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인터넷 게임 중독 과제\Neurotransmitter 분석_특성분석센터\인터넷 게임 중독_대사체 분석 논문 작성 관련\최정석 교수님쪽에서 받은 버전부터 시작\받은 버전들로 최종 만들려고 함\작성된 논문 파일들 모아봄\최종본\"/>
    </mc:Choice>
  </mc:AlternateContent>
  <xr:revisionPtr revIDLastSave="0" documentId="13_ncr:1_{EAE15E3A-2D57-4B0C-BA3E-11F3BD5F5945}" xr6:coauthVersionLast="36" xr6:coauthVersionMax="47" xr10:uidLastSave="{00000000-0000-0000-0000-000000000000}"/>
  <bookViews>
    <workbookView xWindow="0" yWindow="0" windowWidth="27450" windowHeight="10830" tabRatio="924" activeTab="8" xr2:uid="{00000000-000D-0000-FFFF-FFFF00000000}"/>
  </bookViews>
  <sheets>
    <sheet name="Table S1" sheetId="9" r:id="rId1"/>
    <sheet name="Table S2" sheetId="46" r:id="rId2"/>
    <sheet name="Table S3" sheetId="47" r:id="rId3"/>
    <sheet name="Table S4" sheetId="48" r:id="rId4"/>
    <sheet name="Table S5" sheetId="49" r:id="rId5"/>
    <sheet name="Table S6" sheetId="50" r:id="rId6"/>
    <sheet name="Table S7" sheetId="51" r:id="rId7"/>
    <sheet name="Table S8" sheetId="52" r:id="rId8"/>
    <sheet name="Table S9" sheetId="5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4" i="53" l="1"/>
  <c r="I64" i="53"/>
  <c r="G64" i="53"/>
  <c r="K63" i="53"/>
  <c r="I63" i="53"/>
  <c r="G63" i="53"/>
  <c r="K62" i="53"/>
  <c r="I62" i="53"/>
  <c r="G62" i="53"/>
  <c r="K61" i="53"/>
  <c r="I61" i="53"/>
  <c r="G61" i="53"/>
  <c r="K60" i="53"/>
  <c r="I60" i="53"/>
  <c r="G60" i="53"/>
  <c r="K59" i="53"/>
  <c r="I59" i="53"/>
  <c r="G59" i="53"/>
  <c r="K58" i="53"/>
  <c r="I58" i="53"/>
  <c r="G58" i="53"/>
  <c r="K57" i="53"/>
  <c r="I57" i="53"/>
  <c r="G57" i="53"/>
  <c r="K56" i="53"/>
  <c r="I56" i="53"/>
  <c r="G56" i="53"/>
  <c r="K55" i="53"/>
  <c r="I55" i="53"/>
  <c r="G55" i="53"/>
  <c r="K54" i="53"/>
  <c r="I54" i="53"/>
  <c r="G54" i="53"/>
  <c r="K53" i="53"/>
  <c r="I53" i="53"/>
  <c r="G53" i="53"/>
  <c r="K52" i="53"/>
  <c r="I52" i="53"/>
  <c r="G52" i="53"/>
  <c r="K51" i="53"/>
  <c r="I51" i="53"/>
  <c r="G51" i="53"/>
  <c r="K50" i="53"/>
  <c r="I50" i="53"/>
  <c r="G50" i="53"/>
  <c r="K49" i="53"/>
  <c r="I49" i="53"/>
  <c r="G49" i="53"/>
  <c r="K48" i="53"/>
  <c r="I48" i="53"/>
  <c r="G48" i="53"/>
  <c r="K47" i="53"/>
  <c r="I47" i="53"/>
  <c r="G47" i="53"/>
  <c r="K46" i="53"/>
  <c r="I46" i="53"/>
  <c r="G46" i="53"/>
  <c r="K45" i="53"/>
  <c r="I45" i="53"/>
  <c r="G45" i="53"/>
  <c r="K44" i="53"/>
  <c r="I44" i="53"/>
  <c r="G44" i="53"/>
  <c r="K43" i="53"/>
  <c r="I43" i="53"/>
  <c r="G43" i="53"/>
  <c r="K42" i="53"/>
  <c r="I42" i="53"/>
  <c r="G42" i="53"/>
  <c r="K41" i="53"/>
  <c r="I41" i="53"/>
  <c r="G41" i="53"/>
  <c r="K40" i="53"/>
  <c r="I40" i="53"/>
  <c r="G40" i="53"/>
  <c r="K39" i="53"/>
  <c r="I39" i="53"/>
  <c r="G39" i="53"/>
  <c r="K38" i="53"/>
  <c r="I38" i="53"/>
  <c r="G38" i="53"/>
  <c r="K37" i="53"/>
  <c r="I37" i="53"/>
  <c r="G37" i="53"/>
  <c r="K36" i="53"/>
  <c r="I36" i="53"/>
  <c r="G36" i="53"/>
  <c r="K35" i="53"/>
  <c r="I35" i="53"/>
  <c r="G35" i="53"/>
  <c r="K34" i="53"/>
  <c r="I34" i="53"/>
  <c r="G34" i="53"/>
  <c r="K33" i="53"/>
  <c r="I33" i="53"/>
  <c r="G33" i="53"/>
  <c r="K32" i="53"/>
  <c r="I32" i="53"/>
  <c r="G32" i="53"/>
  <c r="K31" i="53"/>
  <c r="I31" i="53"/>
  <c r="G31" i="53"/>
  <c r="K30" i="53"/>
  <c r="I30" i="53"/>
  <c r="G30" i="53"/>
  <c r="K29" i="53"/>
  <c r="I29" i="53"/>
  <c r="G29" i="53"/>
  <c r="K28" i="53"/>
  <c r="I28" i="53"/>
  <c r="G28" i="53"/>
  <c r="K27" i="53"/>
  <c r="I27" i="53"/>
  <c r="G27" i="53"/>
  <c r="K26" i="53"/>
  <c r="I26" i="53"/>
  <c r="G26" i="53"/>
  <c r="K25" i="53"/>
  <c r="I25" i="53"/>
  <c r="G25" i="53"/>
  <c r="K24" i="53"/>
  <c r="I24" i="53"/>
  <c r="G24" i="53"/>
  <c r="K23" i="53"/>
  <c r="I23" i="53"/>
  <c r="G23" i="53"/>
  <c r="K22" i="53"/>
  <c r="I22" i="53"/>
  <c r="G22" i="53"/>
  <c r="K21" i="53"/>
  <c r="I21" i="53"/>
  <c r="G21" i="53"/>
  <c r="K20" i="53"/>
  <c r="I20" i="53"/>
  <c r="G20" i="53"/>
  <c r="K19" i="53"/>
  <c r="I19" i="53"/>
  <c r="G19" i="53"/>
  <c r="K18" i="53"/>
  <c r="I18" i="53"/>
  <c r="G18" i="53"/>
  <c r="K17" i="53"/>
  <c r="I17" i="53"/>
  <c r="G17" i="53"/>
  <c r="K16" i="53"/>
  <c r="I16" i="53"/>
  <c r="G16" i="53"/>
  <c r="K15" i="53"/>
  <c r="I15" i="53"/>
  <c r="G15" i="53"/>
  <c r="K14" i="53"/>
  <c r="I14" i="53"/>
  <c r="G14" i="53"/>
  <c r="K13" i="53"/>
  <c r="I13" i="53"/>
  <c r="G13" i="53"/>
  <c r="K12" i="53"/>
  <c r="I12" i="53"/>
  <c r="G12" i="53"/>
  <c r="K11" i="53"/>
  <c r="I11" i="53"/>
  <c r="G11" i="53"/>
  <c r="K10" i="53"/>
  <c r="I10" i="53"/>
  <c r="G10" i="53"/>
  <c r="K9" i="53"/>
  <c r="I9" i="53"/>
  <c r="G9" i="53"/>
  <c r="K8" i="53"/>
  <c r="I8" i="53"/>
  <c r="G8" i="53"/>
  <c r="K7" i="53"/>
  <c r="I7" i="53"/>
  <c r="G7" i="53"/>
  <c r="K6" i="53"/>
  <c r="I6" i="53"/>
  <c r="G6" i="53"/>
  <c r="K5" i="53"/>
  <c r="I5" i="53"/>
  <c r="G5" i="53"/>
  <c r="K4" i="53"/>
  <c r="I4" i="53"/>
  <c r="G4" i="53"/>
  <c r="K98" i="52"/>
  <c r="I98" i="52"/>
  <c r="G98" i="52"/>
  <c r="K97" i="52"/>
  <c r="I97" i="52"/>
  <c r="G97" i="52"/>
  <c r="K96" i="52"/>
  <c r="I96" i="52"/>
  <c r="G96" i="52"/>
  <c r="K95" i="52"/>
  <c r="I95" i="52"/>
  <c r="G95" i="52"/>
  <c r="K94" i="52"/>
  <c r="I94" i="52"/>
  <c r="G94" i="52"/>
  <c r="K93" i="52"/>
  <c r="I93" i="52"/>
  <c r="G93" i="52"/>
  <c r="K92" i="52"/>
  <c r="I92" i="52"/>
  <c r="G92" i="52"/>
  <c r="K91" i="52"/>
  <c r="I91" i="52"/>
  <c r="G91" i="52"/>
  <c r="K90" i="52"/>
  <c r="I90" i="52"/>
  <c r="G90" i="52"/>
  <c r="K89" i="52"/>
  <c r="I89" i="52"/>
  <c r="G89" i="52"/>
  <c r="K88" i="52"/>
  <c r="I88" i="52"/>
  <c r="G88" i="52"/>
  <c r="K87" i="52"/>
  <c r="I87" i="52"/>
  <c r="G87" i="52"/>
  <c r="K86" i="52"/>
  <c r="I86" i="52"/>
  <c r="G86" i="52"/>
  <c r="K85" i="52"/>
  <c r="I85" i="52"/>
  <c r="G85" i="52"/>
  <c r="K84" i="52"/>
  <c r="I84" i="52"/>
  <c r="G84" i="52"/>
  <c r="K83" i="52"/>
  <c r="I83" i="52"/>
  <c r="G83" i="52"/>
  <c r="K82" i="52"/>
  <c r="I82" i="52"/>
  <c r="G82" i="52"/>
  <c r="K81" i="52"/>
  <c r="I81" i="52"/>
  <c r="G81" i="52"/>
  <c r="K80" i="52"/>
  <c r="I80" i="52"/>
  <c r="G80" i="52"/>
  <c r="K79" i="52"/>
  <c r="I79" i="52"/>
  <c r="G79" i="52"/>
  <c r="K78" i="52"/>
  <c r="I78" i="52"/>
  <c r="G78" i="52"/>
  <c r="K77" i="52"/>
  <c r="I77" i="52"/>
  <c r="G77" i="52"/>
  <c r="K76" i="52"/>
  <c r="I76" i="52"/>
  <c r="G76" i="52"/>
  <c r="K75" i="52"/>
  <c r="I75" i="52"/>
  <c r="G75" i="52"/>
  <c r="K74" i="52"/>
  <c r="I74" i="52"/>
  <c r="G74" i="52"/>
  <c r="K73" i="52"/>
  <c r="I73" i="52"/>
  <c r="G73" i="52"/>
  <c r="K72" i="52"/>
  <c r="I72" i="52"/>
  <c r="G72" i="52"/>
  <c r="K71" i="52"/>
  <c r="I71" i="52"/>
  <c r="G71" i="52"/>
  <c r="K70" i="52"/>
  <c r="I70" i="52"/>
  <c r="G70" i="52"/>
  <c r="K69" i="52"/>
  <c r="I69" i="52"/>
  <c r="G69" i="52"/>
  <c r="K68" i="52"/>
  <c r="I68" i="52"/>
  <c r="G68" i="52"/>
  <c r="K67" i="52"/>
  <c r="I67" i="52"/>
  <c r="G67" i="52"/>
  <c r="K66" i="52"/>
  <c r="I66" i="52"/>
  <c r="G66" i="52"/>
  <c r="K65" i="52"/>
  <c r="I65" i="52"/>
  <c r="G65" i="52"/>
  <c r="K64" i="52"/>
  <c r="I64" i="52"/>
  <c r="G64" i="52"/>
  <c r="K63" i="52"/>
  <c r="I63" i="52"/>
  <c r="G63" i="52"/>
  <c r="K62" i="52"/>
  <c r="I62" i="52"/>
  <c r="G62" i="52"/>
  <c r="K61" i="52"/>
  <c r="I61" i="52"/>
  <c r="G61" i="52"/>
  <c r="K60" i="52"/>
  <c r="I60" i="52"/>
  <c r="G60" i="52"/>
  <c r="K59" i="52"/>
  <c r="I59" i="52"/>
  <c r="G59" i="52"/>
  <c r="K58" i="52"/>
  <c r="I58" i="52"/>
  <c r="G58" i="52"/>
  <c r="K57" i="52"/>
  <c r="I57" i="52"/>
  <c r="G57" i="52"/>
  <c r="K56" i="52"/>
  <c r="I56" i="52"/>
  <c r="G56" i="52"/>
  <c r="K55" i="52"/>
  <c r="I55" i="52"/>
  <c r="G55" i="52"/>
  <c r="K54" i="52"/>
  <c r="I54" i="52"/>
  <c r="G54" i="52"/>
  <c r="K53" i="52"/>
  <c r="I53" i="52"/>
  <c r="G53" i="52"/>
  <c r="K52" i="52"/>
  <c r="I52" i="52"/>
  <c r="G52" i="52"/>
  <c r="K51" i="52"/>
  <c r="I51" i="52"/>
  <c r="G51" i="52"/>
  <c r="K50" i="52"/>
  <c r="I50" i="52"/>
  <c r="G50" i="52"/>
  <c r="K49" i="52"/>
  <c r="I49" i="52"/>
  <c r="G49" i="52"/>
  <c r="K48" i="52"/>
  <c r="I48" i="52"/>
  <c r="G48" i="52"/>
  <c r="K47" i="52"/>
  <c r="I47" i="52"/>
  <c r="G47" i="52"/>
  <c r="K46" i="52"/>
  <c r="I46" i="52"/>
  <c r="G46" i="52"/>
  <c r="K45" i="52"/>
  <c r="I45" i="52"/>
  <c r="G45" i="52"/>
  <c r="K44" i="52"/>
  <c r="I44" i="52"/>
  <c r="G44" i="52"/>
  <c r="K43" i="52"/>
  <c r="I43" i="52"/>
  <c r="G43" i="52"/>
  <c r="K42" i="52"/>
  <c r="I42" i="52"/>
  <c r="G42" i="52"/>
  <c r="K41" i="52"/>
  <c r="I41" i="52"/>
  <c r="G41" i="52"/>
  <c r="K40" i="52"/>
  <c r="I40" i="52"/>
  <c r="G40" i="52"/>
  <c r="K39" i="52"/>
  <c r="I39" i="52"/>
  <c r="G39" i="52"/>
  <c r="K38" i="52"/>
  <c r="I38" i="52"/>
  <c r="G38" i="52"/>
  <c r="K37" i="52"/>
  <c r="I37" i="52"/>
  <c r="G37" i="52"/>
  <c r="K36" i="52"/>
  <c r="I36" i="52"/>
  <c r="G36" i="52"/>
  <c r="K35" i="52"/>
  <c r="I35" i="52"/>
  <c r="G35" i="52"/>
  <c r="K34" i="52"/>
  <c r="I34" i="52"/>
  <c r="G34" i="52"/>
  <c r="K33" i="52"/>
  <c r="I33" i="52"/>
  <c r="G33" i="52"/>
  <c r="K32" i="52"/>
  <c r="I32" i="52"/>
  <c r="G32" i="52"/>
  <c r="K31" i="52"/>
  <c r="I31" i="52"/>
  <c r="G31" i="52"/>
  <c r="K30" i="52"/>
  <c r="I30" i="52"/>
  <c r="G30" i="52"/>
  <c r="K29" i="52"/>
  <c r="I29" i="52"/>
  <c r="G29" i="52"/>
  <c r="K28" i="52"/>
  <c r="I28" i="52"/>
  <c r="G28" i="52"/>
  <c r="K27" i="52"/>
  <c r="I27" i="52"/>
  <c r="G27" i="52"/>
  <c r="K26" i="52"/>
  <c r="I26" i="52"/>
  <c r="G26" i="52"/>
  <c r="K25" i="52"/>
  <c r="I25" i="52"/>
  <c r="G25" i="52"/>
  <c r="K24" i="52"/>
  <c r="I24" i="52"/>
  <c r="G24" i="52"/>
  <c r="K23" i="52"/>
  <c r="I23" i="52"/>
  <c r="G23" i="52"/>
  <c r="K22" i="52"/>
  <c r="I22" i="52"/>
  <c r="G22" i="52"/>
  <c r="K21" i="52"/>
  <c r="I21" i="52"/>
  <c r="G21" i="52"/>
  <c r="K20" i="52"/>
  <c r="I20" i="52"/>
  <c r="G20" i="52"/>
  <c r="K19" i="52"/>
  <c r="I19" i="52"/>
  <c r="G19" i="52"/>
  <c r="K18" i="52"/>
  <c r="I18" i="52"/>
  <c r="G18" i="52"/>
  <c r="K17" i="52"/>
  <c r="I17" i="52"/>
  <c r="G17" i="52"/>
  <c r="K16" i="52"/>
  <c r="I16" i="52"/>
  <c r="G16" i="52"/>
  <c r="K15" i="52"/>
  <c r="I15" i="52"/>
  <c r="G15" i="52"/>
  <c r="K14" i="52"/>
  <c r="I14" i="52"/>
  <c r="G14" i="52"/>
  <c r="K13" i="52"/>
  <c r="I13" i="52"/>
  <c r="G13" i="52"/>
  <c r="K12" i="52"/>
  <c r="I12" i="52"/>
  <c r="G12" i="52"/>
  <c r="K11" i="52"/>
  <c r="I11" i="52"/>
  <c r="G11" i="52"/>
  <c r="K10" i="52"/>
  <c r="I10" i="52"/>
  <c r="G10" i="52"/>
  <c r="K9" i="52"/>
  <c r="I9" i="52"/>
  <c r="G9" i="52"/>
  <c r="K8" i="52"/>
  <c r="I8" i="52"/>
  <c r="G8" i="52"/>
  <c r="K7" i="52"/>
  <c r="I7" i="52"/>
  <c r="G7" i="52"/>
  <c r="K6" i="52"/>
  <c r="I6" i="52"/>
  <c r="G6" i="52"/>
  <c r="K5" i="52"/>
  <c r="I5" i="52"/>
  <c r="G5" i="52"/>
  <c r="K4" i="52"/>
  <c r="I4" i="52"/>
  <c r="G4" i="52"/>
  <c r="M100" i="51"/>
  <c r="L100" i="51"/>
  <c r="M76" i="51"/>
  <c r="N76" i="51"/>
  <c r="L76" i="51"/>
  <c r="M126" i="51"/>
  <c r="L126" i="51"/>
  <c r="M125" i="51"/>
  <c r="L125" i="51"/>
  <c r="M124" i="51"/>
  <c r="L124" i="51"/>
  <c r="M123" i="51"/>
  <c r="N123" i="51"/>
  <c r="L123" i="51"/>
  <c r="M122" i="51"/>
  <c r="L122" i="51"/>
  <c r="M121" i="51"/>
  <c r="L121" i="51"/>
  <c r="M120" i="51"/>
  <c r="L120" i="51"/>
  <c r="M119" i="51"/>
  <c r="N119" i="51"/>
  <c r="L119" i="51"/>
  <c r="M118" i="51"/>
  <c r="N118" i="51"/>
  <c r="L118" i="51"/>
  <c r="M117" i="51"/>
  <c r="L117" i="51"/>
  <c r="M116" i="51"/>
  <c r="L116" i="51"/>
  <c r="M115" i="51"/>
  <c r="L115" i="51"/>
  <c r="M114" i="51"/>
  <c r="L114" i="51"/>
  <c r="N114" i="51"/>
  <c r="M113" i="51"/>
  <c r="N113" i="51"/>
  <c r="L113" i="51"/>
  <c r="M112" i="51"/>
  <c r="L112" i="51"/>
  <c r="M111" i="51"/>
  <c r="L111" i="51"/>
  <c r="M110" i="51"/>
  <c r="L110" i="51"/>
  <c r="M109" i="51"/>
  <c r="N109" i="51"/>
  <c r="L109" i="51"/>
  <c r="M108" i="51"/>
  <c r="L108" i="51"/>
  <c r="M107" i="51"/>
  <c r="L107" i="51"/>
  <c r="M106" i="51"/>
  <c r="L106" i="51"/>
  <c r="M105" i="51"/>
  <c r="N105" i="51"/>
  <c r="L105" i="51"/>
  <c r="M104" i="51"/>
  <c r="L104" i="51"/>
  <c r="M103" i="51"/>
  <c r="L103" i="51"/>
  <c r="M102" i="51"/>
  <c r="L102" i="51"/>
  <c r="M101" i="51"/>
  <c r="L101" i="51"/>
  <c r="M99" i="51"/>
  <c r="L99" i="51"/>
  <c r="M98" i="51"/>
  <c r="L98" i="51"/>
  <c r="M97" i="51"/>
  <c r="N97" i="51"/>
  <c r="L97" i="51"/>
  <c r="M96" i="51"/>
  <c r="N96" i="51"/>
  <c r="L96" i="51"/>
  <c r="M95" i="51"/>
  <c r="L95" i="51"/>
  <c r="M94" i="51"/>
  <c r="L94" i="51"/>
  <c r="M93" i="51"/>
  <c r="N93" i="51"/>
  <c r="L93" i="51"/>
  <c r="M92" i="51"/>
  <c r="N92" i="51"/>
  <c r="L92" i="51"/>
  <c r="M91" i="51"/>
  <c r="L91" i="51"/>
  <c r="N91" i="51"/>
  <c r="M90" i="51"/>
  <c r="L90" i="51"/>
  <c r="M89" i="51"/>
  <c r="N89" i="51"/>
  <c r="L89" i="51"/>
  <c r="M88" i="51"/>
  <c r="N88" i="51"/>
  <c r="L88" i="51"/>
  <c r="M87" i="51"/>
  <c r="L87" i="51"/>
  <c r="M86" i="51"/>
  <c r="L86" i="51"/>
  <c r="M85" i="51"/>
  <c r="L85" i="51"/>
  <c r="N85" i="51"/>
  <c r="M84" i="51"/>
  <c r="L84" i="51"/>
  <c r="M83" i="51"/>
  <c r="L83" i="51"/>
  <c r="M82" i="51"/>
  <c r="L82" i="51"/>
  <c r="M81" i="51"/>
  <c r="L81" i="51"/>
  <c r="M80" i="51"/>
  <c r="L80" i="51"/>
  <c r="M79" i="51"/>
  <c r="L79" i="51"/>
  <c r="M78" i="51"/>
  <c r="L78" i="51"/>
  <c r="M77" i="51"/>
  <c r="L77" i="51"/>
  <c r="M75" i="51"/>
  <c r="L75" i="51"/>
  <c r="M74" i="51"/>
  <c r="L74" i="51"/>
  <c r="M73" i="51"/>
  <c r="L73" i="51"/>
  <c r="M72" i="51"/>
  <c r="L72" i="51"/>
  <c r="M71" i="51"/>
  <c r="L71" i="51"/>
  <c r="M70" i="51"/>
  <c r="L70" i="51"/>
  <c r="M69" i="51"/>
  <c r="L69" i="51"/>
  <c r="M68" i="51"/>
  <c r="N68" i="51"/>
  <c r="L68" i="51"/>
  <c r="M67" i="51"/>
  <c r="L67" i="51"/>
  <c r="M66" i="51"/>
  <c r="L66" i="51"/>
  <c r="M65" i="51"/>
  <c r="L65" i="51"/>
  <c r="M64" i="51"/>
  <c r="N64" i="51"/>
  <c r="L64" i="51"/>
  <c r="M63" i="51"/>
  <c r="L63" i="51"/>
  <c r="M62" i="51"/>
  <c r="L62" i="51"/>
  <c r="M61" i="51"/>
  <c r="N61" i="51"/>
  <c r="L61" i="51"/>
  <c r="M60" i="51"/>
  <c r="N60" i="51"/>
  <c r="L60" i="51"/>
  <c r="M59" i="51"/>
  <c r="L59" i="51"/>
  <c r="M58" i="51"/>
  <c r="L58" i="51"/>
  <c r="N58" i="51"/>
  <c r="M57" i="51"/>
  <c r="N57" i="51"/>
  <c r="L57" i="51"/>
  <c r="M56" i="51"/>
  <c r="N56" i="51"/>
  <c r="L56" i="51"/>
  <c r="M55" i="51"/>
  <c r="L55" i="51"/>
  <c r="M54" i="51"/>
  <c r="L54" i="51"/>
  <c r="M53" i="51"/>
  <c r="N53" i="51"/>
  <c r="L53" i="51"/>
  <c r="N52" i="51"/>
  <c r="M52" i="51"/>
  <c r="L52" i="51"/>
  <c r="M51" i="51"/>
  <c r="L51" i="51"/>
  <c r="M50" i="51"/>
  <c r="L50" i="51"/>
  <c r="M49" i="51"/>
  <c r="L49" i="51"/>
  <c r="M48" i="51"/>
  <c r="L48" i="51"/>
  <c r="M47" i="51"/>
  <c r="N47" i="51"/>
  <c r="L47" i="51"/>
  <c r="M46" i="51"/>
  <c r="L46" i="51"/>
  <c r="M45" i="51"/>
  <c r="L45" i="51"/>
  <c r="M44" i="51"/>
  <c r="L44" i="51"/>
  <c r="M43" i="51"/>
  <c r="L43" i="51"/>
  <c r="M42" i="51"/>
  <c r="L42" i="51"/>
  <c r="N42" i="51"/>
  <c r="M41" i="51"/>
  <c r="L41" i="51"/>
  <c r="M40" i="51"/>
  <c r="L40" i="51"/>
  <c r="M39" i="51"/>
  <c r="N39" i="51"/>
  <c r="L39" i="51"/>
  <c r="M38" i="51"/>
  <c r="L38" i="51"/>
  <c r="M37" i="51"/>
  <c r="L37" i="51"/>
  <c r="M36" i="51"/>
  <c r="N36" i="51"/>
  <c r="L36" i="51"/>
  <c r="M35" i="51"/>
  <c r="L35" i="51"/>
  <c r="M34" i="51"/>
  <c r="L34" i="51"/>
  <c r="M33" i="51"/>
  <c r="L33" i="51"/>
  <c r="M32" i="51"/>
  <c r="L32" i="51"/>
  <c r="M31" i="51"/>
  <c r="L31" i="51"/>
  <c r="M30" i="51"/>
  <c r="L30" i="51"/>
  <c r="M29" i="51"/>
  <c r="N29" i="51"/>
  <c r="L29" i="51"/>
  <c r="M28" i="51"/>
  <c r="L28" i="51"/>
  <c r="M27" i="51"/>
  <c r="L27" i="51"/>
  <c r="M26" i="51"/>
  <c r="L26" i="51"/>
  <c r="M25" i="51"/>
  <c r="N25" i="51"/>
  <c r="L25" i="51"/>
  <c r="M24" i="51"/>
  <c r="L24" i="51"/>
  <c r="M23" i="51"/>
  <c r="L23" i="51"/>
  <c r="M22" i="51"/>
  <c r="L22" i="51"/>
  <c r="M21" i="51"/>
  <c r="N21" i="51"/>
  <c r="L21" i="51"/>
  <c r="M20" i="51"/>
  <c r="N20" i="51"/>
  <c r="L20" i="51"/>
  <c r="M19" i="51"/>
  <c r="L19" i="51"/>
  <c r="M18" i="51"/>
  <c r="L18" i="51"/>
  <c r="M17" i="51"/>
  <c r="L17" i="51"/>
  <c r="M16" i="51"/>
  <c r="N16" i="51"/>
  <c r="L16" i="51"/>
  <c r="M15" i="51"/>
  <c r="L15" i="51"/>
  <c r="M14" i="51"/>
  <c r="L14" i="51"/>
  <c r="M13" i="51"/>
  <c r="L13" i="51"/>
  <c r="M12" i="51"/>
  <c r="N12" i="51"/>
  <c r="L12" i="51"/>
  <c r="M11" i="51"/>
  <c r="L11" i="51"/>
  <c r="M10" i="51"/>
  <c r="L10" i="51"/>
  <c r="N10" i="51"/>
  <c r="M9" i="51"/>
  <c r="L9" i="51"/>
  <c r="M8" i="51"/>
  <c r="N8" i="51"/>
  <c r="L8" i="51"/>
  <c r="M7" i="51"/>
  <c r="L7" i="51"/>
  <c r="M6" i="51"/>
  <c r="L6" i="51"/>
  <c r="M5" i="51"/>
  <c r="L5" i="51"/>
  <c r="M4" i="51"/>
  <c r="L4" i="51"/>
  <c r="N4" i="51"/>
  <c r="M241" i="50"/>
  <c r="L241" i="50"/>
  <c r="M240" i="50"/>
  <c r="N240" i="50"/>
  <c r="L240" i="50"/>
  <c r="M239" i="50"/>
  <c r="L239" i="50"/>
  <c r="M238" i="50"/>
  <c r="L238" i="50"/>
  <c r="M237" i="50"/>
  <c r="N237" i="50"/>
  <c r="L237" i="50"/>
  <c r="M236" i="50"/>
  <c r="L236" i="50"/>
  <c r="M235" i="50"/>
  <c r="L235" i="50"/>
  <c r="M234" i="50"/>
  <c r="L234" i="50"/>
  <c r="M233" i="50"/>
  <c r="N233" i="50"/>
  <c r="L233" i="50"/>
  <c r="M232" i="50"/>
  <c r="L232" i="50"/>
  <c r="M231" i="50"/>
  <c r="L231" i="50"/>
  <c r="M230" i="50"/>
  <c r="L230" i="50"/>
  <c r="M229" i="50"/>
  <c r="L229" i="50"/>
  <c r="M228" i="50"/>
  <c r="N228" i="50"/>
  <c r="L228" i="50"/>
  <c r="M227" i="50"/>
  <c r="L227" i="50"/>
  <c r="M226" i="50"/>
  <c r="L226" i="50"/>
  <c r="M225" i="50"/>
  <c r="L225" i="50"/>
  <c r="M224" i="50"/>
  <c r="N224" i="50"/>
  <c r="L224" i="50"/>
  <c r="M223" i="50"/>
  <c r="L223" i="50"/>
  <c r="M222" i="50"/>
  <c r="L222" i="50"/>
  <c r="M221" i="50"/>
  <c r="L221" i="50"/>
  <c r="N220" i="50"/>
  <c r="M220" i="50"/>
  <c r="L220" i="50"/>
  <c r="M219" i="50"/>
  <c r="L219" i="50"/>
  <c r="M218" i="50"/>
  <c r="N218" i="50"/>
  <c r="L218" i="50"/>
  <c r="M217" i="50"/>
  <c r="L217" i="50"/>
  <c r="M216" i="50"/>
  <c r="L216" i="50"/>
  <c r="M215" i="50"/>
  <c r="L215" i="50"/>
  <c r="M214" i="50"/>
  <c r="N214" i="50"/>
  <c r="L214" i="50"/>
  <c r="M213" i="50"/>
  <c r="L213" i="50"/>
  <c r="M212" i="50"/>
  <c r="L212" i="50"/>
  <c r="M211" i="50"/>
  <c r="N211" i="50"/>
  <c r="L211" i="50"/>
  <c r="M210" i="50"/>
  <c r="L210" i="50"/>
  <c r="M209" i="50"/>
  <c r="L209" i="50"/>
  <c r="M208" i="50"/>
  <c r="L208" i="50"/>
  <c r="M207" i="50"/>
  <c r="N207" i="50"/>
  <c r="L207" i="50"/>
  <c r="M206" i="50"/>
  <c r="L206" i="50"/>
  <c r="M205" i="50"/>
  <c r="L205" i="50"/>
  <c r="M204" i="50"/>
  <c r="L204" i="50"/>
  <c r="M203" i="50"/>
  <c r="L203" i="50"/>
  <c r="M202" i="50"/>
  <c r="N202" i="50"/>
  <c r="L202" i="50"/>
  <c r="M201" i="50"/>
  <c r="L201" i="50"/>
  <c r="M200" i="50"/>
  <c r="N200" i="50"/>
  <c r="L200" i="50"/>
  <c r="M199" i="50"/>
  <c r="L199" i="50"/>
  <c r="M198" i="50"/>
  <c r="L198" i="50"/>
  <c r="M197" i="50"/>
  <c r="L197" i="50"/>
  <c r="M196" i="50"/>
  <c r="L196" i="50"/>
  <c r="M195" i="50"/>
  <c r="L195" i="50"/>
  <c r="M194" i="50"/>
  <c r="L194" i="50"/>
  <c r="M193" i="50"/>
  <c r="N193" i="50"/>
  <c r="L193" i="50"/>
  <c r="M192" i="50"/>
  <c r="L192" i="50"/>
  <c r="M191" i="50"/>
  <c r="L191" i="50"/>
  <c r="M190" i="50"/>
  <c r="L190" i="50"/>
  <c r="M189" i="50"/>
  <c r="L189" i="50"/>
  <c r="M188" i="50"/>
  <c r="L188" i="50"/>
  <c r="M187" i="50"/>
  <c r="L187" i="50"/>
  <c r="M186" i="50"/>
  <c r="N186" i="50"/>
  <c r="L186" i="50"/>
  <c r="M185" i="50"/>
  <c r="L185" i="50"/>
  <c r="M184" i="50"/>
  <c r="N184" i="50"/>
  <c r="L184" i="50"/>
  <c r="M183" i="50"/>
  <c r="L183" i="50"/>
  <c r="M182" i="50"/>
  <c r="L182" i="50"/>
  <c r="M181" i="50"/>
  <c r="L181" i="50"/>
  <c r="M180" i="50"/>
  <c r="N180" i="50"/>
  <c r="L180" i="50"/>
  <c r="M179" i="50"/>
  <c r="L179" i="50"/>
  <c r="M178" i="50"/>
  <c r="L178" i="50"/>
  <c r="M177" i="50"/>
  <c r="L177" i="50"/>
  <c r="M176" i="50"/>
  <c r="N176" i="50"/>
  <c r="L176" i="50"/>
  <c r="M175" i="50"/>
  <c r="L175" i="50"/>
  <c r="M174" i="50"/>
  <c r="L174" i="50"/>
  <c r="M173" i="50"/>
  <c r="L173" i="50"/>
  <c r="M172" i="50"/>
  <c r="N172" i="50"/>
  <c r="L172" i="50"/>
  <c r="M171" i="50"/>
  <c r="L171" i="50"/>
  <c r="M170" i="50"/>
  <c r="L170" i="50"/>
  <c r="M169" i="50"/>
  <c r="L169" i="50"/>
  <c r="N169" i="50"/>
  <c r="M168" i="50"/>
  <c r="L168" i="50"/>
  <c r="N168" i="50"/>
  <c r="M167" i="50"/>
  <c r="L167" i="50"/>
  <c r="M166" i="50"/>
  <c r="L166" i="50"/>
  <c r="M165" i="50"/>
  <c r="L165" i="50"/>
  <c r="M164" i="50"/>
  <c r="L164" i="50"/>
  <c r="M163" i="50"/>
  <c r="N163" i="50"/>
  <c r="L163" i="50"/>
  <c r="M162" i="50"/>
  <c r="L162" i="50"/>
  <c r="M161" i="50"/>
  <c r="L161" i="50"/>
  <c r="M160" i="50"/>
  <c r="L160" i="50"/>
  <c r="M159" i="50"/>
  <c r="L159" i="50"/>
  <c r="M158" i="50"/>
  <c r="L158" i="50"/>
  <c r="M157" i="50"/>
  <c r="L157" i="50"/>
  <c r="M156" i="50"/>
  <c r="L156" i="50"/>
  <c r="M155" i="50"/>
  <c r="L155" i="50"/>
  <c r="M154" i="50"/>
  <c r="N154" i="50"/>
  <c r="L154" i="50"/>
  <c r="M153" i="50"/>
  <c r="L153" i="50"/>
  <c r="N153" i="50"/>
  <c r="M152" i="50"/>
  <c r="N152" i="50"/>
  <c r="L152" i="50"/>
  <c r="M151" i="50"/>
  <c r="L151" i="50"/>
  <c r="M150" i="50"/>
  <c r="L150" i="50"/>
  <c r="M149" i="50"/>
  <c r="L149" i="50"/>
  <c r="M148" i="50"/>
  <c r="N148" i="50"/>
  <c r="L148" i="50"/>
  <c r="M147" i="50"/>
  <c r="L147" i="50"/>
  <c r="M146" i="50"/>
  <c r="L146" i="50"/>
  <c r="M145" i="50"/>
  <c r="L145" i="50"/>
  <c r="M144" i="50"/>
  <c r="L144" i="50"/>
  <c r="M143" i="50"/>
  <c r="L143" i="50"/>
  <c r="M142" i="50"/>
  <c r="L142" i="50"/>
  <c r="M141" i="50"/>
  <c r="L141" i="50"/>
  <c r="M140" i="50"/>
  <c r="N140" i="50"/>
  <c r="L140" i="50"/>
  <c r="M139" i="50"/>
  <c r="L139" i="50"/>
  <c r="M138" i="50"/>
  <c r="L138" i="50"/>
  <c r="M137" i="50"/>
  <c r="L137" i="50"/>
  <c r="N136" i="50"/>
  <c r="M136" i="50"/>
  <c r="L136" i="50"/>
  <c r="M135" i="50"/>
  <c r="L135" i="50"/>
  <c r="M134" i="50"/>
  <c r="L134" i="50"/>
  <c r="M133" i="50"/>
  <c r="L133" i="50"/>
  <c r="N133" i="50"/>
  <c r="M132" i="50"/>
  <c r="N132" i="50"/>
  <c r="L132" i="50"/>
  <c r="M131" i="50"/>
  <c r="N131" i="50"/>
  <c r="L131" i="50"/>
  <c r="M130" i="50"/>
  <c r="L130" i="50"/>
  <c r="M129" i="50"/>
  <c r="L129" i="50"/>
  <c r="M128" i="50"/>
  <c r="L128" i="50"/>
  <c r="M127" i="50"/>
  <c r="L127" i="50"/>
  <c r="M126" i="50"/>
  <c r="L126" i="50"/>
  <c r="M125" i="50"/>
  <c r="L125" i="50"/>
  <c r="M124" i="50"/>
  <c r="N124" i="50"/>
  <c r="L124" i="50"/>
  <c r="M123" i="50"/>
  <c r="L123" i="50"/>
  <c r="M122" i="50"/>
  <c r="L122" i="50"/>
  <c r="M121" i="50"/>
  <c r="L121" i="50"/>
  <c r="N121" i="50"/>
  <c r="M120" i="50"/>
  <c r="L120" i="50"/>
  <c r="N120" i="50"/>
  <c r="M119" i="50"/>
  <c r="L119" i="50"/>
  <c r="M118" i="50"/>
  <c r="L118" i="50"/>
  <c r="M117" i="50"/>
  <c r="L117" i="50"/>
  <c r="M116" i="50"/>
  <c r="L116" i="50"/>
  <c r="M115" i="50"/>
  <c r="L115" i="50"/>
  <c r="M114" i="50"/>
  <c r="L114" i="50"/>
  <c r="M113" i="50"/>
  <c r="L113" i="50"/>
  <c r="M112" i="50"/>
  <c r="L112" i="50"/>
  <c r="M111" i="50"/>
  <c r="L111" i="50"/>
  <c r="M110" i="50"/>
  <c r="L110" i="50"/>
  <c r="M109" i="50"/>
  <c r="L109" i="50"/>
  <c r="M108" i="50"/>
  <c r="L108" i="50"/>
  <c r="M107" i="50"/>
  <c r="L107" i="50"/>
  <c r="M106" i="50"/>
  <c r="N106" i="50"/>
  <c r="L106" i="50"/>
  <c r="M105" i="50"/>
  <c r="L105" i="50"/>
  <c r="M104" i="50"/>
  <c r="N104" i="50"/>
  <c r="L104" i="50"/>
  <c r="M103" i="50"/>
  <c r="L103" i="50"/>
  <c r="M102" i="50"/>
  <c r="L102" i="50"/>
  <c r="M101" i="50"/>
  <c r="L101" i="50"/>
  <c r="M100" i="50"/>
  <c r="N100" i="50"/>
  <c r="L100" i="50"/>
  <c r="M99" i="50"/>
  <c r="L99" i="50"/>
  <c r="M98" i="50"/>
  <c r="L98" i="50"/>
  <c r="M97" i="50"/>
  <c r="L97" i="50"/>
  <c r="M96" i="50"/>
  <c r="L96" i="50"/>
  <c r="M95" i="50"/>
  <c r="L95" i="50"/>
  <c r="M94" i="50"/>
  <c r="L94" i="50"/>
  <c r="M93" i="50"/>
  <c r="L93" i="50"/>
  <c r="M92" i="50"/>
  <c r="N92" i="50"/>
  <c r="L92" i="50"/>
  <c r="M91" i="50"/>
  <c r="L91" i="50"/>
  <c r="M90" i="50"/>
  <c r="L90" i="50"/>
  <c r="M89" i="50"/>
  <c r="L89" i="50"/>
  <c r="N88" i="50"/>
  <c r="M88" i="50"/>
  <c r="L88" i="50"/>
  <c r="M87" i="50"/>
  <c r="L87" i="50"/>
  <c r="M86" i="50"/>
  <c r="L86" i="50"/>
  <c r="M85" i="50"/>
  <c r="L85" i="50"/>
  <c r="N85" i="50"/>
  <c r="M84" i="50"/>
  <c r="L84" i="50"/>
  <c r="M83" i="50"/>
  <c r="N83" i="50"/>
  <c r="L83" i="50"/>
  <c r="M82" i="50"/>
  <c r="L82" i="50"/>
  <c r="M81" i="50"/>
  <c r="L81" i="50"/>
  <c r="M80" i="50"/>
  <c r="L80" i="50"/>
  <c r="M79" i="50"/>
  <c r="L79" i="50"/>
  <c r="M78" i="50"/>
  <c r="L78" i="50"/>
  <c r="M77" i="50"/>
  <c r="L77" i="50"/>
  <c r="M76" i="50"/>
  <c r="L76" i="50"/>
  <c r="M75" i="50"/>
  <c r="L75" i="50"/>
  <c r="M74" i="50"/>
  <c r="L74" i="50"/>
  <c r="M73" i="50"/>
  <c r="L73" i="50"/>
  <c r="M72" i="50"/>
  <c r="N72" i="50"/>
  <c r="L72" i="50"/>
  <c r="M71" i="50"/>
  <c r="L71" i="50"/>
  <c r="M70" i="50"/>
  <c r="L70" i="50"/>
  <c r="M69" i="50"/>
  <c r="L69" i="50"/>
  <c r="M68" i="50"/>
  <c r="L68" i="50"/>
  <c r="M67" i="50"/>
  <c r="L67" i="50"/>
  <c r="M66" i="50"/>
  <c r="L66" i="50"/>
  <c r="M65" i="50"/>
  <c r="N65" i="50"/>
  <c r="L65" i="50"/>
  <c r="M64" i="50"/>
  <c r="L64" i="50"/>
  <c r="M63" i="50"/>
  <c r="L63" i="50"/>
  <c r="M62" i="50"/>
  <c r="L62" i="50"/>
  <c r="M61" i="50"/>
  <c r="L61" i="50"/>
  <c r="M60" i="50"/>
  <c r="L60" i="50"/>
  <c r="M59" i="50"/>
  <c r="L59" i="50"/>
  <c r="M58" i="50"/>
  <c r="N58" i="50"/>
  <c r="L58" i="50"/>
  <c r="M57" i="50"/>
  <c r="L57" i="50"/>
  <c r="M56" i="50"/>
  <c r="N56" i="50"/>
  <c r="L56" i="50"/>
  <c r="M55" i="50"/>
  <c r="L55" i="50"/>
  <c r="M54" i="50"/>
  <c r="L54" i="50"/>
  <c r="N54" i="50"/>
  <c r="M53" i="50"/>
  <c r="L53" i="50"/>
  <c r="M52" i="50"/>
  <c r="N52" i="50"/>
  <c r="L52" i="50"/>
  <c r="M51" i="50"/>
  <c r="L51" i="50"/>
  <c r="M50" i="50"/>
  <c r="L50" i="50"/>
  <c r="M49" i="50"/>
  <c r="L49" i="50"/>
  <c r="M48" i="50"/>
  <c r="N48" i="50"/>
  <c r="L48" i="50"/>
  <c r="M47" i="50"/>
  <c r="L47" i="50"/>
  <c r="M46" i="50"/>
  <c r="L46" i="50"/>
  <c r="N46" i="50"/>
  <c r="M45" i="50"/>
  <c r="L45" i="50"/>
  <c r="M44" i="50"/>
  <c r="N44" i="50"/>
  <c r="L44" i="50"/>
  <c r="M43" i="50"/>
  <c r="L43" i="50"/>
  <c r="M42" i="50"/>
  <c r="L42" i="50"/>
  <c r="M41" i="50"/>
  <c r="L41" i="50"/>
  <c r="M40" i="50"/>
  <c r="L40" i="50"/>
  <c r="N40" i="50"/>
  <c r="M39" i="50"/>
  <c r="L39" i="50"/>
  <c r="M38" i="50"/>
  <c r="L38" i="50"/>
  <c r="M37" i="50"/>
  <c r="L37" i="50"/>
  <c r="M36" i="50"/>
  <c r="L36" i="50"/>
  <c r="M35" i="50"/>
  <c r="N35" i="50"/>
  <c r="L35" i="50"/>
  <c r="M34" i="50"/>
  <c r="L34" i="50"/>
  <c r="M33" i="50"/>
  <c r="L33" i="50"/>
  <c r="M32" i="50"/>
  <c r="L32" i="50"/>
  <c r="M31" i="50"/>
  <c r="L31" i="50"/>
  <c r="M30" i="50"/>
  <c r="L30" i="50"/>
  <c r="M29" i="50"/>
  <c r="L29" i="50"/>
  <c r="M28" i="50"/>
  <c r="L28" i="50"/>
  <c r="M27" i="50"/>
  <c r="L27" i="50"/>
  <c r="M26" i="50"/>
  <c r="N26" i="50"/>
  <c r="L26" i="50"/>
  <c r="M25" i="50"/>
  <c r="L25" i="50"/>
  <c r="M24" i="50"/>
  <c r="L24" i="50"/>
  <c r="M23" i="50"/>
  <c r="L23" i="50"/>
  <c r="M22" i="50"/>
  <c r="L22" i="50"/>
  <c r="N22" i="50"/>
  <c r="M21" i="50"/>
  <c r="L21" i="50"/>
  <c r="M20" i="50"/>
  <c r="L20" i="50"/>
  <c r="M19" i="50"/>
  <c r="L19" i="50"/>
  <c r="M18" i="50"/>
  <c r="L18" i="50"/>
  <c r="M17" i="50"/>
  <c r="N17" i="50"/>
  <c r="L17" i="50"/>
  <c r="M16" i="50"/>
  <c r="L16" i="50"/>
  <c r="M15" i="50"/>
  <c r="L15" i="50"/>
  <c r="M14" i="50"/>
  <c r="L14" i="50"/>
  <c r="N14" i="50"/>
  <c r="M13" i="50"/>
  <c r="L13" i="50"/>
  <c r="M12" i="50"/>
  <c r="L12" i="50"/>
  <c r="M11" i="50"/>
  <c r="L11" i="50"/>
  <c r="M10" i="50"/>
  <c r="L10" i="50"/>
  <c r="M9" i="50"/>
  <c r="L9" i="50"/>
  <c r="M8" i="50"/>
  <c r="N8" i="50"/>
  <c r="L8" i="50"/>
  <c r="M7" i="50"/>
  <c r="L7" i="50"/>
  <c r="M6" i="50"/>
  <c r="L6" i="50"/>
  <c r="N6" i="50"/>
  <c r="M5" i="50"/>
  <c r="L5" i="50"/>
  <c r="M4" i="50"/>
  <c r="L4" i="50"/>
  <c r="M516" i="49"/>
  <c r="N516" i="49"/>
  <c r="L516" i="49"/>
  <c r="M515" i="49"/>
  <c r="L515" i="49"/>
  <c r="M514" i="49"/>
  <c r="L514" i="49"/>
  <c r="M513" i="49"/>
  <c r="L513" i="49"/>
  <c r="M512" i="49"/>
  <c r="N512" i="49"/>
  <c r="L512" i="49"/>
  <c r="M511" i="49"/>
  <c r="L511" i="49"/>
  <c r="M510" i="49"/>
  <c r="L510" i="49"/>
  <c r="M509" i="49"/>
  <c r="L509" i="49"/>
  <c r="M508" i="49"/>
  <c r="N508" i="49"/>
  <c r="L508" i="49"/>
  <c r="M507" i="49"/>
  <c r="L507" i="49"/>
  <c r="M506" i="49"/>
  <c r="L506" i="49"/>
  <c r="M505" i="49"/>
  <c r="N505" i="49"/>
  <c r="L505" i="49"/>
  <c r="M504" i="49"/>
  <c r="L504" i="49"/>
  <c r="M503" i="49"/>
  <c r="N503" i="49"/>
  <c r="L503" i="49"/>
  <c r="M502" i="49"/>
  <c r="L502" i="49"/>
  <c r="M501" i="49"/>
  <c r="L501" i="49"/>
  <c r="M500" i="49"/>
  <c r="N500" i="49"/>
  <c r="L500" i="49"/>
  <c r="M499" i="49"/>
  <c r="L499" i="49"/>
  <c r="M498" i="49"/>
  <c r="N498" i="49"/>
  <c r="L498" i="49"/>
  <c r="M497" i="49"/>
  <c r="L497" i="49"/>
  <c r="M496" i="49"/>
  <c r="L496" i="49"/>
  <c r="M495" i="49"/>
  <c r="L495" i="49"/>
  <c r="M494" i="49"/>
  <c r="L494" i="49"/>
  <c r="M493" i="49"/>
  <c r="N493" i="49"/>
  <c r="L493" i="49"/>
  <c r="M492" i="49"/>
  <c r="L492" i="49"/>
  <c r="M491" i="49"/>
  <c r="L491" i="49"/>
  <c r="M490" i="49"/>
  <c r="L490" i="49"/>
  <c r="M489" i="49"/>
  <c r="N489" i="49"/>
  <c r="L489" i="49"/>
  <c r="M488" i="49"/>
  <c r="L488" i="49"/>
  <c r="M487" i="49"/>
  <c r="N487" i="49"/>
  <c r="L487" i="49"/>
  <c r="M486" i="49"/>
  <c r="L486" i="49"/>
  <c r="M485" i="49"/>
  <c r="L485" i="49"/>
  <c r="M484" i="49"/>
  <c r="N484" i="49"/>
  <c r="L484" i="49"/>
  <c r="M483" i="49"/>
  <c r="L483" i="49"/>
  <c r="M482" i="49"/>
  <c r="L482" i="49"/>
  <c r="M481" i="49"/>
  <c r="L481" i="49"/>
  <c r="M480" i="49"/>
  <c r="N480" i="49"/>
  <c r="L480" i="49"/>
  <c r="M479" i="49"/>
  <c r="L479" i="49"/>
  <c r="M478" i="49"/>
  <c r="L478" i="49"/>
  <c r="M477" i="49"/>
  <c r="L477" i="49"/>
  <c r="M476" i="49"/>
  <c r="N476" i="49"/>
  <c r="L476" i="49"/>
  <c r="M475" i="49"/>
  <c r="N475" i="49"/>
  <c r="L475" i="49"/>
  <c r="M474" i="49"/>
  <c r="L474" i="49"/>
  <c r="M473" i="49"/>
  <c r="L473" i="49"/>
  <c r="M472" i="49"/>
  <c r="L472" i="49"/>
  <c r="N471" i="49"/>
  <c r="M471" i="49"/>
  <c r="L471" i="49"/>
  <c r="M470" i="49"/>
  <c r="N470" i="49"/>
  <c r="L470" i="49"/>
  <c r="M469" i="49"/>
  <c r="L469" i="49"/>
  <c r="M468" i="49"/>
  <c r="L468" i="49"/>
  <c r="M467" i="49"/>
  <c r="L467" i="49"/>
  <c r="M466" i="49"/>
  <c r="L466" i="49"/>
  <c r="M465" i="49"/>
  <c r="L465" i="49"/>
  <c r="M464" i="49"/>
  <c r="L464" i="49"/>
  <c r="M463" i="49"/>
  <c r="L463" i="49"/>
  <c r="M462" i="49"/>
  <c r="L462" i="49"/>
  <c r="M461" i="49"/>
  <c r="N461" i="49"/>
  <c r="L461" i="49"/>
  <c r="M460" i="49"/>
  <c r="L460" i="49"/>
  <c r="M459" i="49"/>
  <c r="L459" i="49"/>
  <c r="M458" i="49"/>
  <c r="L458" i="49"/>
  <c r="M457" i="49"/>
  <c r="N457" i="49"/>
  <c r="L457" i="49"/>
  <c r="M456" i="49"/>
  <c r="L456" i="49"/>
  <c r="M455" i="49"/>
  <c r="N455" i="49"/>
  <c r="L455" i="49"/>
  <c r="M454" i="49"/>
  <c r="L454" i="49"/>
  <c r="M453" i="49"/>
  <c r="L453" i="49"/>
  <c r="M452" i="49"/>
  <c r="N452" i="49"/>
  <c r="L452" i="49"/>
  <c r="M451" i="49"/>
  <c r="L451" i="49"/>
  <c r="M450" i="49"/>
  <c r="L450" i="49"/>
  <c r="M449" i="49"/>
  <c r="L449" i="49"/>
  <c r="M448" i="49"/>
  <c r="L448" i="49"/>
  <c r="M447" i="49"/>
  <c r="L447" i="49"/>
  <c r="M446" i="49"/>
  <c r="L446" i="49"/>
  <c r="M445" i="49"/>
  <c r="L445" i="49"/>
  <c r="M444" i="49"/>
  <c r="N444" i="49"/>
  <c r="L444" i="49"/>
  <c r="M443" i="49"/>
  <c r="N443" i="49"/>
  <c r="L443" i="49"/>
  <c r="M442" i="49"/>
  <c r="L442" i="49"/>
  <c r="M441" i="49"/>
  <c r="L441" i="49"/>
  <c r="M440" i="49"/>
  <c r="L440" i="49"/>
  <c r="M439" i="49"/>
  <c r="L439" i="49"/>
  <c r="M438" i="49"/>
  <c r="L438" i="49"/>
  <c r="M437" i="49"/>
  <c r="L437" i="49"/>
  <c r="M436" i="49"/>
  <c r="N436" i="49"/>
  <c r="L436" i="49"/>
  <c r="N435" i="49"/>
  <c r="M435" i="49"/>
  <c r="L435" i="49"/>
  <c r="M434" i="49"/>
  <c r="L434" i="49"/>
  <c r="M433" i="49"/>
  <c r="N433" i="49"/>
  <c r="L433" i="49"/>
  <c r="M432" i="49"/>
  <c r="L432" i="49"/>
  <c r="N432" i="49"/>
  <c r="M431" i="49"/>
  <c r="L431" i="49"/>
  <c r="M430" i="49"/>
  <c r="N430" i="49"/>
  <c r="L430" i="49"/>
  <c r="M429" i="49"/>
  <c r="N429" i="49"/>
  <c r="L429" i="49"/>
  <c r="M428" i="49"/>
  <c r="N428" i="49"/>
  <c r="L428" i="49"/>
  <c r="M427" i="49"/>
  <c r="L427" i="49"/>
  <c r="M426" i="49"/>
  <c r="L426" i="49"/>
  <c r="M425" i="49"/>
  <c r="N425" i="49"/>
  <c r="L425" i="49"/>
  <c r="M424" i="49"/>
  <c r="L424" i="49"/>
  <c r="M423" i="49"/>
  <c r="N423" i="49"/>
  <c r="L423" i="49"/>
  <c r="M422" i="49"/>
  <c r="L422" i="49"/>
  <c r="M421" i="49"/>
  <c r="L421" i="49"/>
  <c r="M420" i="49"/>
  <c r="L420" i="49"/>
  <c r="M419" i="49"/>
  <c r="L419" i="49"/>
  <c r="N419" i="49"/>
  <c r="M418" i="49"/>
  <c r="N418" i="49"/>
  <c r="L418" i="49"/>
  <c r="M417" i="49"/>
  <c r="L417" i="49"/>
  <c r="M416" i="49"/>
  <c r="L416" i="49"/>
  <c r="M415" i="49"/>
  <c r="L415" i="49"/>
  <c r="M414" i="49"/>
  <c r="N414" i="49"/>
  <c r="L414" i="49"/>
  <c r="M413" i="49"/>
  <c r="N413" i="49"/>
  <c r="L413" i="49"/>
  <c r="M412" i="49"/>
  <c r="N412" i="49"/>
  <c r="L412" i="49"/>
  <c r="M411" i="49"/>
  <c r="L411" i="49"/>
  <c r="M410" i="49"/>
  <c r="L410" i="49"/>
  <c r="M409" i="49"/>
  <c r="L409" i="49"/>
  <c r="M408" i="49"/>
  <c r="N408" i="49"/>
  <c r="L408" i="49"/>
  <c r="M407" i="49"/>
  <c r="N407" i="49"/>
  <c r="L407" i="49"/>
  <c r="M406" i="49"/>
  <c r="L406" i="49"/>
  <c r="M405" i="49"/>
  <c r="L405" i="49"/>
  <c r="M404" i="49"/>
  <c r="L404" i="49"/>
  <c r="M403" i="49"/>
  <c r="L403" i="49"/>
  <c r="M402" i="49"/>
  <c r="L402" i="49"/>
  <c r="M401" i="49"/>
  <c r="L401" i="49"/>
  <c r="M400" i="49"/>
  <c r="L400" i="49"/>
  <c r="M399" i="49"/>
  <c r="N399" i="49"/>
  <c r="L399" i="49"/>
  <c r="M398" i="49"/>
  <c r="N398" i="49"/>
  <c r="L398" i="49"/>
  <c r="M397" i="49"/>
  <c r="L397" i="49"/>
  <c r="M396" i="49"/>
  <c r="L396" i="49"/>
  <c r="N396" i="49"/>
  <c r="M395" i="49"/>
  <c r="N395" i="49"/>
  <c r="L395" i="49"/>
  <c r="M394" i="49"/>
  <c r="N394" i="49"/>
  <c r="L394" i="49"/>
  <c r="M393" i="49"/>
  <c r="L393" i="49"/>
  <c r="M392" i="49"/>
  <c r="L392" i="49"/>
  <c r="N391" i="49"/>
  <c r="M391" i="49"/>
  <c r="L391" i="49"/>
  <c r="M390" i="49"/>
  <c r="L390" i="49"/>
  <c r="M389" i="49"/>
  <c r="N389" i="49"/>
  <c r="L389" i="49"/>
  <c r="M388" i="49"/>
  <c r="L388" i="49"/>
  <c r="M387" i="49"/>
  <c r="L387" i="49"/>
  <c r="N387" i="49"/>
  <c r="M386" i="49"/>
  <c r="L386" i="49"/>
  <c r="M385" i="49"/>
  <c r="L385" i="49"/>
  <c r="M384" i="49"/>
  <c r="L384" i="49"/>
  <c r="M383" i="49"/>
  <c r="L383" i="49"/>
  <c r="M382" i="49"/>
  <c r="N382" i="49"/>
  <c r="L382" i="49"/>
  <c r="M381" i="49"/>
  <c r="L381" i="49"/>
  <c r="M380" i="49"/>
  <c r="L380" i="49"/>
  <c r="N379" i="49"/>
  <c r="M379" i="49"/>
  <c r="L379" i="49"/>
  <c r="M378" i="49"/>
  <c r="L378" i="49"/>
  <c r="M377" i="49"/>
  <c r="L377" i="49"/>
  <c r="M376" i="49"/>
  <c r="L376" i="49"/>
  <c r="M375" i="49"/>
  <c r="L375" i="49"/>
  <c r="M374" i="49"/>
  <c r="L374" i="49"/>
  <c r="N374" i="49"/>
  <c r="M373" i="49"/>
  <c r="L373" i="49"/>
  <c r="M372" i="49"/>
  <c r="N372" i="49"/>
  <c r="L372" i="49"/>
  <c r="M371" i="49"/>
  <c r="L371" i="49"/>
  <c r="N371" i="49"/>
  <c r="M370" i="49"/>
  <c r="L370" i="49"/>
  <c r="M369" i="49"/>
  <c r="L369" i="49"/>
  <c r="M368" i="49"/>
  <c r="L368" i="49"/>
  <c r="M367" i="49"/>
  <c r="L367" i="49"/>
  <c r="M366" i="49"/>
  <c r="L366" i="49"/>
  <c r="N366" i="49"/>
  <c r="M365" i="49"/>
  <c r="N365" i="49"/>
  <c r="L365" i="49"/>
  <c r="M364" i="49"/>
  <c r="L364" i="49"/>
  <c r="M363" i="49"/>
  <c r="N363" i="49"/>
  <c r="L363" i="49"/>
  <c r="M362" i="49"/>
  <c r="L362" i="49"/>
  <c r="M361" i="49"/>
  <c r="L361" i="49"/>
  <c r="M360" i="49"/>
  <c r="L360" i="49"/>
  <c r="N360" i="49"/>
  <c r="M359" i="49"/>
  <c r="N359" i="49"/>
  <c r="L359" i="49"/>
  <c r="M358" i="49"/>
  <c r="N358" i="49"/>
  <c r="L358" i="49"/>
  <c r="M357" i="49"/>
  <c r="L357" i="49"/>
  <c r="M356" i="49"/>
  <c r="L356" i="49"/>
  <c r="M355" i="49"/>
  <c r="L355" i="49"/>
  <c r="N355" i="49"/>
  <c r="M354" i="49"/>
  <c r="N354" i="49"/>
  <c r="L354" i="49"/>
  <c r="M353" i="49"/>
  <c r="L353" i="49"/>
  <c r="M352" i="49"/>
  <c r="L352" i="49"/>
  <c r="M351" i="49"/>
  <c r="L351" i="49"/>
  <c r="M350" i="49"/>
  <c r="L350" i="49"/>
  <c r="M349" i="49"/>
  <c r="N349" i="49"/>
  <c r="L349" i="49"/>
  <c r="M348" i="49"/>
  <c r="L348" i="49"/>
  <c r="M347" i="49"/>
  <c r="N347" i="49"/>
  <c r="L347" i="49"/>
  <c r="M346" i="49"/>
  <c r="L346" i="49"/>
  <c r="M345" i="49"/>
  <c r="L345" i="49"/>
  <c r="M344" i="49"/>
  <c r="L344" i="49"/>
  <c r="M343" i="49"/>
  <c r="L343" i="49"/>
  <c r="M342" i="49"/>
  <c r="N342" i="49"/>
  <c r="L342" i="49"/>
  <c r="M341" i="49"/>
  <c r="L341" i="49"/>
  <c r="M340" i="49"/>
  <c r="L340" i="49"/>
  <c r="M339" i="49"/>
  <c r="L339" i="49"/>
  <c r="M338" i="49"/>
  <c r="L338" i="49"/>
  <c r="M337" i="49"/>
  <c r="L337" i="49"/>
  <c r="M336" i="49"/>
  <c r="L336" i="49"/>
  <c r="M335" i="49"/>
  <c r="L335" i="49"/>
  <c r="M334" i="49"/>
  <c r="L334" i="49"/>
  <c r="M333" i="49"/>
  <c r="L333" i="49"/>
  <c r="M332" i="49"/>
  <c r="L332" i="49"/>
  <c r="N331" i="49"/>
  <c r="M331" i="49"/>
  <c r="L331" i="49"/>
  <c r="M330" i="49"/>
  <c r="L330" i="49"/>
  <c r="M329" i="49"/>
  <c r="L329" i="49"/>
  <c r="M328" i="49"/>
  <c r="L328" i="49"/>
  <c r="N328" i="49"/>
  <c r="M327" i="49"/>
  <c r="L327" i="49"/>
  <c r="M326" i="49"/>
  <c r="N326" i="49"/>
  <c r="L326" i="49"/>
  <c r="M325" i="49"/>
  <c r="L325" i="49"/>
  <c r="M324" i="49"/>
  <c r="N324" i="49"/>
  <c r="L324" i="49"/>
  <c r="M323" i="49"/>
  <c r="L323" i="49"/>
  <c r="M322" i="49"/>
  <c r="L322" i="49"/>
  <c r="M321" i="49"/>
  <c r="L321" i="49"/>
  <c r="M320" i="49"/>
  <c r="L320" i="49"/>
  <c r="M319" i="49"/>
  <c r="L319" i="49"/>
  <c r="M318" i="49"/>
  <c r="L318" i="49"/>
  <c r="N318" i="49"/>
  <c r="M317" i="49"/>
  <c r="L317" i="49"/>
  <c r="M316" i="49"/>
  <c r="L316" i="49"/>
  <c r="N315" i="49"/>
  <c r="M315" i="49"/>
  <c r="L315" i="49"/>
  <c r="M314" i="49"/>
  <c r="L314" i="49"/>
  <c r="M313" i="49"/>
  <c r="L313" i="49"/>
  <c r="M312" i="49"/>
  <c r="L312" i="49"/>
  <c r="M311" i="49"/>
  <c r="L311" i="49"/>
  <c r="M310" i="49"/>
  <c r="L310" i="49"/>
  <c r="N310" i="49"/>
  <c r="M309" i="49"/>
  <c r="L309" i="49"/>
  <c r="M308" i="49"/>
  <c r="N308" i="49"/>
  <c r="L308" i="49"/>
  <c r="M307" i="49"/>
  <c r="L307" i="49"/>
  <c r="N307" i="49"/>
  <c r="M306" i="49"/>
  <c r="L306" i="49"/>
  <c r="M305" i="49"/>
  <c r="L305" i="49"/>
  <c r="M304" i="49"/>
  <c r="L304" i="49"/>
  <c r="M303" i="49"/>
  <c r="L303" i="49"/>
  <c r="M302" i="49"/>
  <c r="L302" i="49"/>
  <c r="N302" i="49"/>
  <c r="M301" i="49"/>
  <c r="N301" i="49"/>
  <c r="L301" i="49"/>
  <c r="M300" i="49"/>
  <c r="L300" i="49"/>
  <c r="M299" i="49"/>
  <c r="N299" i="49"/>
  <c r="L299" i="49"/>
  <c r="M298" i="49"/>
  <c r="L298" i="49"/>
  <c r="M297" i="49"/>
  <c r="L297" i="49"/>
  <c r="M296" i="49"/>
  <c r="L296" i="49"/>
  <c r="M295" i="49"/>
  <c r="L295" i="49"/>
  <c r="M294" i="49"/>
  <c r="N294" i="49"/>
  <c r="L294" i="49"/>
  <c r="M293" i="49"/>
  <c r="L293" i="49"/>
  <c r="M292" i="49"/>
  <c r="L292" i="49"/>
  <c r="M291" i="49"/>
  <c r="L291" i="49"/>
  <c r="N291" i="49"/>
  <c r="M290" i="49"/>
  <c r="L290" i="49"/>
  <c r="M289" i="49"/>
  <c r="L289" i="49"/>
  <c r="M288" i="49"/>
  <c r="L288" i="49"/>
  <c r="N288" i="49"/>
  <c r="M287" i="49"/>
  <c r="L287" i="49"/>
  <c r="M286" i="49"/>
  <c r="L286" i="49"/>
  <c r="M285" i="49"/>
  <c r="N285" i="49"/>
  <c r="L285" i="49"/>
  <c r="M284" i="49"/>
  <c r="L284" i="49"/>
  <c r="M283" i="49"/>
  <c r="L283" i="49"/>
  <c r="M282" i="49"/>
  <c r="L282" i="49"/>
  <c r="M281" i="49"/>
  <c r="L281" i="49"/>
  <c r="M280" i="49"/>
  <c r="L280" i="49"/>
  <c r="M279" i="49"/>
  <c r="L279" i="49"/>
  <c r="M278" i="49"/>
  <c r="N278" i="49"/>
  <c r="L278" i="49"/>
  <c r="M277" i="49"/>
  <c r="L277" i="49"/>
  <c r="M276" i="49"/>
  <c r="L276" i="49"/>
  <c r="M275" i="49"/>
  <c r="L275" i="49"/>
  <c r="M274" i="49"/>
  <c r="L274" i="49"/>
  <c r="M273" i="49"/>
  <c r="L273" i="49"/>
  <c r="M272" i="49"/>
  <c r="L272" i="49"/>
  <c r="N272" i="49"/>
  <c r="M271" i="49"/>
  <c r="L271" i="49"/>
  <c r="M270" i="49"/>
  <c r="L270" i="49"/>
  <c r="M269" i="49"/>
  <c r="L269" i="49"/>
  <c r="M268" i="49"/>
  <c r="L268" i="49"/>
  <c r="M267" i="49"/>
  <c r="L267" i="49"/>
  <c r="N267" i="49"/>
  <c r="M266" i="49"/>
  <c r="L266" i="49"/>
  <c r="M265" i="49"/>
  <c r="L265" i="49"/>
  <c r="M264" i="49"/>
  <c r="L264" i="49"/>
  <c r="M263" i="49"/>
  <c r="L263" i="49"/>
  <c r="M262" i="49"/>
  <c r="N262" i="49"/>
  <c r="L262" i="49"/>
  <c r="M261" i="49"/>
  <c r="L261" i="49"/>
  <c r="M260" i="49"/>
  <c r="N260" i="49"/>
  <c r="L260" i="49"/>
  <c r="M259" i="49"/>
  <c r="L259" i="49"/>
  <c r="M258" i="49"/>
  <c r="L258" i="49"/>
  <c r="M257" i="49"/>
  <c r="L257" i="49"/>
  <c r="M256" i="49"/>
  <c r="L256" i="49"/>
  <c r="M255" i="49"/>
  <c r="L255" i="49"/>
  <c r="M254" i="49"/>
  <c r="L254" i="49"/>
  <c r="N254" i="49"/>
  <c r="M253" i="49"/>
  <c r="L253" i="49"/>
  <c r="M252" i="49"/>
  <c r="L252" i="49"/>
  <c r="N251" i="49"/>
  <c r="M251" i="49"/>
  <c r="L251" i="49"/>
  <c r="M250" i="49"/>
  <c r="L250" i="49"/>
  <c r="M249" i="49"/>
  <c r="L249" i="49"/>
  <c r="M248" i="49"/>
  <c r="L248" i="49"/>
  <c r="N248" i="49"/>
  <c r="M247" i="49"/>
  <c r="L247" i="49"/>
  <c r="M246" i="49"/>
  <c r="L246" i="49"/>
  <c r="N246" i="49"/>
  <c r="M245" i="49"/>
  <c r="L245" i="49"/>
  <c r="M244" i="49"/>
  <c r="N244" i="49"/>
  <c r="L244" i="49"/>
  <c r="M243" i="49"/>
  <c r="L243" i="49"/>
  <c r="N243" i="49"/>
  <c r="M242" i="49"/>
  <c r="L242" i="49"/>
  <c r="M241" i="49"/>
  <c r="L241" i="49"/>
  <c r="M240" i="49"/>
  <c r="L240" i="49"/>
  <c r="M239" i="49"/>
  <c r="L239" i="49"/>
  <c r="M238" i="49"/>
  <c r="L238" i="49"/>
  <c r="M237" i="49"/>
  <c r="N237" i="49"/>
  <c r="L237" i="49"/>
  <c r="M236" i="49"/>
  <c r="N236" i="49"/>
  <c r="L236" i="49"/>
  <c r="M235" i="49"/>
  <c r="L235" i="49"/>
  <c r="M234" i="49"/>
  <c r="L234" i="49"/>
  <c r="M233" i="49"/>
  <c r="L233" i="49"/>
  <c r="M232" i="49"/>
  <c r="L232" i="49"/>
  <c r="M231" i="49"/>
  <c r="L231" i="49"/>
  <c r="M230" i="49"/>
  <c r="L230" i="49"/>
  <c r="M229" i="49"/>
  <c r="N229" i="49"/>
  <c r="L229" i="49"/>
  <c r="M228" i="49"/>
  <c r="N228" i="49"/>
  <c r="L228" i="49"/>
  <c r="M227" i="49"/>
  <c r="L227" i="49"/>
  <c r="M226" i="49"/>
  <c r="L226" i="49"/>
  <c r="M225" i="49"/>
  <c r="L225" i="49"/>
  <c r="M224" i="49"/>
  <c r="L224" i="49"/>
  <c r="M223" i="49"/>
  <c r="L223" i="49"/>
  <c r="M222" i="49"/>
  <c r="L222" i="49"/>
  <c r="M221" i="49"/>
  <c r="N221" i="49"/>
  <c r="L221" i="49"/>
  <c r="M220" i="49"/>
  <c r="N220" i="49"/>
  <c r="L220" i="49"/>
  <c r="M219" i="49"/>
  <c r="L219" i="49"/>
  <c r="M218" i="49"/>
  <c r="L218" i="49"/>
  <c r="M217" i="49"/>
  <c r="L217" i="49"/>
  <c r="M216" i="49"/>
  <c r="L216" i="49"/>
  <c r="M215" i="49"/>
  <c r="L215" i="49"/>
  <c r="M214" i="49"/>
  <c r="L214" i="49"/>
  <c r="M213" i="49"/>
  <c r="N213" i="49"/>
  <c r="L213" i="49"/>
  <c r="M212" i="49"/>
  <c r="N212" i="49"/>
  <c r="L212" i="49"/>
  <c r="M211" i="49"/>
  <c r="L211" i="49"/>
  <c r="M210" i="49"/>
  <c r="L210" i="49"/>
  <c r="M209" i="49"/>
  <c r="L209" i="49"/>
  <c r="M208" i="49"/>
  <c r="L208" i="49"/>
  <c r="M207" i="49"/>
  <c r="L207" i="49"/>
  <c r="M206" i="49"/>
  <c r="L206" i="49"/>
  <c r="M205" i="49"/>
  <c r="N205" i="49"/>
  <c r="L205" i="49"/>
  <c r="M204" i="49"/>
  <c r="N204" i="49"/>
  <c r="L204" i="49"/>
  <c r="M203" i="49"/>
  <c r="L203" i="49"/>
  <c r="M202" i="49"/>
  <c r="L202" i="49"/>
  <c r="M201" i="49"/>
  <c r="L201" i="49"/>
  <c r="M200" i="49"/>
  <c r="L200" i="49"/>
  <c r="M199" i="49"/>
  <c r="L199" i="49"/>
  <c r="M198" i="49"/>
  <c r="L198" i="49"/>
  <c r="M197" i="49"/>
  <c r="N197" i="49"/>
  <c r="L197" i="49"/>
  <c r="M196" i="49"/>
  <c r="N196" i="49"/>
  <c r="L196" i="49"/>
  <c r="M195" i="49"/>
  <c r="L195" i="49"/>
  <c r="M194" i="49"/>
  <c r="L194" i="49"/>
  <c r="M193" i="49"/>
  <c r="L193" i="49"/>
  <c r="M192" i="49"/>
  <c r="L192" i="49"/>
  <c r="M191" i="49"/>
  <c r="L191" i="49"/>
  <c r="M190" i="49"/>
  <c r="L190" i="49"/>
  <c r="M189" i="49"/>
  <c r="N189" i="49"/>
  <c r="L189" i="49"/>
  <c r="M188" i="49"/>
  <c r="N188" i="49"/>
  <c r="L188" i="49"/>
  <c r="M187" i="49"/>
  <c r="L187" i="49"/>
  <c r="M186" i="49"/>
  <c r="L186" i="49"/>
  <c r="M185" i="49"/>
  <c r="L185" i="49"/>
  <c r="M184" i="49"/>
  <c r="N184" i="49"/>
  <c r="L184" i="49"/>
  <c r="M183" i="49"/>
  <c r="L183" i="49"/>
  <c r="M182" i="49"/>
  <c r="L182" i="49"/>
  <c r="M181" i="49"/>
  <c r="N181" i="49"/>
  <c r="L181" i="49"/>
  <c r="M180" i="49"/>
  <c r="N180" i="49"/>
  <c r="L180" i="49"/>
  <c r="M179" i="49"/>
  <c r="L179" i="49"/>
  <c r="M178" i="49"/>
  <c r="L178" i="49"/>
  <c r="M177" i="49"/>
  <c r="L177" i="49"/>
  <c r="M176" i="49"/>
  <c r="L176" i="49"/>
  <c r="M175" i="49"/>
  <c r="L175" i="49"/>
  <c r="M174" i="49"/>
  <c r="L174" i="49"/>
  <c r="M173" i="49"/>
  <c r="N173" i="49"/>
  <c r="L173" i="49"/>
  <c r="M172" i="49"/>
  <c r="N172" i="49"/>
  <c r="L172" i="49"/>
  <c r="M171" i="49"/>
  <c r="L171" i="49"/>
  <c r="M170" i="49"/>
  <c r="L170" i="49"/>
  <c r="M169" i="49"/>
  <c r="L169" i="49"/>
  <c r="M168" i="49"/>
  <c r="N168" i="49"/>
  <c r="L168" i="49"/>
  <c r="M167" i="49"/>
  <c r="L167" i="49"/>
  <c r="M166" i="49"/>
  <c r="L166" i="49"/>
  <c r="M165" i="49"/>
  <c r="N165" i="49"/>
  <c r="L165" i="49"/>
  <c r="M164" i="49"/>
  <c r="N164" i="49"/>
  <c r="L164" i="49"/>
  <c r="M163" i="49"/>
  <c r="L163" i="49"/>
  <c r="M162" i="49"/>
  <c r="L162" i="49"/>
  <c r="M161" i="49"/>
  <c r="L161" i="49"/>
  <c r="M160" i="49"/>
  <c r="N160" i="49"/>
  <c r="L160" i="49"/>
  <c r="M159" i="49"/>
  <c r="L159" i="49"/>
  <c r="M158" i="49"/>
  <c r="L158" i="49"/>
  <c r="M157" i="49"/>
  <c r="N157" i="49"/>
  <c r="L157" i="49"/>
  <c r="M156" i="49"/>
  <c r="N156" i="49"/>
  <c r="L156" i="49"/>
  <c r="M155" i="49"/>
  <c r="L155" i="49"/>
  <c r="M154" i="49"/>
  <c r="L154" i="49"/>
  <c r="M153" i="49"/>
  <c r="L153" i="49"/>
  <c r="M152" i="49"/>
  <c r="N152" i="49"/>
  <c r="L152" i="49"/>
  <c r="M151" i="49"/>
  <c r="L151" i="49"/>
  <c r="M150" i="49"/>
  <c r="L150" i="49"/>
  <c r="M149" i="49"/>
  <c r="N149" i="49"/>
  <c r="L149" i="49"/>
  <c r="M148" i="49"/>
  <c r="N148" i="49"/>
  <c r="L148" i="49"/>
  <c r="M147" i="49"/>
  <c r="L147" i="49"/>
  <c r="M146" i="49"/>
  <c r="L146" i="49"/>
  <c r="M145" i="49"/>
  <c r="L145" i="49"/>
  <c r="M144" i="49"/>
  <c r="N144" i="49"/>
  <c r="L144" i="49"/>
  <c r="M143" i="49"/>
  <c r="L143" i="49"/>
  <c r="M142" i="49"/>
  <c r="L142" i="49"/>
  <c r="M141" i="49"/>
  <c r="N141" i="49"/>
  <c r="L141" i="49"/>
  <c r="M140" i="49"/>
  <c r="N140" i="49"/>
  <c r="L140" i="49"/>
  <c r="M139" i="49"/>
  <c r="L139" i="49"/>
  <c r="M138" i="49"/>
  <c r="L138" i="49"/>
  <c r="M137" i="49"/>
  <c r="L137" i="49"/>
  <c r="M136" i="49"/>
  <c r="N136" i="49"/>
  <c r="L136" i="49"/>
  <c r="M135" i="49"/>
  <c r="L135" i="49"/>
  <c r="M134" i="49"/>
  <c r="L134" i="49"/>
  <c r="M133" i="49"/>
  <c r="N133" i="49"/>
  <c r="L133" i="49"/>
  <c r="M132" i="49"/>
  <c r="N132" i="49"/>
  <c r="L132" i="49"/>
  <c r="M131" i="49"/>
  <c r="L131" i="49"/>
  <c r="M130" i="49"/>
  <c r="L130" i="49"/>
  <c r="M129" i="49"/>
  <c r="L129" i="49"/>
  <c r="M128" i="49"/>
  <c r="N128" i="49"/>
  <c r="L128" i="49"/>
  <c r="M127" i="49"/>
  <c r="L127" i="49"/>
  <c r="M126" i="49"/>
  <c r="L126" i="49"/>
  <c r="M125" i="49"/>
  <c r="N125" i="49"/>
  <c r="L125" i="49"/>
  <c r="M124" i="49"/>
  <c r="N124" i="49"/>
  <c r="L124" i="49"/>
  <c r="M123" i="49"/>
  <c r="L123" i="49"/>
  <c r="M122" i="49"/>
  <c r="L122" i="49"/>
  <c r="M121" i="49"/>
  <c r="L121" i="49"/>
  <c r="M120" i="49"/>
  <c r="N120" i="49"/>
  <c r="L120" i="49"/>
  <c r="M119" i="49"/>
  <c r="L119" i="49"/>
  <c r="M118" i="49"/>
  <c r="L118" i="49"/>
  <c r="M117" i="49"/>
  <c r="N117" i="49"/>
  <c r="L117" i="49"/>
  <c r="M116" i="49"/>
  <c r="N116" i="49"/>
  <c r="L116" i="49"/>
  <c r="M115" i="49"/>
  <c r="L115" i="49"/>
  <c r="M114" i="49"/>
  <c r="L114" i="49"/>
  <c r="M113" i="49"/>
  <c r="N113" i="49"/>
  <c r="L113" i="49"/>
  <c r="M112" i="49"/>
  <c r="N112" i="49"/>
  <c r="L112" i="49"/>
  <c r="M111" i="49"/>
  <c r="N111" i="49"/>
  <c r="L111" i="49"/>
  <c r="M110" i="49"/>
  <c r="L110" i="49"/>
  <c r="M109" i="49"/>
  <c r="L109" i="49"/>
  <c r="M108" i="49"/>
  <c r="L108" i="49"/>
  <c r="M107" i="49"/>
  <c r="L107" i="49"/>
  <c r="M106" i="49"/>
  <c r="L106" i="49"/>
  <c r="M105" i="49"/>
  <c r="L105" i="49"/>
  <c r="M104" i="49"/>
  <c r="L104" i="49"/>
  <c r="M103" i="49"/>
  <c r="N103" i="49"/>
  <c r="L103" i="49"/>
  <c r="M102" i="49"/>
  <c r="L102" i="49"/>
  <c r="M101" i="49"/>
  <c r="L101" i="49"/>
  <c r="M100" i="49"/>
  <c r="L100" i="49"/>
  <c r="M99" i="49"/>
  <c r="N99" i="49"/>
  <c r="L99" i="49"/>
  <c r="M98" i="49"/>
  <c r="L98" i="49"/>
  <c r="M97" i="49"/>
  <c r="L97" i="49"/>
  <c r="M96" i="49"/>
  <c r="L96" i="49"/>
  <c r="N95" i="49"/>
  <c r="M95" i="49"/>
  <c r="L95" i="49"/>
  <c r="M94" i="49"/>
  <c r="L94" i="49"/>
  <c r="M93" i="49"/>
  <c r="N93" i="49"/>
  <c r="L93" i="49"/>
  <c r="M92" i="49"/>
  <c r="L92" i="49"/>
  <c r="M91" i="49"/>
  <c r="L91" i="49"/>
  <c r="M90" i="49"/>
  <c r="N90" i="49"/>
  <c r="L90" i="49"/>
  <c r="M89" i="49"/>
  <c r="L89" i="49"/>
  <c r="M88" i="49"/>
  <c r="L88" i="49"/>
  <c r="M87" i="49"/>
  <c r="L87" i="49"/>
  <c r="M86" i="49"/>
  <c r="L86" i="49"/>
  <c r="M85" i="49"/>
  <c r="N85" i="49"/>
  <c r="L85" i="49"/>
  <c r="M84" i="49"/>
  <c r="L84" i="49"/>
  <c r="M83" i="49"/>
  <c r="L83" i="49"/>
  <c r="M82" i="49"/>
  <c r="N82" i="49"/>
  <c r="L82" i="49"/>
  <c r="M81" i="49"/>
  <c r="N81" i="49"/>
  <c r="L81" i="49"/>
  <c r="M80" i="49"/>
  <c r="L80" i="49"/>
  <c r="M79" i="49"/>
  <c r="N79" i="49"/>
  <c r="L79" i="49"/>
  <c r="M78" i="49"/>
  <c r="L78" i="49"/>
  <c r="M77" i="49"/>
  <c r="L77" i="49"/>
  <c r="M76" i="49"/>
  <c r="N76" i="49"/>
  <c r="L76" i="49"/>
  <c r="M75" i="49"/>
  <c r="L75" i="49"/>
  <c r="M74" i="49"/>
  <c r="L74" i="49"/>
  <c r="M73" i="49"/>
  <c r="L73" i="49"/>
  <c r="M72" i="49"/>
  <c r="N72" i="49"/>
  <c r="L72" i="49"/>
  <c r="M71" i="49"/>
  <c r="N71" i="49"/>
  <c r="L71" i="49"/>
  <c r="M70" i="49"/>
  <c r="L70" i="49"/>
  <c r="M69" i="49"/>
  <c r="L69" i="49"/>
  <c r="M68" i="49"/>
  <c r="N68" i="49"/>
  <c r="L68" i="49"/>
  <c r="M67" i="49"/>
  <c r="N67" i="49"/>
  <c r="L67" i="49"/>
  <c r="M66" i="49"/>
  <c r="L66" i="49"/>
  <c r="M65" i="49"/>
  <c r="L65" i="49"/>
  <c r="M64" i="49"/>
  <c r="L64" i="49"/>
  <c r="N63" i="49"/>
  <c r="M63" i="49"/>
  <c r="L63" i="49"/>
  <c r="M62" i="49"/>
  <c r="N62" i="49"/>
  <c r="L62" i="49"/>
  <c r="M61" i="49"/>
  <c r="L61" i="49"/>
  <c r="M60" i="49"/>
  <c r="L60" i="49"/>
  <c r="M59" i="49"/>
  <c r="L59" i="49"/>
  <c r="M58" i="49"/>
  <c r="L58" i="49"/>
  <c r="M57" i="49"/>
  <c r="L57" i="49"/>
  <c r="M56" i="49"/>
  <c r="L56" i="49"/>
  <c r="N56" i="49"/>
  <c r="M55" i="49"/>
  <c r="L55" i="49"/>
  <c r="M54" i="49"/>
  <c r="L54" i="49"/>
  <c r="M53" i="49"/>
  <c r="L53" i="49"/>
  <c r="M52" i="49"/>
  <c r="L52" i="49"/>
  <c r="M51" i="49"/>
  <c r="L51" i="49"/>
  <c r="M50" i="49"/>
  <c r="L50" i="49"/>
  <c r="M49" i="49"/>
  <c r="L49" i="49"/>
  <c r="M48" i="49"/>
  <c r="L48" i="49"/>
  <c r="M47" i="49"/>
  <c r="L47" i="49"/>
  <c r="M46" i="49"/>
  <c r="L46" i="49"/>
  <c r="M45" i="49"/>
  <c r="N45" i="49"/>
  <c r="L45" i="49"/>
  <c r="M44" i="49"/>
  <c r="L44" i="49"/>
  <c r="M43" i="49"/>
  <c r="L43" i="49"/>
  <c r="M42" i="49"/>
  <c r="L42" i="49"/>
  <c r="M41" i="49"/>
  <c r="L41" i="49"/>
  <c r="M40" i="49"/>
  <c r="L40" i="49"/>
  <c r="N40" i="49"/>
  <c r="M39" i="49"/>
  <c r="L39" i="49"/>
  <c r="M38" i="49"/>
  <c r="N38" i="49"/>
  <c r="L38" i="49"/>
  <c r="M37" i="49"/>
  <c r="L37" i="49"/>
  <c r="M36" i="49"/>
  <c r="N36" i="49"/>
  <c r="L36" i="49"/>
  <c r="M35" i="49"/>
  <c r="N35" i="49"/>
  <c r="L35" i="49"/>
  <c r="M34" i="49"/>
  <c r="L34" i="49"/>
  <c r="M33" i="49"/>
  <c r="L33" i="49"/>
  <c r="M32" i="49"/>
  <c r="L32" i="49"/>
  <c r="N31" i="49"/>
  <c r="M31" i="49"/>
  <c r="L31" i="49"/>
  <c r="M30" i="49"/>
  <c r="N30" i="49"/>
  <c r="L30" i="49"/>
  <c r="M29" i="49"/>
  <c r="L29" i="49"/>
  <c r="M28" i="49"/>
  <c r="N28" i="49"/>
  <c r="L28" i="49"/>
  <c r="M27" i="49"/>
  <c r="L27" i="49"/>
  <c r="M26" i="49"/>
  <c r="L26" i="49"/>
  <c r="M25" i="49"/>
  <c r="L25" i="49"/>
  <c r="M24" i="49"/>
  <c r="L24" i="49"/>
  <c r="M23" i="49"/>
  <c r="L23" i="49"/>
  <c r="M22" i="49"/>
  <c r="L22" i="49"/>
  <c r="M21" i="49"/>
  <c r="L21" i="49"/>
  <c r="M20" i="49"/>
  <c r="N20" i="49"/>
  <c r="L20" i="49"/>
  <c r="M19" i="49"/>
  <c r="L19" i="49"/>
  <c r="M18" i="49"/>
  <c r="L18" i="49"/>
  <c r="M17" i="49"/>
  <c r="L17" i="49"/>
  <c r="M16" i="49"/>
  <c r="L16" i="49"/>
  <c r="M15" i="49"/>
  <c r="L15" i="49"/>
  <c r="M14" i="49"/>
  <c r="L14" i="49"/>
  <c r="M13" i="49"/>
  <c r="N13" i="49"/>
  <c r="L13" i="49"/>
  <c r="M12" i="49"/>
  <c r="N12" i="49"/>
  <c r="L12" i="49"/>
  <c r="M11" i="49"/>
  <c r="L11" i="49"/>
  <c r="M10" i="49"/>
  <c r="L10" i="49"/>
  <c r="M9" i="49"/>
  <c r="L9" i="49"/>
  <c r="M8" i="49"/>
  <c r="L8" i="49"/>
  <c r="M7" i="49"/>
  <c r="L7" i="49"/>
  <c r="M6" i="49"/>
  <c r="L6" i="49"/>
  <c r="M5" i="49"/>
  <c r="L5" i="49"/>
  <c r="M4" i="49"/>
  <c r="L4" i="49"/>
  <c r="M924" i="48"/>
  <c r="N924" i="48"/>
  <c r="L924" i="48"/>
  <c r="M923" i="48"/>
  <c r="L923" i="48"/>
  <c r="M922" i="48"/>
  <c r="L922" i="48"/>
  <c r="M921" i="48"/>
  <c r="L921" i="48"/>
  <c r="M920" i="48"/>
  <c r="N920" i="48"/>
  <c r="L920" i="48"/>
  <c r="M919" i="48"/>
  <c r="L919" i="48"/>
  <c r="M918" i="48"/>
  <c r="L918" i="48"/>
  <c r="M917" i="48"/>
  <c r="L917" i="48"/>
  <c r="M916" i="48"/>
  <c r="L916" i="48"/>
  <c r="M915" i="48"/>
  <c r="L915" i="48"/>
  <c r="M914" i="48"/>
  <c r="L914" i="48"/>
  <c r="M913" i="48"/>
  <c r="L913" i="48"/>
  <c r="M912" i="48"/>
  <c r="L912" i="48"/>
  <c r="M911" i="48"/>
  <c r="L911" i="48"/>
  <c r="M910" i="48"/>
  <c r="L910" i="48"/>
  <c r="M909" i="48"/>
  <c r="L909" i="48"/>
  <c r="M908" i="48"/>
  <c r="N908" i="48"/>
  <c r="L908" i="48"/>
  <c r="M907" i="48"/>
  <c r="L907" i="48"/>
  <c r="M906" i="48"/>
  <c r="L906" i="48"/>
  <c r="M905" i="48"/>
  <c r="L905" i="48"/>
  <c r="M904" i="48"/>
  <c r="L904" i="48"/>
  <c r="M903" i="48"/>
  <c r="L903" i="48"/>
  <c r="M902" i="48"/>
  <c r="L902" i="48"/>
  <c r="M901" i="48"/>
  <c r="L901" i="48"/>
  <c r="M900" i="48"/>
  <c r="N900" i="48"/>
  <c r="L900" i="48"/>
  <c r="M899" i="48"/>
  <c r="L899" i="48"/>
  <c r="M898" i="48"/>
  <c r="L898" i="48"/>
  <c r="M897" i="48"/>
  <c r="L897" i="48"/>
  <c r="M896" i="48"/>
  <c r="L896" i="48"/>
  <c r="M895" i="48"/>
  <c r="L895" i="48"/>
  <c r="M894" i="48"/>
  <c r="L894" i="48"/>
  <c r="M893" i="48"/>
  <c r="L893" i="48"/>
  <c r="M892" i="48"/>
  <c r="N892" i="48"/>
  <c r="L892" i="48"/>
  <c r="M891" i="48"/>
  <c r="L891" i="48"/>
  <c r="M890" i="48"/>
  <c r="L890" i="48"/>
  <c r="M889" i="48"/>
  <c r="L889" i="48"/>
  <c r="M888" i="48"/>
  <c r="L888" i="48"/>
  <c r="M887" i="48"/>
  <c r="L887" i="48"/>
  <c r="M886" i="48"/>
  <c r="L886" i="48"/>
  <c r="M885" i="48"/>
  <c r="L885" i="48"/>
  <c r="M884" i="48"/>
  <c r="L884" i="48"/>
  <c r="M883" i="48"/>
  <c r="L883" i="48"/>
  <c r="M882" i="48"/>
  <c r="L882" i="48"/>
  <c r="M881" i="48"/>
  <c r="L881" i="48"/>
  <c r="M880" i="48"/>
  <c r="L880" i="48"/>
  <c r="M879" i="48"/>
  <c r="L879" i="48"/>
  <c r="M878" i="48"/>
  <c r="L878" i="48"/>
  <c r="M877" i="48"/>
  <c r="L877" i="48"/>
  <c r="M876" i="48"/>
  <c r="L876" i="48"/>
  <c r="M875" i="48"/>
  <c r="L875" i="48"/>
  <c r="M874" i="48"/>
  <c r="L874" i="48"/>
  <c r="M873" i="48"/>
  <c r="L873" i="48"/>
  <c r="M872" i="48"/>
  <c r="L872" i="48"/>
  <c r="M871" i="48"/>
  <c r="L871" i="48"/>
  <c r="M870" i="48"/>
  <c r="L870" i="48"/>
  <c r="M869" i="48"/>
  <c r="L869" i="48"/>
  <c r="M868" i="48"/>
  <c r="L868" i="48"/>
  <c r="M867" i="48"/>
  <c r="L867" i="48"/>
  <c r="M866" i="48"/>
  <c r="L866" i="48"/>
  <c r="M865" i="48"/>
  <c r="L865" i="48"/>
  <c r="M864" i="48"/>
  <c r="L864" i="48"/>
  <c r="M863" i="48"/>
  <c r="L863" i="48"/>
  <c r="M862" i="48"/>
  <c r="L862" i="48"/>
  <c r="M861" i="48"/>
  <c r="L861" i="48"/>
  <c r="M860" i="48"/>
  <c r="L860" i="48"/>
  <c r="M859" i="48"/>
  <c r="L859" i="48"/>
  <c r="M858" i="48"/>
  <c r="L858" i="48"/>
  <c r="M857" i="48"/>
  <c r="L857" i="48"/>
  <c r="M856" i="48"/>
  <c r="L856" i="48"/>
  <c r="M855" i="48"/>
  <c r="L855" i="48"/>
  <c r="M854" i="48"/>
  <c r="L854" i="48"/>
  <c r="M853" i="48"/>
  <c r="L853" i="48"/>
  <c r="M852" i="48"/>
  <c r="L852" i="48"/>
  <c r="M851" i="48"/>
  <c r="L851" i="48"/>
  <c r="M850" i="48"/>
  <c r="L850" i="48"/>
  <c r="M849" i="48"/>
  <c r="L849" i="48"/>
  <c r="M848" i="48"/>
  <c r="L848" i="48"/>
  <c r="M847" i="48"/>
  <c r="L847" i="48"/>
  <c r="M846" i="48"/>
  <c r="L846" i="48"/>
  <c r="M845" i="48"/>
  <c r="L845" i="48"/>
  <c r="M844" i="48"/>
  <c r="N844" i="48"/>
  <c r="L844" i="48"/>
  <c r="M843" i="48"/>
  <c r="L843" i="48"/>
  <c r="M842" i="48"/>
  <c r="L842" i="48"/>
  <c r="M841" i="48"/>
  <c r="L841" i="48"/>
  <c r="M840" i="48"/>
  <c r="N840" i="48"/>
  <c r="L840" i="48"/>
  <c r="M839" i="48"/>
  <c r="L839" i="48"/>
  <c r="M838" i="48"/>
  <c r="L838" i="48"/>
  <c r="M837" i="48"/>
  <c r="L837" i="48"/>
  <c r="M836" i="48"/>
  <c r="L836" i="48"/>
  <c r="M835" i="48"/>
  <c r="L835" i="48"/>
  <c r="M834" i="48"/>
  <c r="L834" i="48"/>
  <c r="M833" i="48"/>
  <c r="L833" i="48"/>
  <c r="M832" i="48"/>
  <c r="L832" i="48"/>
  <c r="M831" i="48"/>
  <c r="L831" i="48"/>
  <c r="M830" i="48"/>
  <c r="L830" i="48"/>
  <c r="M829" i="48"/>
  <c r="L829" i="48"/>
  <c r="M828" i="48"/>
  <c r="N828" i="48"/>
  <c r="L828" i="48"/>
  <c r="M827" i="48"/>
  <c r="L827" i="48"/>
  <c r="M826" i="48"/>
  <c r="L826" i="48"/>
  <c r="M825" i="48"/>
  <c r="L825" i="48"/>
  <c r="M824" i="48"/>
  <c r="L824" i="48"/>
  <c r="M823" i="48"/>
  <c r="N823" i="48"/>
  <c r="L823" i="48"/>
  <c r="M822" i="48"/>
  <c r="L822" i="48"/>
  <c r="M821" i="48"/>
  <c r="L821" i="48"/>
  <c r="M820" i="48"/>
  <c r="L820" i="48"/>
  <c r="M819" i="48"/>
  <c r="N819" i="48"/>
  <c r="L819" i="48"/>
  <c r="M818" i="48"/>
  <c r="L818" i="48"/>
  <c r="M817" i="48"/>
  <c r="L817" i="48"/>
  <c r="M816" i="48"/>
  <c r="L816" i="48"/>
  <c r="M815" i="48"/>
  <c r="N815" i="48"/>
  <c r="L815" i="48"/>
  <c r="M814" i="48"/>
  <c r="L814" i="48"/>
  <c r="M813" i="48"/>
  <c r="L813" i="48"/>
  <c r="M812" i="48"/>
  <c r="L812" i="48"/>
  <c r="M811" i="48"/>
  <c r="L811" i="48"/>
  <c r="M810" i="48"/>
  <c r="L810" i="48"/>
  <c r="M809" i="48"/>
  <c r="L809" i="48"/>
  <c r="M808" i="48"/>
  <c r="L808" i="48"/>
  <c r="M807" i="48"/>
  <c r="L807" i="48"/>
  <c r="M806" i="48"/>
  <c r="L806" i="48"/>
  <c r="M805" i="48"/>
  <c r="L805" i="48"/>
  <c r="M804" i="48"/>
  <c r="L804" i="48"/>
  <c r="M803" i="48"/>
  <c r="L803" i="48"/>
  <c r="M802" i="48"/>
  <c r="L802" i="48"/>
  <c r="M801" i="48"/>
  <c r="L801" i="48"/>
  <c r="M800" i="48"/>
  <c r="L800" i="48"/>
  <c r="M799" i="48"/>
  <c r="L799" i="48"/>
  <c r="M798" i="48"/>
  <c r="L798" i="48"/>
  <c r="M797" i="48"/>
  <c r="L797" i="48"/>
  <c r="M796" i="48"/>
  <c r="N796" i="48"/>
  <c r="L796" i="48"/>
  <c r="M795" i="48"/>
  <c r="L795" i="48"/>
  <c r="M794" i="48"/>
  <c r="L794" i="48"/>
  <c r="M793" i="48"/>
  <c r="L793" i="48"/>
  <c r="M792" i="48"/>
  <c r="N792" i="48"/>
  <c r="L792" i="48"/>
  <c r="M791" i="48"/>
  <c r="L791" i="48"/>
  <c r="M790" i="48"/>
  <c r="L790" i="48"/>
  <c r="M789" i="48"/>
  <c r="L789" i="48"/>
  <c r="M788" i="48"/>
  <c r="N788" i="48"/>
  <c r="L788" i="48"/>
  <c r="M787" i="48"/>
  <c r="L787" i="48"/>
  <c r="M786" i="48"/>
  <c r="L786" i="48"/>
  <c r="M785" i="48"/>
  <c r="L785" i="48"/>
  <c r="M784" i="48"/>
  <c r="L784" i="48"/>
  <c r="M783" i="48"/>
  <c r="L783" i="48"/>
  <c r="M782" i="48"/>
  <c r="L782" i="48"/>
  <c r="M781" i="48"/>
  <c r="L781" i="48"/>
  <c r="M780" i="48"/>
  <c r="L780" i="48"/>
  <c r="M779" i="48"/>
  <c r="L779" i="48"/>
  <c r="M778" i="48"/>
  <c r="L778" i="48"/>
  <c r="M777" i="48"/>
  <c r="L777" i="48"/>
  <c r="M776" i="48"/>
  <c r="L776" i="48"/>
  <c r="M775" i="48"/>
  <c r="L775" i="48"/>
  <c r="M774" i="48"/>
  <c r="L774" i="48"/>
  <c r="M773" i="48"/>
  <c r="L773" i="48"/>
  <c r="M772" i="48"/>
  <c r="L772" i="48"/>
  <c r="M771" i="48"/>
  <c r="L771" i="48"/>
  <c r="M770" i="48"/>
  <c r="L770" i="48"/>
  <c r="M769" i="48"/>
  <c r="L769" i="48"/>
  <c r="M768" i="48"/>
  <c r="L768" i="48"/>
  <c r="M767" i="48"/>
  <c r="L767" i="48"/>
  <c r="M766" i="48"/>
  <c r="L766" i="48"/>
  <c r="M765" i="48"/>
  <c r="L765" i="48"/>
  <c r="M764" i="48"/>
  <c r="L764" i="48"/>
  <c r="M763" i="48"/>
  <c r="L763" i="48"/>
  <c r="M762" i="48"/>
  <c r="L762" i="48"/>
  <c r="M761" i="48"/>
  <c r="L761" i="48"/>
  <c r="M760" i="48"/>
  <c r="L760" i="48"/>
  <c r="M759" i="48"/>
  <c r="L759" i="48"/>
  <c r="M758" i="48"/>
  <c r="L758" i="48"/>
  <c r="M757" i="48"/>
  <c r="L757" i="48"/>
  <c r="M756" i="48"/>
  <c r="L756" i="48"/>
  <c r="M755" i="48"/>
  <c r="L755" i="48"/>
  <c r="M754" i="48"/>
  <c r="L754" i="48"/>
  <c r="M753" i="48"/>
  <c r="L753" i="48"/>
  <c r="M752" i="48"/>
  <c r="L752" i="48"/>
  <c r="M751" i="48"/>
  <c r="L751" i="48"/>
  <c r="M750" i="48"/>
  <c r="L750" i="48"/>
  <c r="M749" i="48"/>
  <c r="L749" i="48"/>
  <c r="M748" i="48"/>
  <c r="L748" i="48"/>
  <c r="M747" i="48"/>
  <c r="L747" i="48"/>
  <c r="M746" i="48"/>
  <c r="L746" i="48"/>
  <c r="M745" i="48"/>
  <c r="L745" i="48"/>
  <c r="M744" i="48"/>
  <c r="L744" i="48"/>
  <c r="M743" i="48"/>
  <c r="L743" i="48"/>
  <c r="M742" i="48"/>
  <c r="L742" i="48"/>
  <c r="M741" i="48"/>
  <c r="L741" i="48"/>
  <c r="M740" i="48"/>
  <c r="L740" i="48"/>
  <c r="M739" i="48"/>
  <c r="L739" i="48"/>
  <c r="M738" i="48"/>
  <c r="L738" i="48"/>
  <c r="M737" i="48"/>
  <c r="L737" i="48"/>
  <c r="M736" i="48"/>
  <c r="L736" i="48"/>
  <c r="M735" i="48"/>
  <c r="L735" i="48"/>
  <c r="M734" i="48"/>
  <c r="L734" i="48"/>
  <c r="M733" i="48"/>
  <c r="L733" i="48"/>
  <c r="M732" i="48"/>
  <c r="L732" i="48"/>
  <c r="M731" i="48"/>
  <c r="L731" i="48"/>
  <c r="M730" i="48"/>
  <c r="L730" i="48"/>
  <c r="M729" i="48"/>
  <c r="L729" i="48"/>
  <c r="M728" i="48"/>
  <c r="L728" i="48"/>
  <c r="M727" i="48"/>
  <c r="L727" i="48"/>
  <c r="M726" i="48"/>
  <c r="L726" i="48"/>
  <c r="M725" i="48"/>
  <c r="L725" i="48"/>
  <c r="M724" i="48"/>
  <c r="L724" i="48"/>
  <c r="M723" i="48"/>
  <c r="L723" i="48"/>
  <c r="M722" i="48"/>
  <c r="L722" i="48"/>
  <c r="M721" i="48"/>
  <c r="L721" i="48"/>
  <c r="M720" i="48"/>
  <c r="L720" i="48"/>
  <c r="M719" i="48"/>
  <c r="L719" i="48"/>
  <c r="M718" i="48"/>
  <c r="L718" i="48"/>
  <c r="M717" i="48"/>
  <c r="L717" i="48"/>
  <c r="M716" i="48"/>
  <c r="L716" i="48"/>
  <c r="M715" i="48"/>
  <c r="L715" i="48"/>
  <c r="M714" i="48"/>
  <c r="L714" i="48"/>
  <c r="M713" i="48"/>
  <c r="L713" i="48"/>
  <c r="M712" i="48"/>
  <c r="L712" i="48"/>
  <c r="M711" i="48"/>
  <c r="L711" i="48"/>
  <c r="M710" i="48"/>
  <c r="L710" i="48"/>
  <c r="M709" i="48"/>
  <c r="L709" i="48"/>
  <c r="M708" i="48"/>
  <c r="L708" i="48"/>
  <c r="M707" i="48"/>
  <c r="L707" i="48"/>
  <c r="M706" i="48"/>
  <c r="L706" i="48"/>
  <c r="M705" i="48"/>
  <c r="L705" i="48"/>
  <c r="M704" i="48"/>
  <c r="L704" i="48"/>
  <c r="M703" i="48"/>
  <c r="L703" i="48"/>
  <c r="M702" i="48"/>
  <c r="L702" i="48"/>
  <c r="M701" i="48"/>
  <c r="L701" i="48"/>
  <c r="M700" i="48"/>
  <c r="N700" i="48"/>
  <c r="L700" i="48"/>
  <c r="M699" i="48"/>
  <c r="L699" i="48"/>
  <c r="M698" i="48"/>
  <c r="L698" i="48"/>
  <c r="M697" i="48"/>
  <c r="L697" i="48"/>
  <c r="M696" i="48"/>
  <c r="L696" i="48"/>
  <c r="M695" i="48"/>
  <c r="L695" i="48"/>
  <c r="M694" i="48"/>
  <c r="L694" i="48"/>
  <c r="M693" i="48"/>
  <c r="L693" i="48"/>
  <c r="M692" i="48"/>
  <c r="L692" i="48"/>
  <c r="M691" i="48"/>
  <c r="L691" i="48"/>
  <c r="M690" i="48"/>
  <c r="L690" i="48"/>
  <c r="M689" i="48"/>
  <c r="L689" i="48"/>
  <c r="M688" i="48"/>
  <c r="L688" i="48"/>
  <c r="M687" i="48"/>
  <c r="L687" i="48"/>
  <c r="M686" i="48"/>
  <c r="L686" i="48"/>
  <c r="M685" i="48"/>
  <c r="L685" i="48"/>
  <c r="M684" i="48"/>
  <c r="L684" i="48"/>
  <c r="M683" i="48"/>
  <c r="L683" i="48"/>
  <c r="M682" i="48"/>
  <c r="L682" i="48"/>
  <c r="M681" i="48"/>
  <c r="L681" i="48"/>
  <c r="M680" i="48"/>
  <c r="L680" i="48"/>
  <c r="M679" i="48"/>
  <c r="L679" i="48"/>
  <c r="M678" i="48"/>
  <c r="L678" i="48"/>
  <c r="M677" i="48"/>
  <c r="L677" i="48"/>
  <c r="M676" i="48"/>
  <c r="L676" i="48"/>
  <c r="M675" i="48"/>
  <c r="L675" i="48"/>
  <c r="M674" i="48"/>
  <c r="L674" i="48"/>
  <c r="M673" i="48"/>
  <c r="L673" i="48"/>
  <c r="M672" i="48"/>
  <c r="L672" i="48"/>
  <c r="M671" i="48"/>
  <c r="L671" i="48"/>
  <c r="M670" i="48"/>
  <c r="L670" i="48"/>
  <c r="M669" i="48"/>
  <c r="L669" i="48"/>
  <c r="M668" i="48"/>
  <c r="L668" i="48"/>
  <c r="M667" i="48"/>
  <c r="L667" i="48"/>
  <c r="M666" i="48"/>
  <c r="L666" i="48"/>
  <c r="M665" i="48"/>
  <c r="L665" i="48"/>
  <c r="M664" i="48"/>
  <c r="L664" i="48"/>
  <c r="M663" i="48"/>
  <c r="L663" i="48"/>
  <c r="M662" i="48"/>
  <c r="L662" i="48"/>
  <c r="M661" i="48"/>
  <c r="L661" i="48"/>
  <c r="M660" i="48"/>
  <c r="L660" i="48"/>
  <c r="M659" i="48"/>
  <c r="L659" i="48"/>
  <c r="M658" i="48"/>
  <c r="L658" i="48"/>
  <c r="M657" i="48"/>
  <c r="L657" i="48"/>
  <c r="M656" i="48"/>
  <c r="L656" i="48"/>
  <c r="M655" i="48"/>
  <c r="L655" i="48"/>
  <c r="M654" i="48"/>
  <c r="L654" i="48"/>
  <c r="M653" i="48"/>
  <c r="L653" i="48"/>
  <c r="M652" i="48"/>
  <c r="L652" i="48"/>
  <c r="M651" i="48"/>
  <c r="L651" i="48"/>
  <c r="M650" i="48"/>
  <c r="L650" i="48"/>
  <c r="M649" i="48"/>
  <c r="L649" i="48"/>
  <c r="M648" i="48"/>
  <c r="L648" i="48"/>
  <c r="M647" i="48"/>
  <c r="L647" i="48"/>
  <c r="M646" i="48"/>
  <c r="L646" i="48"/>
  <c r="M645" i="48"/>
  <c r="L645" i="48"/>
  <c r="M644" i="48"/>
  <c r="L644" i="48"/>
  <c r="M643" i="48"/>
  <c r="L643" i="48"/>
  <c r="M642" i="48"/>
  <c r="L642" i="48"/>
  <c r="M641" i="48"/>
  <c r="L641" i="48"/>
  <c r="M640" i="48"/>
  <c r="L640" i="48"/>
  <c r="M639" i="48"/>
  <c r="L639" i="48"/>
  <c r="M638" i="48"/>
  <c r="L638" i="48"/>
  <c r="M637" i="48"/>
  <c r="L637" i="48"/>
  <c r="M636" i="48"/>
  <c r="L636" i="48"/>
  <c r="M635" i="48"/>
  <c r="L635" i="48"/>
  <c r="M634" i="48"/>
  <c r="L634" i="48"/>
  <c r="M633" i="48"/>
  <c r="L633" i="48"/>
  <c r="M632" i="48"/>
  <c r="L632" i="48"/>
  <c r="M631" i="48"/>
  <c r="L631" i="48"/>
  <c r="M630" i="48"/>
  <c r="L630" i="48"/>
  <c r="M629" i="48"/>
  <c r="L629" i="48"/>
  <c r="M628" i="48"/>
  <c r="L628" i="48"/>
  <c r="M627" i="48"/>
  <c r="L627" i="48"/>
  <c r="M626" i="48"/>
  <c r="L626" i="48"/>
  <c r="M625" i="48"/>
  <c r="L625" i="48"/>
  <c r="M624" i="48"/>
  <c r="L624" i="48"/>
  <c r="M623" i="48"/>
  <c r="L623" i="48"/>
  <c r="M622" i="48"/>
  <c r="L622" i="48"/>
  <c r="M621" i="48"/>
  <c r="L621" i="48"/>
  <c r="M620" i="48"/>
  <c r="L620" i="48"/>
  <c r="M619" i="48"/>
  <c r="L619" i="48"/>
  <c r="M618" i="48"/>
  <c r="L618" i="48"/>
  <c r="M617" i="48"/>
  <c r="L617" i="48"/>
  <c r="M616" i="48"/>
  <c r="N616" i="48"/>
  <c r="L616" i="48"/>
  <c r="M615" i="48"/>
  <c r="L615" i="48"/>
  <c r="M614" i="48"/>
  <c r="L614" i="48"/>
  <c r="M613" i="48"/>
  <c r="L613" i="48"/>
  <c r="M612" i="48"/>
  <c r="N612" i="48"/>
  <c r="L612" i="48"/>
  <c r="M611" i="48"/>
  <c r="L611" i="48"/>
  <c r="M610" i="48"/>
  <c r="L610" i="48"/>
  <c r="M609" i="48"/>
  <c r="L609" i="48"/>
  <c r="M608" i="48"/>
  <c r="L608" i="48"/>
  <c r="M607" i="48"/>
  <c r="L607" i="48"/>
  <c r="M606" i="48"/>
  <c r="L606" i="48"/>
  <c r="M605" i="48"/>
  <c r="L605" i="48"/>
  <c r="M604" i="48"/>
  <c r="N604" i="48"/>
  <c r="L604" i="48"/>
  <c r="M603" i="48"/>
  <c r="L603" i="48"/>
  <c r="M602" i="48"/>
  <c r="L602" i="48"/>
  <c r="M601" i="48"/>
  <c r="L601" i="48"/>
  <c r="M600" i="48"/>
  <c r="N600" i="48"/>
  <c r="L600" i="48"/>
  <c r="M599" i="48"/>
  <c r="L599" i="48"/>
  <c r="M598" i="48"/>
  <c r="L598" i="48"/>
  <c r="M597" i="48"/>
  <c r="L597" i="48"/>
  <c r="M596" i="48"/>
  <c r="N596" i="48"/>
  <c r="L596" i="48"/>
  <c r="M595" i="48"/>
  <c r="L595" i="48"/>
  <c r="M594" i="48"/>
  <c r="L594" i="48"/>
  <c r="M593" i="48"/>
  <c r="L593" i="48"/>
  <c r="M592" i="48"/>
  <c r="L592" i="48"/>
  <c r="M591" i="48"/>
  <c r="L591" i="48"/>
  <c r="M590" i="48"/>
  <c r="L590" i="48"/>
  <c r="M589" i="48"/>
  <c r="L589" i="48"/>
  <c r="M588" i="48"/>
  <c r="N588" i="48"/>
  <c r="L588" i="48"/>
  <c r="M587" i="48"/>
  <c r="L587" i="48"/>
  <c r="M586" i="48"/>
  <c r="L586" i="48"/>
  <c r="M585" i="48"/>
  <c r="L585" i="48"/>
  <c r="M584" i="48"/>
  <c r="N584" i="48"/>
  <c r="L584" i="48"/>
  <c r="M583" i="48"/>
  <c r="L583" i="48"/>
  <c r="M582" i="48"/>
  <c r="L582" i="48"/>
  <c r="M581" i="48"/>
  <c r="L581" i="48"/>
  <c r="M580" i="48"/>
  <c r="L580" i="48"/>
  <c r="M579" i="48"/>
  <c r="L579" i="48"/>
  <c r="M578" i="48"/>
  <c r="L578" i="48"/>
  <c r="M577" i="48"/>
  <c r="L577" i="48"/>
  <c r="M576" i="48"/>
  <c r="L576" i="48"/>
  <c r="M575" i="48"/>
  <c r="L575" i="48"/>
  <c r="M574" i="48"/>
  <c r="L574" i="48"/>
  <c r="M573" i="48"/>
  <c r="L573" i="48"/>
  <c r="M572" i="48"/>
  <c r="N572" i="48"/>
  <c r="L572" i="48"/>
  <c r="M571" i="48"/>
  <c r="L571" i="48"/>
  <c r="M570" i="48"/>
  <c r="L570" i="48"/>
  <c r="M569" i="48"/>
  <c r="L569" i="48"/>
  <c r="M568" i="48"/>
  <c r="L568" i="48"/>
  <c r="M567" i="48"/>
  <c r="L567" i="48"/>
  <c r="M566" i="48"/>
  <c r="L566" i="48"/>
  <c r="M565" i="48"/>
  <c r="L565" i="48"/>
  <c r="M564" i="48"/>
  <c r="L564" i="48"/>
  <c r="M563" i="48"/>
  <c r="L563" i="48"/>
  <c r="M562" i="48"/>
  <c r="L562" i="48"/>
  <c r="M561" i="48"/>
  <c r="L561" i="48"/>
  <c r="M560" i="48"/>
  <c r="L560" i="48"/>
  <c r="M559" i="48"/>
  <c r="L559" i="48"/>
  <c r="M558" i="48"/>
  <c r="L558" i="48"/>
  <c r="M557" i="48"/>
  <c r="L557" i="48"/>
  <c r="M556" i="48"/>
  <c r="L556" i="48"/>
  <c r="M555" i="48"/>
  <c r="L555" i="48"/>
  <c r="M554" i="48"/>
  <c r="L554" i="48"/>
  <c r="M553" i="48"/>
  <c r="L553" i="48"/>
  <c r="M552" i="48"/>
  <c r="L552" i="48"/>
  <c r="M551" i="48"/>
  <c r="L551" i="48"/>
  <c r="M550" i="48"/>
  <c r="L550" i="48"/>
  <c r="M549" i="48"/>
  <c r="L549" i="48"/>
  <c r="M548" i="48"/>
  <c r="L548" i="48"/>
  <c r="M547" i="48"/>
  <c r="L547" i="48"/>
  <c r="M546" i="48"/>
  <c r="L546" i="48"/>
  <c r="M545" i="48"/>
  <c r="L545" i="48"/>
  <c r="M544" i="48"/>
  <c r="L544" i="48"/>
  <c r="M543" i="48"/>
  <c r="L543" i="48"/>
  <c r="M542" i="48"/>
  <c r="L542" i="48"/>
  <c r="M541" i="48"/>
  <c r="L541" i="48"/>
  <c r="M540" i="48"/>
  <c r="L540" i="48"/>
  <c r="M539" i="48"/>
  <c r="L539" i="48"/>
  <c r="M538" i="48"/>
  <c r="L538" i="48"/>
  <c r="M537" i="48"/>
  <c r="L537" i="48"/>
  <c r="M536" i="48"/>
  <c r="N536" i="48"/>
  <c r="L536" i="48"/>
  <c r="M535" i="48"/>
  <c r="L535" i="48"/>
  <c r="M534" i="48"/>
  <c r="L534" i="48"/>
  <c r="M533" i="48"/>
  <c r="L533" i="48"/>
  <c r="M532" i="48"/>
  <c r="N532" i="48"/>
  <c r="L532" i="48"/>
  <c r="M531" i="48"/>
  <c r="L531" i="48"/>
  <c r="M530" i="48"/>
  <c r="L530" i="48"/>
  <c r="M529" i="48"/>
  <c r="L529" i="48"/>
  <c r="M528" i="48"/>
  <c r="L528" i="48"/>
  <c r="M527" i="48"/>
  <c r="L527" i="48"/>
  <c r="N527" i="48"/>
  <c r="M526" i="48"/>
  <c r="L526" i="48"/>
  <c r="M525" i="48"/>
  <c r="L525" i="48"/>
  <c r="M524" i="48"/>
  <c r="L524" i="48"/>
  <c r="M523" i="48"/>
  <c r="L523" i="48"/>
  <c r="M522" i="48"/>
  <c r="L522" i="48"/>
  <c r="M521" i="48"/>
  <c r="L521" i="48"/>
  <c r="M520" i="48"/>
  <c r="L520" i="48"/>
  <c r="M519" i="48"/>
  <c r="L519" i="48"/>
  <c r="M518" i="48"/>
  <c r="L518" i="48"/>
  <c r="M517" i="48"/>
  <c r="L517" i="48"/>
  <c r="M516" i="48"/>
  <c r="L516" i="48"/>
  <c r="M515" i="48"/>
  <c r="L515" i="48"/>
  <c r="M514" i="48"/>
  <c r="L514" i="48"/>
  <c r="M513" i="48"/>
  <c r="L513" i="48"/>
  <c r="M512" i="48"/>
  <c r="L512" i="48"/>
  <c r="M511" i="48"/>
  <c r="L511" i="48"/>
  <c r="M510" i="48"/>
  <c r="L510" i="48"/>
  <c r="M509" i="48"/>
  <c r="L509" i="48"/>
  <c r="M508" i="48"/>
  <c r="L508" i="48"/>
  <c r="M507" i="48"/>
  <c r="L507" i="48"/>
  <c r="M506" i="48"/>
  <c r="L506" i="48"/>
  <c r="M505" i="48"/>
  <c r="L505" i="48"/>
  <c r="M504" i="48"/>
  <c r="L504" i="48"/>
  <c r="M503" i="48"/>
  <c r="L503" i="48"/>
  <c r="M502" i="48"/>
  <c r="L502" i="48"/>
  <c r="M501" i="48"/>
  <c r="L501" i="48"/>
  <c r="M500" i="48"/>
  <c r="L500" i="48"/>
  <c r="M499" i="48"/>
  <c r="L499" i="48"/>
  <c r="M498" i="48"/>
  <c r="L498" i="48"/>
  <c r="M497" i="48"/>
  <c r="L497" i="48"/>
  <c r="M496" i="48"/>
  <c r="L496" i="48"/>
  <c r="M495" i="48"/>
  <c r="L495" i="48"/>
  <c r="M494" i="48"/>
  <c r="L494" i="48"/>
  <c r="M493" i="48"/>
  <c r="L493" i="48"/>
  <c r="M492" i="48"/>
  <c r="L492" i="48"/>
  <c r="M491" i="48"/>
  <c r="L491" i="48"/>
  <c r="M490" i="48"/>
  <c r="L490" i="48"/>
  <c r="M489" i="48"/>
  <c r="L489" i="48"/>
  <c r="M488" i="48"/>
  <c r="L488" i="48"/>
  <c r="M487" i="48"/>
  <c r="L487" i="48"/>
  <c r="M486" i="48"/>
  <c r="L486" i="48"/>
  <c r="M485" i="48"/>
  <c r="L485" i="48"/>
  <c r="M484" i="48"/>
  <c r="L484" i="48"/>
  <c r="M483" i="48"/>
  <c r="L483" i="48"/>
  <c r="M482" i="48"/>
  <c r="L482" i="48"/>
  <c r="M481" i="48"/>
  <c r="L481" i="48"/>
  <c r="M480" i="48"/>
  <c r="L480" i="48"/>
  <c r="M479" i="48"/>
  <c r="L479" i="48"/>
  <c r="M478" i="48"/>
  <c r="L478" i="48"/>
  <c r="M477" i="48"/>
  <c r="L477" i="48"/>
  <c r="M476" i="48"/>
  <c r="L476" i="48"/>
  <c r="M475" i="48"/>
  <c r="L475" i="48"/>
  <c r="M474" i="48"/>
  <c r="L474" i="48"/>
  <c r="M473" i="48"/>
  <c r="L473" i="48"/>
  <c r="M472" i="48"/>
  <c r="L472" i="48"/>
  <c r="M471" i="48"/>
  <c r="L471" i="48"/>
  <c r="M470" i="48"/>
  <c r="L470" i="48"/>
  <c r="M469" i="48"/>
  <c r="L469" i="48"/>
  <c r="M468" i="48"/>
  <c r="L468" i="48"/>
  <c r="M467" i="48"/>
  <c r="L467" i="48"/>
  <c r="M466" i="48"/>
  <c r="L466" i="48"/>
  <c r="M465" i="48"/>
  <c r="L465" i="48"/>
  <c r="M464" i="48"/>
  <c r="L464" i="48"/>
  <c r="M463" i="48"/>
  <c r="L463" i="48"/>
  <c r="M462" i="48"/>
  <c r="L462" i="48"/>
  <c r="M461" i="48"/>
  <c r="L461" i="48"/>
  <c r="M460" i="48"/>
  <c r="L460" i="48"/>
  <c r="M459" i="48"/>
  <c r="L459" i="48"/>
  <c r="M458" i="48"/>
  <c r="L458" i="48"/>
  <c r="M457" i="48"/>
  <c r="L457" i="48"/>
  <c r="M456" i="48"/>
  <c r="L456" i="48"/>
  <c r="M455" i="48"/>
  <c r="L455" i="48"/>
  <c r="M454" i="48"/>
  <c r="L454" i="48"/>
  <c r="M453" i="48"/>
  <c r="L453" i="48"/>
  <c r="M452" i="48"/>
  <c r="L452" i="48"/>
  <c r="M451" i="48"/>
  <c r="L451" i="48"/>
  <c r="M450" i="48"/>
  <c r="L450" i="48"/>
  <c r="M449" i="48"/>
  <c r="L449" i="48"/>
  <c r="M448" i="48"/>
  <c r="L448" i="48"/>
  <c r="M447" i="48"/>
  <c r="L447" i="48"/>
  <c r="M446" i="48"/>
  <c r="L446" i="48"/>
  <c r="M445" i="48"/>
  <c r="L445" i="48"/>
  <c r="M444" i="48"/>
  <c r="L444" i="48"/>
  <c r="M443" i="48"/>
  <c r="L443" i="48"/>
  <c r="M442" i="48"/>
  <c r="L442" i="48"/>
  <c r="M441" i="48"/>
  <c r="L441" i="48"/>
  <c r="M440" i="48"/>
  <c r="L440" i="48"/>
  <c r="M439" i="48"/>
  <c r="L439" i="48"/>
  <c r="M438" i="48"/>
  <c r="L438" i="48"/>
  <c r="M437" i="48"/>
  <c r="L437" i="48"/>
  <c r="M436" i="48"/>
  <c r="L436" i="48"/>
  <c r="M435" i="48"/>
  <c r="L435" i="48"/>
  <c r="M434" i="48"/>
  <c r="L434" i="48"/>
  <c r="M433" i="48"/>
  <c r="L433" i="48"/>
  <c r="M432" i="48"/>
  <c r="L432" i="48"/>
  <c r="M431" i="48"/>
  <c r="L431" i="48"/>
  <c r="M430" i="48"/>
  <c r="L430" i="48"/>
  <c r="M429" i="48"/>
  <c r="L429" i="48"/>
  <c r="M428" i="48"/>
  <c r="L428" i="48"/>
  <c r="M427" i="48"/>
  <c r="L427" i="48"/>
  <c r="M426" i="48"/>
  <c r="L426" i="48"/>
  <c r="M425" i="48"/>
  <c r="L425" i="48"/>
  <c r="M424" i="48"/>
  <c r="L424" i="48"/>
  <c r="M423" i="48"/>
  <c r="L423" i="48"/>
  <c r="M422" i="48"/>
  <c r="L422" i="48"/>
  <c r="M421" i="48"/>
  <c r="L421" i="48"/>
  <c r="M420" i="48"/>
  <c r="L420" i="48"/>
  <c r="M419" i="48"/>
  <c r="L419" i="48"/>
  <c r="M418" i="48"/>
  <c r="L418" i="48"/>
  <c r="M417" i="48"/>
  <c r="L417" i="48"/>
  <c r="M416" i="48"/>
  <c r="L416" i="48"/>
  <c r="M415" i="48"/>
  <c r="L415" i="48"/>
  <c r="M414" i="48"/>
  <c r="L414" i="48"/>
  <c r="M413" i="48"/>
  <c r="L413" i="48"/>
  <c r="M412" i="48"/>
  <c r="L412" i="48"/>
  <c r="M411" i="48"/>
  <c r="L411" i="48"/>
  <c r="M410" i="48"/>
  <c r="L410" i="48"/>
  <c r="M409" i="48"/>
  <c r="L409" i="48"/>
  <c r="M408" i="48"/>
  <c r="L408" i="48"/>
  <c r="M407" i="48"/>
  <c r="L407" i="48"/>
  <c r="M406" i="48"/>
  <c r="L406" i="48"/>
  <c r="M405" i="48"/>
  <c r="L405" i="48"/>
  <c r="M404" i="48"/>
  <c r="L404" i="48"/>
  <c r="M403" i="48"/>
  <c r="L403" i="48"/>
  <c r="M402" i="48"/>
  <c r="L402" i="48"/>
  <c r="M401" i="48"/>
  <c r="L401" i="48"/>
  <c r="M400" i="48"/>
  <c r="L400" i="48"/>
  <c r="M399" i="48"/>
  <c r="L399" i="48"/>
  <c r="M398" i="48"/>
  <c r="L398" i="48"/>
  <c r="M397" i="48"/>
  <c r="L397" i="48"/>
  <c r="M396" i="48"/>
  <c r="L396" i="48"/>
  <c r="M395" i="48"/>
  <c r="L395" i="48"/>
  <c r="M394" i="48"/>
  <c r="L394" i="48"/>
  <c r="M393" i="48"/>
  <c r="L393" i="48"/>
  <c r="M392" i="48"/>
  <c r="L392" i="48"/>
  <c r="M391" i="48"/>
  <c r="L391" i="48"/>
  <c r="M390" i="48"/>
  <c r="L390" i="48"/>
  <c r="M389" i="48"/>
  <c r="L389" i="48"/>
  <c r="M388" i="48"/>
  <c r="L388" i="48"/>
  <c r="M387" i="48"/>
  <c r="L387" i="48"/>
  <c r="N387" i="48"/>
  <c r="M386" i="48"/>
  <c r="L386" i="48"/>
  <c r="M385" i="48"/>
  <c r="L385" i="48"/>
  <c r="M384" i="48"/>
  <c r="L384" i="48"/>
  <c r="M383" i="48"/>
  <c r="L383" i="48"/>
  <c r="N383" i="48"/>
  <c r="M382" i="48"/>
  <c r="L382" i="48"/>
  <c r="M381" i="48"/>
  <c r="L381" i="48"/>
  <c r="M380" i="48"/>
  <c r="L380" i="48"/>
  <c r="M379" i="48"/>
  <c r="L379" i="48"/>
  <c r="M378" i="48"/>
  <c r="L378" i="48"/>
  <c r="M377" i="48"/>
  <c r="L377" i="48"/>
  <c r="M376" i="48"/>
  <c r="L376" i="48"/>
  <c r="M375" i="48"/>
  <c r="L375" i="48"/>
  <c r="M374" i="48"/>
  <c r="L374" i="48"/>
  <c r="M373" i="48"/>
  <c r="L373" i="48"/>
  <c r="M372" i="48"/>
  <c r="L372" i="48"/>
  <c r="M371" i="48"/>
  <c r="L371" i="48"/>
  <c r="M370" i="48"/>
  <c r="L370" i="48"/>
  <c r="M369" i="48"/>
  <c r="L369" i="48"/>
  <c r="M368" i="48"/>
  <c r="L368" i="48"/>
  <c r="M367" i="48"/>
  <c r="L367" i="48"/>
  <c r="M366" i="48"/>
  <c r="L366" i="48"/>
  <c r="M365" i="48"/>
  <c r="L365" i="48"/>
  <c r="M364" i="48"/>
  <c r="L364" i="48"/>
  <c r="M363" i="48"/>
  <c r="L363" i="48"/>
  <c r="M362" i="48"/>
  <c r="L362" i="48"/>
  <c r="M361" i="48"/>
  <c r="L361" i="48"/>
  <c r="M360" i="48"/>
  <c r="L360" i="48"/>
  <c r="M359" i="48"/>
  <c r="L359" i="48"/>
  <c r="M358" i="48"/>
  <c r="L358" i="48"/>
  <c r="M357" i="48"/>
  <c r="L357" i="48"/>
  <c r="M356" i="48"/>
  <c r="L356" i="48"/>
  <c r="M355" i="48"/>
  <c r="L355" i="48"/>
  <c r="M354" i="48"/>
  <c r="L354" i="48"/>
  <c r="M353" i="48"/>
  <c r="L353" i="48"/>
  <c r="M352" i="48"/>
  <c r="L352" i="48"/>
  <c r="M351" i="48"/>
  <c r="L351" i="48"/>
  <c r="M350" i="48"/>
  <c r="L350" i="48"/>
  <c r="M349" i="48"/>
  <c r="L349" i="48"/>
  <c r="M348" i="48"/>
  <c r="L348" i="48"/>
  <c r="M347" i="48"/>
  <c r="L347" i="48"/>
  <c r="M346" i="48"/>
  <c r="L346" i="48"/>
  <c r="M345" i="48"/>
  <c r="L345" i="48"/>
  <c r="M344" i="48"/>
  <c r="L344" i="48"/>
  <c r="M343" i="48"/>
  <c r="L343" i="48"/>
  <c r="M342" i="48"/>
  <c r="L342" i="48"/>
  <c r="M341" i="48"/>
  <c r="L341" i="48"/>
  <c r="M340" i="48"/>
  <c r="L340" i="48"/>
  <c r="M339" i="48"/>
  <c r="L339" i="48"/>
  <c r="M338" i="48"/>
  <c r="L338" i="48"/>
  <c r="M337" i="48"/>
  <c r="L337" i="48"/>
  <c r="M336" i="48"/>
  <c r="L336" i="48"/>
  <c r="M335" i="48"/>
  <c r="L335" i="48"/>
  <c r="N335" i="48"/>
  <c r="M334" i="48"/>
  <c r="L334" i="48"/>
  <c r="M333" i="48"/>
  <c r="L333" i="48"/>
  <c r="M332" i="48"/>
  <c r="L332" i="48"/>
  <c r="M331" i="48"/>
  <c r="L331" i="48"/>
  <c r="M330" i="48"/>
  <c r="L330" i="48"/>
  <c r="M329" i="48"/>
  <c r="L329" i="48"/>
  <c r="M328" i="48"/>
  <c r="L328" i="48"/>
  <c r="M327" i="48"/>
  <c r="L327" i="48"/>
  <c r="M326" i="48"/>
  <c r="L326" i="48"/>
  <c r="M325" i="48"/>
  <c r="L325" i="48"/>
  <c r="M324" i="48"/>
  <c r="L324" i="48"/>
  <c r="M323" i="48"/>
  <c r="L323" i="48"/>
  <c r="M322" i="48"/>
  <c r="L322" i="48"/>
  <c r="M321" i="48"/>
  <c r="L321" i="48"/>
  <c r="M320" i="48"/>
  <c r="L320" i="48"/>
  <c r="M319" i="48"/>
  <c r="L319" i="48"/>
  <c r="M318" i="48"/>
  <c r="L318" i="48"/>
  <c r="M317" i="48"/>
  <c r="L317" i="48"/>
  <c r="M316" i="48"/>
  <c r="L316" i="48"/>
  <c r="M315" i="48"/>
  <c r="L315" i="48"/>
  <c r="M314" i="48"/>
  <c r="L314" i="48"/>
  <c r="M313" i="48"/>
  <c r="L313" i="48"/>
  <c r="M312" i="48"/>
  <c r="L312" i="48"/>
  <c r="M311" i="48"/>
  <c r="L311" i="48"/>
  <c r="M310" i="48"/>
  <c r="L310" i="48"/>
  <c r="M309" i="48"/>
  <c r="L309" i="48"/>
  <c r="M308" i="48"/>
  <c r="L308" i="48"/>
  <c r="M307" i="48"/>
  <c r="L307" i="48"/>
  <c r="M306" i="48"/>
  <c r="L306" i="48"/>
  <c r="M305" i="48"/>
  <c r="L305" i="48"/>
  <c r="M304" i="48"/>
  <c r="L304" i="48"/>
  <c r="M303" i="48"/>
  <c r="L303" i="48"/>
  <c r="M302" i="48"/>
  <c r="L302" i="48"/>
  <c r="M301" i="48"/>
  <c r="L301" i="48"/>
  <c r="M300" i="48"/>
  <c r="L300" i="48"/>
  <c r="M299" i="48"/>
  <c r="L299" i="48"/>
  <c r="M298" i="48"/>
  <c r="L298" i="48"/>
  <c r="M297" i="48"/>
  <c r="L297" i="48"/>
  <c r="M296" i="48"/>
  <c r="L296" i="48"/>
  <c r="M295" i="48"/>
  <c r="L295" i="48"/>
  <c r="M294" i="48"/>
  <c r="L294" i="48"/>
  <c r="M293" i="48"/>
  <c r="L293" i="48"/>
  <c r="M292" i="48"/>
  <c r="L292" i="48"/>
  <c r="M291" i="48"/>
  <c r="L291" i="48"/>
  <c r="N291" i="48"/>
  <c r="M290" i="48"/>
  <c r="L290" i="48"/>
  <c r="M289" i="48"/>
  <c r="L289" i="48"/>
  <c r="M288" i="48"/>
  <c r="L288" i="48"/>
  <c r="M287" i="48"/>
  <c r="L287" i="48"/>
  <c r="M286" i="48"/>
  <c r="L286" i="48"/>
  <c r="M285" i="48"/>
  <c r="L285" i="48"/>
  <c r="M284" i="48"/>
  <c r="L284" i="48"/>
  <c r="M283" i="48"/>
  <c r="L283" i="48"/>
  <c r="M282" i="48"/>
  <c r="L282" i="48"/>
  <c r="M281" i="48"/>
  <c r="L281" i="48"/>
  <c r="M280" i="48"/>
  <c r="L280" i="48"/>
  <c r="M279" i="48"/>
  <c r="L279" i="48"/>
  <c r="N279" i="48"/>
  <c r="M278" i="48"/>
  <c r="L278" i="48"/>
  <c r="M277" i="48"/>
  <c r="L277" i="48"/>
  <c r="M276" i="48"/>
  <c r="L276" i="48"/>
  <c r="M275" i="48"/>
  <c r="L275" i="48"/>
  <c r="M274" i="48"/>
  <c r="L274" i="48"/>
  <c r="M273" i="48"/>
  <c r="L273" i="48"/>
  <c r="M272" i="48"/>
  <c r="L272" i="48"/>
  <c r="M271" i="48"/>
  <c r="L271" i="48"/>
  <c r="M270" i="48"/>
  <c r="L270" i="48"/>
  <c r="M269" i="48"/>
  <c r="L269" i="48"/>
  <c r="M268" i="48"/>
  <c r="L268" i="48"/>
  <c r="M267" i="48"/>
  <c r="L267" i="48"/>
  <c r="M266" i="48"/>
  <c r="L266" i="48"/>
  <c r="M265" i="48"/>
  <c r="L265" i="48"/>
  <c r="M264" i="48"/>
  <c r="L264" i="48"/>
  <c r="M263" i="48"/>
  <c r="L263" i="48"/>
  <c r="M262" i="48"/>
  <c r="L262" i="48"/>
  <c r="M261" i="48"/>
  <c r="L261" i="48"/>
  <c r="M260" i="48"/>
  <c r="L260" i="48"/>
  <c r="M259" i="48"/>
  <c r="L259" i="48"/>
  <c r="N259" i="48"/>
  <c r="M258" i="48"/>
  <c r="L258" i="48"/>
  <c r="M257" i="48"/>
  <c r="L257" i="48"/>
  <c r="M256" i="48"/>
  <c r="L256" i="48"/>
  <c r="M255" i="48"/>
  <c r="L255" i="48"/>
  <c r="N255" i="48"/>
  <c r="M254" i="48"/>
  <c r="L254" i="48"/>
  <c r="M253" i="48"/>
  <c r="L253" i="48"/>
  <c r="M252" i="48"/>
  <c r="L252" i="48"/>
  <c r="M251" i="48"/>
  <c r="L251" i="48"/>
  <c r="M250" i="48"/>
  <c r="L250" i="48"/>
  <c r="M249" i="48"/>
  <c r="L249" i="48"/>
  <c r="M248" i="48"/>
  <c r="L248" i="48"/>
  <c r="M247" i="48"/>
  <c r="L247" i="48"/>
  <c r="M246" i="48"/>
  <c r="L246" i="48"/>
  <c r="M245" i="48"/>
  <c r="L245" i="48"/>
  <c r="M244" i="48"/>
  <c r="L244" i="48"/>
  <c r="M243" i="48"/>
  <c r="L243" i="48"/>
  <c r="N243" i="48"/>
  <c r="M242" i="48"/>
  <c r="L242" i="48"/>
  <c r="M241" i="48"/>
  <c r="L241" i="48"/>
  <c r="M240" i="48"/>
  <c r="L240" i="48"/>
  <c r="M239" i="48"/>
  <c r="L239" i="48"/>
  <c r="M238" i="48"/>
  <c r="L238" i="48"/>
  <c r="M237" i="48"/>
  <c r="L237" i="48"/>
  <c r="M236" i="48"/>
  <c r="L236" i="48"/>
  <c r="M235" i="48"/>
  <c r="L235" i="48"/>
  <c r="M234" i="48"/>
  <c r="L234" i="48"/>
  <c r="M233" i="48"/>
  <c r="L233" i="48"/>
  <c r="M232" i="48"/>
  <c r="L232" i="48"/>
  <c r="M231" i="48"/>
  <c r="L231" i="48"/>
  <c r="M230" i="48"/>
  <c r="L230" i="48"/>
  <c r="M229" i="48"/>
  <c r="L229" i="48"/>
  <c r="M228" i="48"/>
  <c r="L228" i="48"/>
  <c r="M227" i="48"/>
  <c r="L227" i="48"/>
  <c r="N227" i="48"/>
  <c r="M226" i="48"/>
  <c r="L226" i="48"/>
  <c r="M225" i="48"/>
  <c r="L225" i="48"/>
  <c r="M224" i="48"/>
  <c r="L224" i="48"/>
  <c r="M223" i="48"/>
  <c r="L223" i="48"/>
  <c r="M222" i="48"/>
  <c r="L222" i="48"/>
  <c r="M221" i="48"/>
  <c r="L221" i="48"/>
  <c r="M220" i="48"/>
  <c r="L220" i="48"/>
  <c r="M219" i="48"/>
  <c r="L219" i="48"/>
  <c r="M218" i="48"/>
  <c r="L218" i="48"/>
  <c r="M217" i="48"/>
  <c r="L217" i="48"/>
  <c r="M216" i="48"/>
  <c r="L216" i="48"/>
  <c r="M215" i="48"/>
  <c r="L215" i="48"/>
  <c r="M214" i="48"/>
  <c r="L214" i="48"/>
  <c r="M213" i="48"/>
  <c r="L213" i="48"/>
  <c r="M212" i="48"/>
  <c r="L212" i="48"/>
  <c r="M211" i="48"/>
  <c r="L211" i="48"/>
  <c r="M210" i="48"/>
  <c r="L210" i="48"/>
  <c r="M209" i="48"/>
  <c r="L209" i="48"/>
  <c r="M208" i="48"/>
  <c r="L208" i="48"/>
  <c r="M207" i="48"/>
  <c r="L207" i="48"/>
  <c r="M206" i="48"/>
  <c r="L206" i="48"/>
  <c r="M205" i="48"/>
  <c r="L205" i="48"/>
  <c r="M204" i="48"/>
  <c r="L204" i="48"/>
  <c r="M203" i="48"/>
  <c r="L203" i="48"/>
  <c r="M202" i="48"/>
  <c r="L202" i="48"/>
  <c r="M201" i="48"/>
  <c r="L201" i="48"/>
  <c r="M200" i="48"/>
  <c r="L200" i="48"/>
  <c r="M199" i="48"/>
  <c r="L199" i="48"/>
  <c r="M198" i="48"/>
  <c r="L198" i="48"/>
  <c r="M197" i="48"/>
  <c r="L197" i="48"/>
  <c r="M196" i="48"/>
  <c r="L196" i="48"/>
  <c r="M195" i="48"/>
  <c r="L195" i="48"/>
  <c r="M194" i="48"/>
  <c r="L194" i="48"/>
  <c r="M193" i="48"/>
  <c r="L193" i="48"/>
  <c r="M192" i="48"/>
  <c r="L192" i="48"/>
  <c r="M191" i="48"/>
  <c r="L191" i="48"/>
  <c r="M190" i="48"/>
  <c r="L190" i="48"/>
  <c r="M189" i="48"/>
  <c r="L189" i="48"/>
  <c r="M188" i="48"/>
  <c r="L188" i="48"/>
  <c r="M187" i="48"/>
  <c r="L187" i="48"/>
  <c r="M186" i="48"/>
  <c r="L186" i="48"/>
  <c r="M185" i="48"/>
  <c r="L185" i="48"/>
  <c r="M184" i="48"/>
  <c r="L184" i="48"/>
  <c r="M183" i="48"/>
  <c r="L183" i="48"/>
  <c r="M182" i="48"/>
  <c r="L182" i="48"/>
  <c r="M181" i="48"/>
  <c r="L181" i="48"/>
  <c r="M180" i="48"/>
  <c r="L180" i="48"/>
  <c r="M179" i="48"/>
  <c r="L179" i="48"/>
  <c r="M178" i="48"/>
  <c r="L178" i="48"/>
  <c r="M177" i="48"/>
  <c r="L177" i="48"/>
  <c r="M176" i="48"/>
  <c r="L176" i="48"/>
  <c r="M175" i="48"/>
  <c r="L175" i="48"/>
  <c r="M174" i="48"/>
  <c r="L174" i="48"/>
  <c r="M173" i="48"/>
  <c r="L173" i="48"/>
  <c r="M172" i="48"/>
  <c r="L172" i="48"/>
  <c r="M171" i="48"/>
  <c r="L171" i="48"/>
  <c r="M170" i="48"/>
  <c r="L170" i="48"/>
  <c r="M169" i="48"/>
  <c r="L169" i="48"/>
  <c r="M168" i="48"/>
  <c r="L168" i="48"/>
  <c r="M167" i="48"/>
  <c r="L167" i="48"/>
  <c r="M166" i="48"/>
  <c r="L166" i="48"/>
  <c r="M165" i="48"/>
  <c r="L165" i="48"/>
  <c r="M164" i="48"/>
  <c r="L164" i="48"/>
  <c r="M163" i="48"/>
  <c r="L163" i="48"/>
  <c r="M162" i="48"/>
  <c r="L162" i="48"/>
  <c r="M161" i="48"/>
  <c r="L161" i="48"/>
  <c r="M160" i="48"/>
  <c r="L160" i="48"/>
  <c r="M159" i="48"/>
  <c r="L159" i="48"/>
  <c r="M158" i="48"/>
  <c r="L158" i="48"/>
  <c r="M157" i="48"/>
  <c r="L157" i="48"/>
  <c r="M156" i="48"/>
  <c r="L156" i="48"/>
  <c r="M155" i="48"/>
  <c r="L155" i="48"/>
  <c r="M154" i="48"/>
  <c r="L154" i="48"/>
  <c r="M153" i="48"/>
  <c r="L153" i="48"/>
  <c r="M152" i="48"/>
  <c r="L152" i="48"/>
  <c r="M151" i="48"/>
  <c r="L151" i="48"/>
  <c r="M150" i="48"/>
  <c r="L150" i="48"/>
  <c r="M149" i="48"/>
  <c r="L149" i="48"/>
  <c r="M148" i="48"/>
  <c r="L148" i="48"/>
  <c r="M147" i="48"/>
  <c r="L147" i="48"/>
  <c r="M146" i="48"/>
  <c r="L146" i="48"/>
  <c r="M145" i="48"/>
  <c r="L145" i="48"/>
  <c r="M144" i="48"/>
  <c r="L144" i="48"/>
  <c r="M143" i="48"/>
  <c r="L143" i="48"/>
  <c r="M142" i="48"/>
  <c r="L142" i="48"/>
  <c r="M141" i="48"/>
  <c r="L141" i="48"/>
  <c r="M140" i="48"/>
  <c r="L140" i="48"/>
  <c r="M139" i="48"/>
  <c r="L139" i="48"/>
  <c r="M138" i="48"/>
  <c r="L138" i="48"/>
  <c r="M137" i="48"/>
  <c r="L137" i="48"/>
  <c r="M136" i="48"/>
  <c r="L136" i="48"/>
  <c r="M135" i="48"/>
  <c r="L135" i="48"/>
  <c r="M134" i="48"/>
  <c r="L134" i="48"/>
  <c r="M133" i="48"/>
  <c r="L133" i="48"/>
  <c r="M132" i="48"/>
  <c r="L132" i="48"/>
  <c r="M131" i="48"/>
  <c r="L131" i="48"/>
  <c r="M130" i="48"/>
  <c r="L130" i="48"/>
  <c r="M129" i="48"/>
  <c r="L129" i="48"/>
  <c r="M128" i="48"/>
  <c r="L128" i="48"/>
  <c r="M127" i="48"/>
  <c r="L127" i="48"/>
  <c r="M126" i="48"/>
  <c r="L126" i="48"/>
  <c r="M125" i="48"/>
  <c r="L125" i="48"/>
  <c r="M124" i="48"/>
  <c r="L124" i="48"/>
  <c r="M123" i="48"/>
  <c r="L123" i="48"/>
  <c r="M122" i="48"/>
  <c r="L122" i="48"/>
  <c r="M121" i="48"/>
  <c r="L121" i="48"/>
  <c r="M120" i="48"/>
  <c r="L120" i="48"/>
  <c r="M119" i="48"/>
  <c r="L119" i="48"/>
  <c r="M118" i="48"/>
  <c r="L118" i="48"/>
  <c r="M117" i="48"/>
  <c r="L117" i="48"/>
  <c r="M116" i="48"/>
  <c r="L116" i="48"/>
  <c r="M115" i="48"/>
  <c r="L115" i="48"/>
  <c r="M114" i="48"/>
  <c r="L114" i="48"/>
  <c r="M113" i="48"/>
  <c r="L113" i="48"/>
  <c r="M112" i="48"/>
  <c r="L112" i="48"/>
  <c r="M111" i="48"/>
  <c r="L111" i="48"/>
  <c r="M110" i="48"/>
  <c r="L110" i="48"/>
  <c r="M109" i="48"/>
  <c r="L109" i="48"/>
  <c r="M108" i="48"/>
  <c r="L108" i="48"/>
  <c r="M107" i="48"/>
  <c r="L107" i="48"/>
  <c r="M106" i="48"/>
  <c r="L106" i="48"/>
  <c r="M105" i="48"/>
  <c r="L105" i="48"/>
  <c r="M104" i="48"/>
  <c r="L104" i="48"/>
  <c r="M103" i="48"/>
  <c r="L103" i="48"/>
  <c r="M102" i="48"/>
  <c r="L102" i="48"/>
  <c r="M101" i="48"/>
  <c r="L101" i="48"/>
  <c r="M100" i="48"/>
  <c r="L100" i="48"/>
  <c r="M99" i="48"/>
  <c r="L99" i="48"/>
  <c r="M98" i="48"/>
  <c r="L98" i="48"/>
  <c r="M97" i="48"/>
  <c r="L97" i="48"/>
  <c r="M96" i="48"/>
  <c r="L96" i="48"/>
  <c r="M95" i="48"/>
  <c r="L95" i="48"/>
  <c r="M94" i="48"/>
  <c r="L94" i="48"/>
  <c r="M93" i="48"/>
  <c r="L93" i="48"/>
  <c r="M92" i="48"/>
  <c r="L92" i="48"/>
  <c r="M91" i="48"/>
  <c r="L91" i="48"/>
  <c r="M90" i="48"/>
  <c r="L90" i="48"/>
  <c r="N90" i="48"/>
  <c r="M89" i="48"/>
  <c r="L89" i="48"/>
  <c r="M88" i="48"/>
  <c r="L88" i="48"/>
  <c r="M87" i="48"/>
  <c r="L87" i="48"/>
  <c r="M86" i="48"/>
  <c r="L86" i="48"/>
  <c r="M85" i="48"/>
  <c r="L85" i="48"/>
  <c r="M84" i="48"/>
  <c r="L84" i="48"/>
  <c r="M83" i="48"/>
  <c r="L83" i="48"/>
  <c r="M82" i="48"/>
  <c r="L82" i="48"/>
  <c r="M81" i="48"/>
  <c r="L81" i="48"/>
  <c r="M80" i="48"/>
  <c r="L80" i="48"/>
  <c r="M79" i="48"/>
  <c r="L79" i="48"/>
  <c r="M78" i="48"/>
  <c r="L78" i="48"/>
  <c r="M77" i="48"/>
  <c r="L77" i="48"/>
  <c r="M76" i="48"/>
  <c r="L76" i="48"/>
  <c r="M75" i="48"/>
  <c r="L75" i="48"/>
  <c r="N75" i="48"/>
  <c r="M74" i="48"/>
  <c r="L74" i="48"/>
  <c r="M73" i="48"/>
  <c r="L73" i="48"/>
  <c r="M72" i="48"/>
  <c r="L72" i="48"/>
  <c r="M71" i="48"/>
  <c r="L71" i="48"/>
  <c r="M70" i="48"/>
  <c r="L70" i="48"/>
  <c r="M69" i="48"/>
  <c r="L69" i="48"/>
  <c r="M68" i="48"/>
  <c r="L68" i="48"/>
  <c r="M67" i="48"/>
  <c r="L67" i="48"/>
  <c r="M66" i="48"/>
  <c r="L66" i="48"/>
  <c r="M65" i="48"/>
  <c r="L65" i="48"/>
  <c r="M64" i="48"/>
  <c r="L64" i="48"/>
  <c r="M63" i="48"/>
  <c r="L63" i="48"/>
  <c r="M62" i="48"/>
  <c r="L62" i="48"/>
  <c r="M61" i="48"/>
  <c r="L61" i="48"/>
  <c r="M60" i="48"/>
  <c r="L60" i="48"/>
  <c r="M59" i="48"/>
  <c r="L59" i="48"/>
  <c r="N59" i="48"/>
  <c r="M58" i="48"/>
  <c r="L58" i="48"/>
  <c r="M57" i="48"/>
  <c r="L57" i="48"/>
  <c r="M56" i="48"/>
  <c r="L56" i="48"/>
  <c r="M55" i="48"/>
  <c r="L55" i="48"/>
  <c r="M54" i="48"/>
  <c r="L54" i="48"/>
  <c r="M53" i="48"/>
  <c r="L53" i="48"/>
  <c r="M52" i="48"/>
  <c r="L52" i="48"/>
  <c r="M51" i="48"/>
  <c r="L51" i="48"/>
  <c r="M50" i="48"/>
  <c r="L50" i="48"/>
  <c r="M49" i="48"/>
  <c r="L49" i="48"/>
  <c r="M48" i="48"/>
  <c r="L48" i="48"/>
  <c r="M47" i="48"/>
  <c r="L47" i="48"/>
  <c r="M46" i="48"/>
  <c r="L46" i="48"/>
  <c r="M45" i="48"/>
  <c r="L45" i="48"/>
  <c r="M44" i="48"/>
  <c r="L44" i="48"/>
  <c r="M43" i="48"/>
  <c r="L43" i="48"/>
  <c r="M42" i="48"/>
  <c r="L42" i="48"/>
  <c r="M41" i="48"/>
  <c r="L41" i="48"/>
  <c r="M40" i="48"/>
  <c r="L40" i="48"/>
  <c r="M39" i="48"/>
  <c r="L39" i="48"/>
  <c r="M38" i="48"/>
  <c r="L38" i="48"/>
  <c r="M37" i="48"/>
  <c r="L37" i="48"/>
  <c r="M36" i="48"/>
  <c r="L36" i="48"/>
  <c r="M35" i="48"/>
  <c r="L35" i="48"/>
  <c r="M34" i="48"/>
  <c r="L34" i="48"/>
  <c r="M33" i="48"/>
  <c r="L33" i="48"/>
  <c r="M32" i="48"/>
  <c r="L32" i="48"/>
  <c r="M31" i="48"/>
  <c r="L31" i="48"/>
  <c r="M30" i="48"/>
  <c r="L30" i="48"/>
  <c r="M29" i="48"/>
  <c r="L29" i="48"/>
  <c r="M28" i="48"/>
  <c r="L28" i="48"/>
  <c r="M27" i="48"/>
  <c r="L27" i="48"/>
  <c r="M26" i="48"/>
  <c r="L26" i="48"/>
  <c r="M25" i="48"/>
  <c r="L25" i="48"/>
  <c r="M24" i="48"/>
  <c r="L24" i="48"/>
  <c r="M23" i="48"/>
  <c r="L23" i="48"/>
  <c r="M22" i="48"/>
  <c r="L22" i="48"/>
  <c r="M21" i="48"/>
  <c r="L21" i="48"/>
  <c r="M20" i="48"/>
  <c r="L20" i="48"/>
  <c r="M19" i="48"/>
  <c r="L19" i="48"/>
  <c r="M18" i="48"/>
  <c r="L18" i="48"/>
  <c r="M17" i="48"/>
  <c r="L17" i="48"/>
  <c r="M16" i="48"/>
  <c r="L16" i="48"/>
  <c r="M15" i="48"/>
  <c r="L15" i="48"/>
  <c r="M14" i="48"/>
  <c r="L14" i="48"/>
  <c r="M13" i="48"/>
  <c r="L13" i="48"/>
  <c r="M12" i="48"/>
  <c r="L12" i="48"/>
  <c r="M11" i="48"/>
  <c r="L11" i="48"/>
  <c r="M10" i="48"/>
  <c r="L10" i="48"/>
  <c r="M9" i="48"/>
  <c r="L9" i="48"/>
  <c r="M8" i="48"/>
  <c r="L8" i="48"/>
  <c r="M7" i="48"/>
  <c r="L7" i="48"/>
  <c r="M6" i="48"/>
  <c r="L6" i="48"/>
  <c r="M5" i="48"/>
  <c r="L5" i="48"/>
  <c r="M4" i="48"/>
  <c r="L4" i="48"/>
  <c r="M605" i="47"/>
  <c r="L605" i="47"/>
  <c r="M604" i="47"/>
  <c r="L604" i="47"/>
  <c r="M603" i="47"/>
  <c r="N603" i="47"/>
  <c r="L603" i="47"/>
  <c r="M602" i="47"/>
  <c r="N602" i="47"/>
  <c r="L602" i="47"/>
  <c r="M601" i="47"/>
  <c r="N601" i="47"/>
  <c r="L601" i="47"/>
  <c r="M600" i="47"/>
  <c r="L600" i="47"/>
  <c r="M599" i="47"/>
  <c r="L599" i="47"/>
  <c r="M598" i="47"/>
  <c r="L598" i="47"/>
  <c r="N598" i="47"/>
  <c r="M597" i="47"/>
  <c r="N597" i="47"/>
  <c r="L597" i="47"/>
  <c r="M596" i="47"/>
  <c r="N596" i="47"/>
  <c r="L596" i="47"/>
  <c r="M595" i="47"/>
  <c r="L595" i="47"/>
  <c r="M594" i="47"/>
  <c r="L594" i="47"/>
  <c r="M593" i="47"/>
  <c r="L593" i="47"/>
  <c r="M592" i="47"/>
  <c r="N592" i="47"/>
  <c r="L592" i="47"/>
  <c r="M591" i="47"/>
  <c r="N591" i="47"/>
  <c r="L591" i="47"/>
  <c r="M590" i="47"/>
  <c r="L590" i="47"/>
  <c r="M589" i="47"/>
  <c r="L589" i="47"/>
  <c r="M588" i="47"/>
  <c r="L588" i="47"/>
  <c r="N588" i="47"/>
  <c r="M587" i="47"/>
  <c r="L587" i="47"/>
  <c r="M586" i="47"/>
  <c r="L586" i="47"/>
  <c r="M585" i="47"/>
  <c r="L585" i="47"/>
  <c r="M584" i="47"/>
  <c r="L584" i="47"/>
  <c r="M583" i="47"/>
  <c r="L583" i="47"/>
  <c r="M582" i="47"/>
  <c r="L582" i="47"/>
  <c r="M581" i="47"/>
  <c r="L581" i="47"/>
  <c r="M580" i="47"/>
  <c r="N580" i="47"/>
  <c r="L580" i="47"/>
  <c r="M579" i="47"/>
  <c r="L579" i="47"/>
  <c r="M578" i="47"/>
  <c r="L578" i="47"/>
  <c r="M577" i="47"/>
  <c r="N577" i="47"/>
  <c r="L577" i="47"/>
  <c r="M576" i="47"/>
  <c r="N576" i="47"/>
  <c r="L576" i="47"/>
  <c r="M575" i="47"/>
  <c r="L575" i="47"/>
  <c r="M574" i="47"/>
  <c r="L574" i="47"/>
  <c r="M573" i="47"/>
  <c r="L573" i="47"/>
  <c r="N573" i="47"/>
  <c r="M572" i="47"/>
  <c r="L572" i="47"/>
  <c r="M571" i="47"/>
  <c r="N571" i="47"/>
  <c r="L571" i="47"/>
  <c r="M570" i="47"/>
  <c r="L570" i="47"/>
  <c r="M569" i="47"/>
  <c r="L569" i="47"/>
  <c r="N569" i="47"/>
  <c r="M568" i="47"/>
  <c r="L568" i="47"/>
  <c r="M567" i="47"/>
  <c r="L567" i="47"/>
  <c r="M566" i="47"/>
  <c r="N566" i="47"/>
  <c r="L566" i="47"/>
  <c r="N565" i="47"/>
  <c r="M565" i="47"/>
  <c r="L565" i="47"/>
  <c r="M564" i="47"/>
  <c r="N564" i="47"/>
  <c r="L564" i="47"/>
  <c r="M563" i="47"/>
  <c r="L563" i="47"/>
  <c r="M562" i="47"/>
  <c r="L562" i="47"/>
  <c r="M561" i="47"/>
  <c r="L561" i="47"/>
  <c r="N561" i="47"/>
  <c r="M560" i="47"/>
  <c r="N560" i="47"/>
  <c r="L560" i="47"/>
  <c r="M559" i="47"/>
  <c r="L559" i="47"/>
  <c r="M558" i="47"/>
  <c r="L558" i="47"/>
  <c r="M557" i="47"/>
  <c r="L557" i="47"/>
  <c r="M556" i="47"/>
  <c r="N556" i="47"/>
  <c r="L556" i="47"/>
  <c r="M555" i="47"/>
  <c r="L555" i="47"/>
  <c r="M554" i="47"/>
  <c r="L554" i="47"/>
  <c r="N554" i="47"/>
  <c r="M553" i="47"/>
  <c r="N553" i="47"/>
  <c r="L553" i="47"/>
  <c r="M552" i="47"/>
  <c r="L552" i="47"/>
  <c r="M551" i="47"/>
  <c r="N551" i="47"/>
  <c r="L551" i="47"/>
  <c r="M550" i="47"/>
  <c r="N550" i="47"/>
  <c r="L550" i="47"/>
  <c r="M549" i="47"/>
  <c r="L549" i="47"/>
  <c r="M548" i="47"/>
  <c r="L548" i="47"/>
  <c r="M547" i="47"/>
  <c r="N547" i="47"/>
  <c r="L547" i="47"/>
  <c r="M546" i="47"/>
  <c r="L546" i="47"/>
  <c r="M545" i="47"/>
  <c r="N545" i="47"/>
  <c r="L545" i="47"/>
  <c r="M544" i="47"/>
  <c r="L544" i="47"/>
  <c r="M543" i="47"/>
  <c r="L543" i="47"/>
  <c r="M542" i="47"/>
  <c r="L542" i="47"/>
  <c r="M541" i="47"/>
  <c r="N541" i="47"/>
  <c r="L541" i="47"/>
  <c r="M540" i="47"/>
  <c r="N540" i="47"/>
  <c r="L540" i="47"/>
  <c r="M539" i="47"/>
  <c r="L539" i="47"/>
  <c r="M538" i="47"/>
  <c r="L538" i="47"/>
  <c r="M537" i="47"/>
  <c r="L537" i="47"/>
  <c r="M536" i="47"/>
  <c r="N536" i="47"/>
  <c r="L536" i="47"/>
  <c r="M535" i="47"/>
  <c r="L535" i="47"/>
  <c r="M534" i="47"/>
  <c r="L534" i="47"/>
  <c r="M533" i="47"/>
  <c r="L533" i="47"/>
  <c r="M532" i="47"/>
  <c r="N532" i="47"/>
  <c r="L532" i="47"/>
  <c r="M531" i="47"/>
  <c r="N531" i="47"/>
  <c r="L531" i="47"/>
  <c r="M530" i="47"/>
  <c r="L530" i="47"/>
  <c r="N530" i="47"/>
  <c r="M529" i="47"/>
  <c r="L529" i="47"/>
  <c r="M528" i="47"/>
  <c r="L528" i="47"/>
  <c r="M527" i="47"/>
  <c r="N527" i="47"/>
  <c r="L527" i="47"/>
  <c r="M526" i="47"/>
  <c r="L526" i="47"/>
  <c r="M525" i="47"/>
  <c r="L525" i="47"/>
  <c r="N525" i="47"/>
  <c r="M524" i="47"/>
  <c r="L524" i="47"/>
  <c r="N524" i="47"/>
  <c r="M523" i="47"/>
  <c r="L523" i="47"/>
  <c r="N523" i="47"/>
  <c r="M522" i="47"/>
  <c r="L522" i="47"/>
  <c r="M521" i="47"/>
  <c r="L521" i="47"/>
  <c r="M520" i="47"/>
  <c r="L520" i="47"/>
  <c r="M519" i="47"/>
  <c r="L519" i="47"/>
  <c r="M518" i="47"/>
  <c r="N518" i="47"/>
  <c r="L518" i="47"/>
  <c r="M517" i="47"/>
  <c r="L517" i="47"/>
  <c r="M516" i="47"/>
  <c r="L516" i="47"/>
  <c r="M515" i="47"/>
  <c r="L515" i="47"/>
  <c r="M514" i="47"/>
  <c r="L514" i="47"/>
  <c r="M513" i="47"/>
  <c r="L513" i="47"/>
  <c r="M512" i="47"/>
  <c r="L512" i="47"/>
  <c r="M511" i="47"/>
  <c r="L511" i="47"/>
  <c r="M510" i="47"/>
  <c r="L510" i="47"/>
  <c r="M509" i="47"/>
  <c r="L509" i="47"/>
  <c r="N509" i="47"/>
  <c r="M508" i="47"/>
  <c r="N508" i="47"/>
  <c r="L508" i="47"/>
  <c r="M507" i="47"/>
  <c r="L507" i="47"/>
  <c r="N507" i="47"/>
  <c r="M506" i="47"/>
  <c r="L506" i="47"/>
  <c r="M505" i="47"/>
  <c r="L505" i="47"/>
  <c r="M504" i="47"/>
  <c r="N504" i="47"/>
  <c r="L504" i="47"/>
  <c r="M503" i="47"/>
  <c r="L503" i="47"/>
  <c r="M502" i="47"/>
  <c r="L502" i="47"/>
  <c r="M501" i="47"/>
  <c r="N501" i="47"/>
  <c r="L501" i="47"/>
  <c r="M500" i="47"/>
  <c r="N500" i="47"/>
  <c r="L500" i="47"/>
  <c r="M499" i="47"/>
  <c r="L499" i="47"/>
  <c r="M498" i="47"/>
  <c r="L498" i="47"/>
  <c r="N498" i="47"/>
  <c r="M497" i="47"/>
  <c r="N497" i="47"/>
  <c r="L497" i="47"/>
  <c r="M496" i="47"/>
  <c r="L496" i="47"/>
  <c r="M495" i="47"/>
  <c r="L495" i="47"/>
  <c r="M494" i="47"/>
  <c r="L494" i="47"/>
  <c r="M493" i="47"/>
  <c r="L493" i="47"/>
  <c r="N492" i="47"/>
  <c r="M492" i="47"/>
  <c r="L492" i="47"/>
  <c r="M491" i="47"/>
  <c r="L491" i="47"/>
  <c r="M490" i="47"/>
  <c r="L490" i="47"/>
  <c r="M489" i="47"/>
  <c r="L489" i="47"/>
  <c r="M488" i="47"/>
  <c r="L488" i="47"/>
  <c r="M487" i="47"/>
  <c r="L487" i="47"/>
  <c r="M486" i="47"/>
  <c r="N486" i="47"/>
  <c r="L486" i="47"/>
  <c r="M485" i="47"/>
  <c r="L485" i="47"/>
  <c r="M484" i="47"/>
  <c r="L484" i="47"/>
  <c r="M483" i="47"/>
  <c r="N483" i="47"/>
  <c r="L483" i="47"/>
  <c r="M482" i="47"/>
  <c r="L482" i="47"/>
  <c r="M481" i="47"/>
  <c r="L481" i="47"/>
  <c r="M480" i="47"/>
  <c r="L480" i="47"/>
  <c r="M479" i="47"/>
  <c r="N479" i="47"/>
  <c r="L479" i="47"/>
  <c r="M478" i="47"/>
  <c r="L478" i="47"/>
  <c r="M477" i="47"/>
  <c r="N477" i="47"/>
  <c r="L477" i="47"/>
  <c r="M476" i="47"/>
  <c r="N476" i="47"/>
  <c r="L476" i="47"/>
  <c r="M475" i="47"/>
  <c r="L475" i="47"/>
  <c r="M474" i="47"/>
  <c r="L474" i="47"/>
  <c r="M473" i="47"/>
  <c r="L473" i="47"/>
  <c r="M472" i="47"/>
  <c r="N472" i="47"/>
  <c r="L472" i="47"/>
  <c r="M471" i="47"/>
  <c r="L471" i="47"/>
  <c r="M470" i="47"/>
  <c r="L470" i="47"/>
  <c r="M469" i="47"/>
  <c r="L469" i="47"/>
  <c r="M468" i="47"/>
  <c r="N468" i="47"/>
  <c r="L468" i="47"/>
  <c r="M467" i="47"/>
  <c r="L467" i="47"/>
  <c r="M466" i="47"/>
  <c r="L466" i="47"/>
  <c r="M465" i="47"/>
  <c r="L465" i="47"/>
  <c r="M464" i="47"/>
  <c r="L464" i="47"/>
  <c r="M463" i="47"/>
  <c r="L463" i="47"/>
  <c r="M462" i="47"/>
  <c r="L462" i="47"/>
  <c r="M461" i="47"/>
  <c r="N461" i="47"/>
  <c r="L461" i="47"/>
  <c r="M460" i="47"/>
  <c r="L460" i="47"/>
  <c r="M459" i="47"/>
  <c r="L459" i="47"/>
  <c r="M458" i="47"/>
  <c r="L458" i="47"/>
  <c r="M457" i="47"/>
  <c r="L457" i="47"/>
  <c r="M456" i="47"/>
  <c r="L456" i="47"/>
  <c r="M455" i="47"/>
  <c r="L455" i="47"/>
  <c r="M454" i="47"/>
  <c r="N454" i="47"/>
  <c r="L454" i="47"/>
  <c r="M453" i="47"/>
  <c r="N453" i="47"/>
  <c r="L453" i="47"/>
  <c r="M452" i="47"/>
  <c r="L452" i="47"/>
  <c r="M451" i="47"/>
  <c r="L451" i="47"/>
  <c r="M450" i="47"/>
  <c r="N450" i="47"/>
  <c r="L450" i="47"/>
  <c r="M449" i="47"/>
  <c r="L449" i="47"/>
  <c r="M448" i="47"/>
  <c r="L448" i="47"/>
  <c r="M447" i="47"/>
  <c r="L447" i="47"/>
  <c r="M446" i="47"/>
  <c r="N446" i="47"/>
  <c r="L446" i="47"/>
  <c r="M445" i="47"/>
  <c r="N445" i="47"/>
  <c r="L445" i="47"/>
  <c r="M444" i="47"/>
  <c r="N444" i="47"/>
  <c r="L444" i="47"/>
  <c r="M443" i="47"/>
  <c r="L443" i="47"/>
  <c r="M442" i="47"/>
  <c r="L442" i="47"/>
  <c r="M441" i="47"/>
  <c r="N441" i="47"/>
  <c r="L441" i="47"/>
  <c r="M440" i="47"/>
  <c r="L440" i="47"/>
  <c r="M439" i="47"/>
  <c r="L439" i="47"/>
  <c r="M438" i="47"/>
  <c r="L438" i="47"/>
  <c r="M437" i="47"/>
  <c r="L437" i="47"/>
  <c r="N437" i="47"/>
  <c r="M436" i="47"/>
  <c r="L436" i="47"/>
  <c r="M435" i="47"/>
  <c r="N435" i="47"/>
  <c r="L435" i="47"/>
  <c r="M434" i="47"/>
  <c r="L434" i="47"/>
  <c r="M433" i="47"/>
  <c r="L433" i="47"/>
  <c r="M432" i="47"/>
  <c r="L432" i="47"/>
  <c r="M431" i="47"/>
  <c r="N431" i="47"/>
  <c r="L431" i="47"/>
  <c r="M430" i="47"/>
  <c r="L430" i="47"/>
  <c r="M429" i="47"/>
  <c r="L429" i="47"/>
  <c r="N429" i="47"/>
  <c r="M428" i="47"/>
  <c r="L428" i="47"/>
  <c r="M427" i="47"/>
  <c r="N427" i="47"/>
  <c r="L427" i="47"/>
  <c r="M426" i="47"/>
  <c r="L426" i="47"/>
  <c r="M425" i="47"/>
  <c r="L425" i="47"/>
  <c r="M424" i="47"/>
  <c r="L424" i="47"/>
  <c r="M423" i="47"/>
  <c r="N423" i="47"/>
  <c r="L423" i="47"/>
  <c r="M422" i="47"/>
  <c r="L422" i="47"/>
  <c r="M421" i="47"/>
  <c r="N421" i="47"/>
  <c r="L421" i="47"/>
  <c r="M420" i="47"/>
  <c r="L420" i="47"/>
  <c r="M419" i="47"/>
  <c r="L419" i="47"/>
  <c r="M418" i="47"/>
  <c r="N418" i="47"/>
  <c r="L418" i="47"/>
  <c r="M417" i="47"/>
  <c r="N417" i="47"/>
  <c r="L417" i="47"/>
  <c r="M416" i="47"/>
  <c r="L416" i="47"/>
  <c r="M415" i="47"/>
  <c r="L415" i="47"/>
  <c r="M414" i="47"/>
  <c r="N414" i="47"/>
  <c r="L414" i="47"/>
  <c r="M413" i="47"/>
  <c r="L413" i="47"/>
  <c r="M412" i="47"/>
  <c r="L412" i="47"/>
  <c r="M411" i="47"/>
  <c r="L411" i="47"/>
  <c r="M410" i="47"/>
  <c r="N410" i="47"/>
  <c r="L410" i="47"/>
  <c r="M409" i="47"/>
  <c r="N409" i="47"/>
  <c r="L409" i="47"/>
  <c r="M408" i="47"/>
  <c r="L408" i="47"/>
  <c r="M407" i="47"/>
  <c r="L407" i="47"/>
  <c r="M406" i="47"/>
  <c r="N406" i="47"/>
  <c r="L406" i="47"/>
  <c r="N405" i="47"/>
  <c r="M405" i="47"/>
  <c r="L405" i="47"/>
  <c r="M404" i="47"/>
  <c r="N404" i="47"/>
  <c r="L404" i="47"/>
  <c r="M403" i="47"/>
  <c r="N403" i="47"/>
  <c r="L403" i="47"/>
  <c r="M402" i="47"/>
  <c r="L402" i="47"/>
  <c r="M401" i="47"/>
  <c r="L401" i="47"/>
  <c r="M400" i="47"/>
  <c r="N400" i="47"/>
  <c r="L400" i="47"/>
  <c r="M399" i="47"/>
  <c r="N399" i="47"/>
  <c r="L399" i="47"/>
  <c r="M398" i="47"/>
  <c r="L398" i="47"/>
  <c r="M397" i="47"/>
  <c r="L397" i="47"/>
  <c r="N397" i="47"/>
  <c r="M396" i="47"/>
  <c r="N396" i="47"/>
  <c r="L396" i="47"/>
  <c r="M395" i="47"/>
  <c r="N395" i="47"/>
  <c r="L395" i="47"/>
  <c r="M394" i="47"/>
  <c r="L394" i="47"/>
  <c r="M393" i="47"/>
  <c r="L393" i="47"/>
  <c r="M392" i="47"/>
  <c r="N392" i="47"/>
  <c r="L392" i="47"/>
  <c r="M391" i="47"/>
  <c r="N391" i="47"/>
  <c r="L391" i="47"/>
  <c r="M390" i="47"/>
  <c r="L390" i="47"/>
  <c r="M389" i="47"/>
  <c r="L389" i="47"/>
  <c r="M388" i="47"/>
  <c r="L388" i="47"/>
  <c r="M387" i="47"/>
  <c r="N387" i="47"/>
  <c r="L387" i="47"/>
  <c r="M386" i="47"/>
  <c r="N386" i="47"/>
  <c r="L386" i="47"/>
  <c r="M385" i="47"/>
  <c r="L385" i="47"/>
  <c r="M384" i="47"/>
  <c r="L384" i="47"/>
  <c r="M383" i="47"/>
  <c r="N383" i="47"/>
  <c r="L383" i="47"/>
  <c r="M382" i="47"/>
  <c r="N382" i="47"/>
  <c r="L382" i="47"/>
  <c r="M381" i="47"/>
  <c r="L381" i="47"/>
  <c r="N381" i="47"/>
  <c r="M380" i="47"/>
  <c r="L380" i="47"/>
  <c r="M379" i="47"/>
  <c r="N379" i="47"/>
  <c r="L379" i="47"/>
  <c r="M378" i="47"/>
  <c r="N378" i="47"/>
  <c r="L378" i="47"/>
  <c r="M377" i="47"/>
  <c r="L377" i="47"/>
  <c r="M376" i="47"/>
  <c r="L376" i="47"/>
  <c r="M375" i="47"/>
  <c r="N375" i="47"/>
  <c r="L375" i="47"/>
  <c r="M374" i="47"/>
  <c r="N374" i="47"/>
  <c r="L374" i="47"/>
  <c r="M373" i="47"/>
  <c r="N373" i="47"/>
  <c r="L373" i="47"/>
  <c r="M372" i="47"/>
  <c r="L372" i="47"/>
  <c r="M371" i="47"/>
  <c r="L371" i="47"/>
  <c r="M370" i="47"/>
  <c r="L370" i="47"/>
  <c r="M369" i="47"/>
  <c r="N369" i="47"/>
  <c r="L369" i="47"/>
  <c r="M368" i="47"/>
  <c r="L368" i="47"/>
  <c r="M367" i="47"/>
  <c r="L367" i="47"/>
  <c r="M366" i="47"/>
  <c r="L366" i="47"/>
  <c r="M365" i="47"/>
  <c r="L365" i="47"/>
  <c r="M364" i="47"/>
  <c r="L364" i="47"/>
  <c r="M363" i="47"/>
  <c r="L363" i="47"/>
  <c r="M362" i="47"/>
  <c r="L362" i="47"/>
  <c r="M361" i="47"/>
  <c r="N361" i="47"/>
  <c r="L361" i="47"/>
  <c r="M360" i="47"/>
  <c r="L360" i="47"/>
  <c r="M359" i="47"/>
  <c r="L359" i="47"/>
  <c r="M358" i="47"/>
  <c r="L358" i="47"/>
  <c r="M357" i="47"/>
  <c r="L357" i="47"/>
  <c r="N357" i="47"/>
  <c r="M356" i="47"/>
  <c r="N356" i="47"/>
  <c r="L356" i="47"/>
  <c r="M355" i="47"/>
  <c r="N355" i="47"/>
  <c r="L355" i="47"/>
  <c r="M354" i="47"/>
  <c r="L354" i="47"/>
  <c r="M353" i="47"/>
  <c r="L353" i="47"/>
  <c r="M352" i="47"/>
  <c r="N352" i="47"/>
  <c r="L352" i="47"/>
  <c r="M351" i="47"/>
  <c r="N351" i="47"/>
  <c r="L351" i="47"/>
  <c r="M350" i="47"/>
  <c r="L350" i="47"/>
  <c r="M349" i="47"/>
  <c r="L349" i="47"/>
  <c r="N349" i="47"/>
  <c r="M348" i="47"/>
  <c r="N348" i="47"/>
  <c r="L348" i="47"/>
  <c r="M347" i="47"/>
  <c r="N347" i="47"/>
  <c r="L347" i="47"/>
  <c r="M346" i="47"/>
  <c r="L346" i="47"/>
  <c r="M345" i="47"/>
  <c r="L345" i="47"/>
  <c r="M344" i="47"/>
  <c r="N344" i="47"/>
  <c r="L344" i="47"/>
  <c r="M343" i="47"/>
  <c r="N343" i="47"/>
  <c r="L343" i="47"/>
  <c r="M342" i="47"/>
  <c r="L342" i="47"/>
  <c r="M341" i="47"/>
  <c r="L341" i="47"/>
  <c r="M340" i="47"/>
  <c r="L340" i="47"/>
  <c r="M339" i="47"/>
  <c r="L339" i="47"/>
  <c r="M338" i="47"/>
  <c r="N338" i="47"/>
  <c r="L338" i="47"/>
  <c r="M337" i="47"/>
  <c r="L337" i="47"/>
  <c r="M336" i="47"/>
  <c r="L336" i="47"/>
  <c r="M335" i="47"/>
  <c r="L335" i="47"/>
  <c r="M334" i="47"/>
  <c r="N334" i="47"/>
  <c r="L334" i="47"/>
  <c r="M333" i="47"/>
  <c r="L333" i="47"/>
  <c r="N333" i="47"/>
  <c r="M332" i="47"/>
  <c r="L332" i="47"/>
  <c r="M331" i="47"/>
  <c r="L331" i="47"/>
  <c r="M330" i="47"/>
  <c r="N330" i="47"/>
  <c r="L330" i="47"/>
  <c r="M329" i="47"/>
  <c r="L329" i="47"/>
  <c r="M328" i="47"/>
  <c r="L328" i="47"/>
  <c r="M327" i="47"/>
  <c r="L327" i="47"/>
  <c r="M326" i="47"/>
  <c r="N326" i="47"/>
  <c r="L326" i="47"/>
  <c r="M325" i="47"/>
  <c r="N325" i="47"/>
  <c r="L325" i="47"/>
  <c r="M324" i="47"/>
  <c r="N324" i="47"/>
  <c r="L324" i="47"/>
  <c r="M323" i="47"/>
  <c r="L323" i="47"/>
  <c r="M322" i="47"/>
  <c r="L322" i="47"/>
  <c r="M321" i="47"/>
  <c r="L321" i="47"/>
  <c r="M320" i="47"/>
  <c r="N320" i="47"/>
  <c r="L320" i="47"/>
  <c r="M319" i="47"/>
  <c r="N319" i="47"/>
  <c r="L319" i="47"/>
  <c r="M318" i="47"/>
  <c r="L318" i="47"/>
  <c r="M317" i="47"/>
  <c r="L317" i="47"/>
  <c r="M316" i="47"/>
  <c r="N316" i="47"/>
  <c r="L316" i="47"/>
  <c r="M315" i="47"/>
  <c r="N315" i="47"/>
  <c r="L315" i="47"/>
  <c r="M314" i="47"/>
  <c r="L314" i="47"/>
  <c r="M313" i="47"/>
  <c r="N313" i="47"/>
  <c r="L313" i="47"/>
  <c r="M312" i="47"/>
  <c r="N312" i="47"/>
  <c r="L312" i="47"/>
  <c r="M311" i="47"/>
  <c r="N311" i="47"/>
  <c r="L311" i="47"/>
  <c r="M310" i="47"/>
  <c r="L310" i="47"/>
  <c r="M309" i="47"/>
  <c r="L309" i="47"/>
  <c r="N309" i="47"/>
  <c r="M308" i="47"/>
  <c r="L308" i="47"/>
  <c r="M307" i="47"/>
  <c r="N307" i="47"/>
  <c r="L307" i="47"/>
  <c r="M306" i="47"/>
  <c r="L306" i="47"/>
  <c r="M305" i="47"/>
  <c r="L305" i="47"/>
  <c r="M304" i="47"/>
  <c r="L304" i="47"/>
  <c r="M303" i="47"/>
  <c r="N303" i="47"/>
  <c r="L303" i="47"/>
  <c r="M302" i="47"/>
  <c r="L302" i="47"/>
  <c r="M301" i="47"/>
  <c r="L301" i="47"/>
  <c r="N301" i="47"/>
  <c r="M300" i="47"/>
  <c r="L300" i="47"/>
  <c r="M299" i="47"/>
  <c r="N299" i="47"/>
  <c r="L299" i="47"/>
  <c r="M298" i="47"/>
  <c r="L298" i="47"/>
  <c r="M297" i="47"/>
  <c r="L297" i="47"/>
  <c r="M296" i="47"/>
  <c r="L296" i="47"/>
  <c r="M295" i="47"/>
  <c r="N295" i="47"/>
  <c r="L295" i="47"/>
  <c r="M294" i="47"/>
  <c r="L294" i="47"/>
  <c r="M293" i="47"/>
  <c r="N293" i="47"/>
  <c r="L293" i="47"/>
  <c r="M292" i="47"/>
  <c r="L292" i="47"/>
  <c r="M291" i="47"/>
  <c r="L291" i="47"/>
  <c r="M290" i="47"/>
  <c r="N290" i="47"/>
  <c r="L290" i="47"/>
  <c r="M289" i="47"/>
  <c r="N289" i="47"/>
  <c r="L289" i="47"/>
  <c r="M288" i="47"/>
  <c r="L288" i="47"/>
  <c r="M287" i="47"/>
  <c r="L287" i="47"/>
  <c r="M286" i="47"/>
  <c r="N286" i="47"/>
  <c r="L286" i="47"/>
  <c r="M285" i="47"/>
  <c r="L285" i="47"/>
  <c r="M284" i="47"/>
  <c r="L284" i="47"/>
  <c r="M283" i="47"/>
  <c r="L283" i="47"/>
  <c r="M282" i="47"/>
  <c r="N282" i="47"/>
  <c r="L282" i="47"/>
  <c r="M281" i="47"/>
  <c r="N281" i="47"/>
  <c r="L281" i="47"/>
  <c r="M280" i="47"/>
  <c r="L280" i="47"/>
  <c r="M279" i="47"/>
  <c r="L279" i="47"/>
  <c r="M278" i="47"/>
  <c r="N278" i="47"/>
  <c r="L278" i="47"/>
  <c r="N277" i="47"/>
  <c r="M277" i="47"/>
  <c r="L277" i="47"/>
  <c r="M276" i="47"/>
  <c r="N276" i="47"/>
  <c r="L276" i="47"/>
  <c r="M275" i="47"/>
  <c r="L275" i="47"/>
  <c r="M274" i="47"/>
  <c r="L274" i="47"/>
  <c r="M273" i="47"/>
  <c r="L273" i="47"/>
  <c r="M272" i="47"/>
  <c r="N272" i="47"/>
  <c r="L272" i="47"/>
  <c r="M271" i="47"/>
  <c r="L271" i="47"/>
  <c r="M270" i="47"/>
  <c r="L270" i="47"/>
  <c r="M269" i="47"/>
  <c r="L269" i="47"/>
  <c r="N269" i="47"/>
  <c r="M268" i="47"/>
  <c r="N268" i="47"/>
  <c r="L268" i="47"/>
  <c r="M267" i="47"/>
  <c r="L267" i="47"/>
  <c r="M266" i="47"/>
  <c r="L266" i="47"/>
  <c r="M265" i="47"/>
  <c r="L265" i="47"/>
  <c r="M264" i="47"/>
  <c r="N264" i="47"/>
  <c r="L264" i="47"/>
  <c r="M263" i="47"/>
  <c r="L263" i="47"/>
  <c r="M262" i="47"/>
  <c r="L262" i="47"/>
  <c r="M261" i="47"/>
  <c r="N261" i="47"/>
  <c r="L261" i="47"/>
  <c r="M260" i="47"/>
  <c r="L260" i="47"/>
  <c r="M259" i="47"/>
  <c r="N259" i="47"/>
  <c r="L259" i="47"/>
  <c r="M258" i="47"/>
  <c r="N258" i="47"/>
  <c r="L258" i="47"/>
  <c r="M257" i="47"/>
  <c r="N257" i="47"/>
  <c r="L257" i="47"/>
  <c r="M256" i="47"/>
  <c r="L256" i="47"/>
  <c r="M255" i="47"/>
  <c r="N255" i="47"/>
  <c r="L255" i="47"/>
  <c r="M254" i="47"/>
  <c r="N254" i="47"/>
  <c r="L254" i="47"/>
  <c r="M253" i="47"/>
  <c r="L253" i="47"/>
  <c r="M252" i="47"/>
  <c r="L252" i="47"/>
  <c r="M251" i="47"/>
  <c r="N251" i="47"/>
  <c r="L251" i="47"/>
  <c r="M250" i="47"/>
  <c r="N250" i="47"/>
  <c r="L250" i="47"/>
  <c r="M249" i="47"/>
  <c r="N249" i="47"/>
  <c r="L249" i="47"/>
  <c r="M248" i="47"/>
  <c r="L248" i="47"/>
  <c r="M247" i="47"/>
  <c r="N247" i="47"/>
  <c r="L247" i="47"/>
  <c r="M246" i="47"/>
  <c r="N246" i="47"/>
  <c r="L246" i="47"/>
  <c r="N245" i="47"/>
  <c r="M245" i="47"/>
  <c r="L245" i="47"/>
  <c r="M244" i="47"/>
  <c r="L244" i="47"/>
  <c r="M243" i="47"/>
  <c r="L243" i="47"/>
  <c r="M242" i="47"/>
  <c r="L242" i="47"/>
  <c r="M241" i="47"/>
  <c r="N241" i="47"/>
  <c r="L241" i="47"/>
  <c r="M240" i="47"/>
  <c r="L240" i="47"/>
  <c r="M239" i="47"/>
  <c r="L239" i="47"/>
  <c r="M238" i="47"/>
  <c r="L238" i="47"/>
  <c r="M237" i="47"/>
  <c r="L237" i="47"/>
  <c r="M236" i="47"/>
  <c r="L236" i="47"/>
  <c r="M235" i="47"/>
  <c r="L235" i="47"/>
  <c r="M234" i="47"/>
  <c r="L234" i="47"/>
  <c r="M233" i="47"/>
  <c r="N233" i="47"/>
  <c r="L233" i="47"/>
  <c r="M232" i="47"/>
  <c r="L232" i="47"/>
  <c r="M231" i="47"/>
  <c r="L231" i="47"/>
  <c r="M230" i="47"/>
  <c r="L230" i="47"/>
  <c r="M229" i="47"/>
  <c r="L229" i="47"/>
  <c r="N229" i="47"/>
  <c r="M228" i="47"/>
  <c r="N228" i="47"/>
  <c r="L228" i="47"/>
  <c r="M227" i="47"/>
  <c r="N227" i="47"/>
  <c r="L227" i="47"/>
  <c r="M226" i="47"/>
  <c r="N226" i="47"/>
  <c r="L226" i="47"/>
  <c r="M225" i="47"/>
  <c r="L225" i="47"/>
  <c r="M224" i="47"/>
  <c r="N224" i="47"/>
  <c r="L224" i="47"/>
  <c r="M223" i="47"/>
  <c r="N223" i="47"/>
  <c r="L223" i="47"/>
  <c r="M222" i="47"/>
  <c r="N222" i="47"/>
  <c r="L222" i="47"/>
  <c r="M221" i="47"/>
  <c r="L221" i="47"/>
  <c r="N221" i="47"/>
  <c r="M220" i="47"/>
  <c r="N220" i="47"/>
  <c r="L220" i="47"/>
  <c r="M219" i="47"/>
  <c r="N219" i="47"/>
  <c r="L219" i="47"/>
  <c r="M218" i="47"/>
  <c r="N218" i="47"/>
  <c r="L218" i="47"/>
  <c r="M217" i="47"/>
  <c r="L217" i="47"/>
  <c r="M216" i="47"/>
  <c r="N216" i="47"/>
  <c r="L216" i="47"/>
  <c r="M215" i="47"/>
  <c r="N215" i="47"/>
  <c r="L215" i="47"/>
  <c r="M214" i="47"/>
  <c r="N214" i="47"/>
  <c r="L214" i="47"/>
  <c r="M213" i="47"/>
  <c r="N213" i="47"/>
  <c r="L213" i="47"/>
  <c r="M212" i="47"/>
  <c r="L212" i="47"/>
  <c r="M211" i="47"/>
  <c r="L211" i="47"/>
  <c r="M210" i="47"/>
  <c r="N210" i="47"/>
  <c r="L210" i="47"/>
  <c r="M209" i="47"/>
  <c r="N209" i="47"/>
  <c r="L209" i="47"/>
  <c r="M208" i="47"/>
  <c r="L208" i="47"/>
  <c r="M207" i="47"/>
  <c r="L207" i="47"/>
  <c r="M206" i="47"/>
  <c r="N206" i="47"/>
  <c r="L206" i="47"/>
  <c r="M205" i="47"/>
  <c r="L205" i="47"/>
  <c r="M204" i="47"/>
  <c r="L204" i="47"/>
  <c r="M203" i="47"/>
  <c r="L203" i="47"/>
  <c r="M202" i="47"/>
  <c r="N202" i="47"/>
  <c r="L202" i="47"/>
  <c r="M201" i="47"/>
  <c r="N201" i="47"/>
  <c r="L201" i="47"/>
  <c r="M200" i="47"/>
  <c r="L200" i="47"/>
  <c r="M199" i="47"/>
  <c r="L199" i="47"/>
  <c r="M198" i="47"/>
  <c r="N198" i="47"/>
  <c r="L198" i="47"/>
  <c r="N197" i="47"/>
  <c r="M197" i="47"/>
  <c r="L197" i="47"/>
  <c r="M196" i="47"/>
  <c r="N196" i="47"/>
  <c r="L196" i="47"/>
  <c r="M195" i="47"/>
  <c r="L195" i="47"/>
  <c r="M194" i="47"/>
  <c r="L194" i="47"/>
  <c r="M193" i="47"/>
  <c r="N193" i="47"/>
  <c r="L193" i="47"/>
  <c r="M192" i="47"/>
  <c r="N192" i="47"/>
  <c r="L192" i="47"/>
  <c r="M191" i="47"/>
  <c r="L191" i="47"/>
  <c r="M190" i="47"/>
  <c r="L190" i="47"/>
  <c r="M189" i="47"/>
  <c r="L189" i="47"/>
  <c r="M188" i="47"/>
  <c r="N188" i="47"/>
  <c r="L188" i="47"/>
  <c r="M187" i="47"/>
  <c r="L187" i="47"/>
  <c r="M186" i="47"/>
  <c r="L186" i="47"/>
  <c r="M185" i="47"/>
  <c r="N185" i="47"/>
  <c r="L185" i="47"/>
  <c r="M184" i="47"/>
  <c r="L184" i="47"/>
  <c r="M183" i="47"/>
  <c r="L183" i="47"/>
  <c r="M182" i="47"/>
  <c r="L182" i="47"/>
  <c r="M181" i="47"/>
  <c r="L181" i="47"/>
  <c r="N181" i="47"/>
  <c r="M180" i="47"/>
  <c r="L180" i="47"/>
  <c r="M179" i="47"/>
  <c r="N179" i="47"/>
  <c r="L179" i="47"/>
  <c r="M178" i="47"/>
  <c r="N178" i="47"/>
  <c r="L178" i="47"/>
  <c r="M177" i="47"/>
  <c r="L177" i="47"/>
  <c r="M176" i="47"/>
  <c r="L176" i="47"/>
  <c r="M175" i="47"/>
  <c r="N175" i="47"/>
  <c r="L175" i="47"/>
  <c r="M174" i="47"/>
  <c r="N174" i="47"/>
  <c r="L174" i="47"/>
  <c r="M173" i="47"/>
  <c r="L173" i="47"/>
  <c r="N173" i="47"/>
  <c r="M172" i="47"/>
  <c r="L172" i="47"/>
  <c r="M171" i="47"/>
  <c r="N171" i="47"/>
  <c r="L171" i="47"/>
  <c r="M170" i="47"/>
  <c r="N170" i="47"/>
  <c r="L170" i="47"/>
  <c r="M169" i="47"/>
  <c r="L169" i="47"/>
  <c r="M168" i="47"/>
  <c r="L168" i="47"/>
  <c r="M167" i="47"/>
  <c r="N167" i="47"/>
  <c r="L167" i="47"/>
  <c r="M166" i="47"/>
  <c r="N166" i="47"/>
  <c r="L166" i="47"/>
  <c r="M165" i="47"/>
  <c r="L165" i="47"/>
  <c r="M164" i="47"/>
  <c r="L164" i="47"/>
  <c r="M163" i="47"/>
  <c r="L163" i="47"/>
  <c r="M162" i="47"/>
  <c r="N162" i="47"/>
  <c r="L162" i="47"/>
  <c r="M161" i="47"/>
  <c r="L161" i="47"/>
  <c r="M160" i="47"/>
  <c r="L160" i="47"/>
  <c r="M159" i="47"/>
  <c r="L159" i="47"/>
  <c r="M158" i="47"/>
  <c r="N158" i="47"/>
  <c r="L158" i="47"/>
  <c r="M157" i="47"/>
  <c r="L157" i="47"/>
  <c r="N157" i="47"/>
  <c r="M156" i="47"/>
  <c r="L156" i="47"/>
  <c r="M155" i="47"/>
  <c r="L155" i="47"/>
  <c r="M154" i="47"/>
  <c r="N154" i="47"/>
  <c r="L154" i="47"/>
  <c r="M153" i="47"/>
  <c r="L153" i="47"/>
  <c r="M152" i="47"/>
  <c r="L152" i="47"/>
  <c r="M151" i="47"/>
  <c r="L151" i="47"/>
  <c r="M150" i="47"/>
  <c r="N150" i="47"/>
  <c r="L150" i="47"/>
  <c r="M149" i="47"/>
  <c r="N149" i="47"/>
  <c r="L149" i="47"/>
  <c r="M148" i="47"/>
  <c r="N148" i="47"/>
  <c r="L148" i="47"/>
  <c r="M147" i="47"/>
  <c r="L147" i="47"/>
  <c r="M146" i="47"/>
  <c r="L146" i="47"/>
  <c r="M145" i="47"/>
  <c r="L145" i="47"/>
  <c r="M144" i="47"/>
  <c r="N144" i="47"/>
  <c r="L144" i="47"/>
  <c r="M143" i="47"/>
  <c r="L143" i="47"/>
  <c r="M142" i="47"/>
  <c r="L142" i="47"/>
  <c r="M141" i="47"/>
  <c r="L141" i="47"/>
  <c r="N141" i="47"/>
  <c r="M140" i="47"/>
  <c r="N140" i="47"/>
  <c r="L140" i="47"/>
  <c r="M139" i="47"/>
  <c r="L139" i="47"/>
  <c r="M138" i="47"/>
  <c r="L138" i="47"/>
  <c r="M137" i="47"/>
  <c r="L137" i="47"/>
  <c r="M136" i="47"/>
  <c r="N136" i="47"/>
  <c r="L136" i="47"/>
  <c r="M135" i="47"/>
  <c r="L135" i="47"/>
  <c r="M134" i="47"/>
  <c r="L134" i="47"/>
  <c r="M133" i="47"/>
  <c r="N133" i="47"/>
  <c r="L133" i="47"/>
  <c r="M132" i="47"/>
  <c r="L132" i="47"/>
  <c r="M131" i="47"/>
  <c r="N131" i="47"/>
  <c r="L131" i="47"/>
  <c r="M130" i="47"/>
  <c r="L130" i="47"/>
  <c r="M129" i="47"/>
  <c r="L129" i="47"/>
  <c r="M128" i="47"/>
  <c r="L128" i="47"/>
  <c r="M127" i="47"/>
  <c r="N127" i="47"/>
  <c r="L127" i="47"/>
  <c r="M126" i="47"/>
  <c r="L126" i="47"/>
  <c r="M125" i="47"/>
  <c r="L125" i="47"/>
  <c r="N125" i="47"/>
  <c r="M124" i="47"/>
  <c r="L124" i="47"/>
  <c r="M123" i="47"/>
  <c r="N123" i="47"/>
  <c r="L123" i="47"/>
  <c r="M122" i="47"/>
  <c r="L122" i="47"/>
  <c r="M121" i="47"/>
  <c r="L121" i="47"/>
  <c r="M120" i="47"/>
  <c r="L120" i="47"/>
  <c r="M119" i="47"/>
  <c r="N119" i="47"/>
  <c r="L119" i="47"/>
  <c r="M118" i="47"/>
  <c r="L118" i="47"/>
  <c r="M117" i="47"/>
  <c r="N117" i="47"/>
  <c r="L117" i="47"/>
  <c r="M116" i="47"/>
  <c r="L116" i="47"/>
  <c r="M115" i="47"/>
  <c r="L115" i="47"/>
  <c r="M114" i="47"/>
  <c r="L114" i="47"/>
  <c r="M113" i="47"/>
  <c r="N113" i="47"/>
  <c r="L113" i="47"/>
  <c r="M112" i="47"/>
  <c r="L112" i="47"/>
  <c r="M111" i="47"/>
  <c r="L111" i="47"/>
  <c r="M110" i="47"/>
  <c r="L110" i="47"/>
  <c r="M109" i="47"/>
  <c r="L109" i="47"/>
  <c r="M108" i="47"/>
  <c r="L108" i="47"/>
  <c r="M107" i="47"/>
  <c r="L107" i="47"/>
  <c r="M106" i="47"/>
  <c r="L106" i="47"/>
  <c r="M105" i="47"/>
  <c r="N105" i="47"/>
  <c r="L105" i="47"/>
  <c r="M104" i="47"/>
  <c r="L104" i="47"/>
  <c r="M103" i="47"/>
  <c r="L103" i="47"/>
  <c r="M102" i="47"/>
  <c r="L102" i="47"/>
  <c r="N101" i="47"/>
  <c r="M101" i="47"/>
  <c r="L101" i="47"/>
  <c r="M100" i="47"/>
  <c r="N100" i="47"/>
  <c r="L100" i="47"/>
  <c r="M99" i="47"/>
  <c r="L99" i="47"/>
  <c r="M98" i="47"/>
  <c r="L98" i="47"/>
  <c r="M97" i="47"/>
  <c r="L97" i="47"/>
  <c r="M96" i="47"/>
  <c r="N96" i="47"/>
  <c r="L96" i="47"/>
  <c r="M95" i="47"/>
  <c r="L95" i="47"/>
  <c r="M94" i="47"/>
  <c r="L94" i="47"/>
  <c r="M93" i="47"/>
  <c r="L93" i="47"/>
  <c r="N93" i="47"/>
  <c r="M92" i="47"/>
  <c r="N92" i="47"/>
  <c r="L92" i="47"/>
  <c r="M91" i="47"/>
  <c r="L91" i="47"/>
  <c r="M90" i="47"/>
  <c r="L90" i="47"/>
  <c r="M89" i="47"/>
  <c r="L89" i="47"/>
  <c r="M88" i="47"/>
  <c r="N88" i="47"/>
  <c r="L88" i="47"/>
  <c r="M87" i="47"/>
  <c r="L87" i="47"/>
  <c r="M86" i="47"/>
  <c r="L86" i="47"/>
  <c r="M85" i="47"/>
  <c r="N85" i="47"/>
  <c r="L85" i="47"/>
  <c r="M84" i="47"/>
  <c r="L84" i="47"/>
  <c r="M83" i="47"/>
  <c r="L83" i="47"/>
  <c r="M82" i="47"/>
  <c r="N82" i="47"/>
  <c r="L82" i="47"/>
  <c r="M81" i="47"/>
  <c r="N81" i="47"/>
  <c r="L81" i="47"/>
  <c r="M80" i="47"/>
  <c r="L80" i="47"/>
  <c r="M79" i="47"/>
  <c r="L79" i="47"/>
  <c r="M78" i="47"/>
  <c r="N78" i="47"/>
  <c r="L78" i="47"/>
  <c r="M77" i="47"/>
  <c r="L77" i="47"/>
  <c r="M76" i="47"/>
  <c r="L76" i="47"/>
  <c r="M75" i="47"/>
  <c r="L75" i="47"/>
  <c r="M74" i="47"/>
  <c r="N74" i="47"/>
  <c r="L74" i="47"/>
  <c r="M73" i="47"/>
  <c r="N73" i="47"/>
  <c r="L73" i="47"/>
  <c r="M72" i="47"/>
  <c r="L72" i="47"/>
  <c r="M71" i="47"/>
  <c r="L71" i="47"/>
  <c r="M70" i="47"/>
  <c r="N70" i="47"/>
  <c r="L70" i="47"/>
  <c r="N69" i="47"/>
  <c r="M69" i="47"/>
  <c r="L69" i="47"/>
  <c r="M68" i="47"/>
  <c r="L68" i="47"/>
  <c r="M67" i="47"/>
  <c r="L67" i="47"/>
  <c r="M66" i="47"/>
  <c r="L66" i="47"/>
  <c r="M65" i="47"/>
  <c r="N65" i="47"/>
  <c r="L65" i="47"/>
  <c r="M64" i="47"/>
  <c r="L64" i="47"/>
  <c r="M63" i="47"/>
  <c r="L63" i="47"/>
  <c r="M62" i="47"/>
  <c r="L62" i="47"/>
  <c r="M61" i="47"/>
  <c r="L61" i="47"/>
  <c r="M60" i="47"/>
  <c r="L60" i="47"/>
  <c r="M59" i="47"/>
  <c r="L59" i="47"/>
  <c r="M58" i="47"/>
  <c r="L58" i="47"/>
  <c r="M57" i="47"/>
  <c r="N57" i="47"/>
  <c r="L57" i="47"/>
  <c r="M56" i="47"/>
  <c r="L56" i="47"/>
  <c r="M55" i="47"/>
  <c r="L55" i="47"/>
  <c r="M54" i="47"/>
  <c r="L54" i="47"/>
  <c r="N53" i="47"/>
  <c r="M53" i="47"/>
  <c r="L53" i="47"/>
  <c r="M52" i="47"/>
  <c r="L52" i="47"/>
  <c r="M51" i="47"/>
  <c r="N51" i="47"/>
  <c r="L51" i="47"/>
  <c r="M50" i="47"/>
  <c r="N50" i="47"/>
  <c r="L50" i="47"/>
  <c r="M49" i="47"/>
  <c r="L49" i="47"/>
  <c r="M48" i="47"/>
  <c r="L48" i="47"/>
  <c r="M47" i="47"/>
  <c r="N47" i="47"/>
  <c r="L47" i="47"/>
  <c r="M46" i="47"/>
  <c r="N46" i="47"/>
  <c r="L46" i="47"/>
  <c r="M45" i="47"/>
  <c r="L45" i="47"/>
  <c r="N45" i="47"/>
  <c r="M44" i="47"/>
  <c r="L44" i="47"/>
  <c r="M43" i="47"/>
  <c r="N43" i="47"/>
  <c r="L43" i="47"/>
  <c r="M42" i="47"/>
  <c r="N42" i="47"/>
  <c r="L42" i="47"/>
  <c r="M41" i="47"/>
  <c r="L41" i="47"/>
  <c r="M40" i="47"/>
  <c r="L40" i="47"/>
  <c r="M39" i="47"/>
  <c r="N39" i="47"/>
  <c r="L39" i="47"/>
  <c r="M38" i="47"/>
  <c r="N38" i="47"/>
  <c r="L38" i="47"/>
  <c r="M37" i="47"/>
  <c r="N37" i="47"/>
  <c r="L37" i="47"/>
  <c r="M36" i="47"/>
  <c r="L36" i="47"/>
  <c r="M35" i="47"/>
  <c r="L35" i="47"/>
  <c r="M34" i="47"/>
  <c r="N34" i="47"/>
  <c r="L34" i="47"/>
  <c r="M33" i="47"/>
  <c r="N33" i="47"/>
  <c r="L33" i="47"/>
  <c r="M32" i="47"/>
  <c r="L32" i="47"/>
  <c r="M31" i="47"/>
  <c r="L31" i="47"/>
  <c r="N30" i="47"/>
  <c r="M30" i="47"/>
  <c r="L30" i="47"/>
  <c r="M29" i="47"/>
  <c r="L29" i="47"/>
  <c r="M28" i="47"/>
  <c r="L28" i="47"/>
  <c r="M27" i="47"/>
  <c r="L27" i="47"/>
  <c r="M26" i="47"/>
  <c r="L26" i="47"/>
  <c r="M25" i="47"/>
  <c r="L25" i="47"/>
  <c r="M24" i="47"/>
  <c r="L24" i="47"/>
  <c r="M23" i="47"/>
  <c r="L23" i="47"/>
  <c r="M22" i="47"/>
  <c r="L22" i="47"/>
  <c r="M21" i="47"/>
  <c r="L21" i="47"/>
  <c r="N21" i="47"/>
  <c r="M20" i="47"/>
  <c r="N20" i="47"/>
  <c r="L20" i="47"/>
  <c r="M19" i="47"/>
  <c r="N19" i="47"/>
  <c r="L19" i="47"/>
  <c r="M18" i="47"/>
  <c r="L18" i="47"/>
  <c r="M17" i="47"/>
  <c r="L17" i="47"/>
  <c r="M16" i="47"/>
  <c r="N16" i="47"/>
  <c r="L16" i="47"/>
  <c r="M15" i="47"/>
  <c r="N15" i="47"/>
  <c r="L15" i="47"/>
  <c r="M14" i="47"/>
  <c r="L14" i="47"/>
  <c r="N14" i="47"/>
  <c r="M13" i="47"/>
  <c r="L13" i="47"/>
  <c r="M12" i="47"/>
  <c r="L12" i="47"/>
  <c r="N12" i="47"/>
  <c r="M11" i="47"/>
  <c r="L11" i="47"/>
  <c r="M10" i="47"/>
  <c r="L10" i="47"/>
  <c r="M9" i="47"/>
  <c r="L9" i="47"/>
  <c r="M8" i="47"/>
  <c r="L8" i="47"/>
  <c r="M7" i="47"/>
  <c r="L7" i="47"/>
  <c r="M6" i="47"/>
  <c r="N6" i="47"/>
  <c r="L6" i="47"/>
  <c r="M5" i="47"/>
  <c r="N5" i="47"/>
  <c r="L5" i="47"/>
  <c r="M4" i="47"/>
  <c r="N4" i="47"/>
  <c r="L4" i="47"/>
  <c r="M1124" i="46"/>
  <c r="L1124" i="46"/>
  <c r="M1123" i="46"/>
  <c r="L1123" i="46"/>
  <c r="M1122" i="46"/>
  <c r="N1122" i="46"/>
  <c r="L1122" i="46"/>
  <c r="N1121" i="46"/>
  <c r="M1121" i="46"/>
  <c r="L1121" i="46"/>
  <c r="M1120" i="46"/>
  <c r="L1120" i="46"/>
  <c r="N1120" i="46"/>
  <c r="M1119" i="46"/>
  <c r="L1119" i="46"/>
  <c r="M1118" i="46"/>
  <c r="L1118" i="46"/>
  <c r="M1117" i="46"/>
  <c r="L1117" i="46"/>
  <c r="N1117" i="46"/>
  <c r="M1116" i="46"/>
  <c r="L1116" i="46"/>
  <c r="M1115" i="46"/>
  <c r="N1115" i="46"/>
  <c r="L1115" i="46"/>
  <c r="M1114" i="46"/>
  <c r="L1114" i="46"/>
  <c r="M1113" i="46"/>
  <c r="L1113" i="46"/>
  <c r="M1112" i="46"/>
  <c r="N1112" i="46"/>
  <c r="L1112" i="46"/>
  <c r="M1111" i="46"/>
  <c r="N1111" i="46"/>
  <c r="L1111" i="46"/>
  <c r="M1110" i="46"/>
  <c r="L1110" i="46"/>
  <c r="M1109" i="46"/>
  <c r="L1109" i="46"/>
  <c r="N1109" i="46"/>
  <c r="M1108" i="46"/>
  <c r="L1108" i="46"/>
  <c r="M1107" i="46"/>
  <c r="N1107" i="46"/>
  <c r="L1107" i="46"/>
  <c r="M1106" i="46"/>
  <c r="L1106" i="46"/>
  <c r="M1105" i="46"/>
  <c r="N1105" i="46"/>
  <c r="L1105" i="46"/>
  <c r="N1104" i="46"/>
  <c r="M1104" i="46"/>
  <c r="L1104" i="46"/>
  <c r="M1103" i="46"/>
  <c r="N1103" i="46"/>
  <c r="L1103" i="46"/>
  <c r="M1102" i="46"/>
  <c r="N1102" i="46"/>
  <c r="L1102" i="46"/>
  <c r="M1101" i="46"/>
  <c r="L1101" i="46"/>
  <c r="M1100" i="46"/>
  <c r="L1100" i="46"/>
  <c r="M1099" i="46"/>
  <c r="N1099" i="46"/>
  <c r="L1099" i="46"/>
  <c r="M1098" i="46"/>
  <c r="N1098" i="46"/>
  <c r="L1098" i="46"/>
  <c r="N1097" i="46"/>
  <c r="M1097" i="46"/>
  <c r="L1097" i="46"/>
  <c r="M1096" i="46"/>
  <c r="N1096" i="46"/>
  <c r="L1096" i="46"/>
  <c r="M1095" i="46"/>
  <c r="L1095" i="46"/>
  <c r="M1094" i="46"/>
  <c r="N1094" i="46"/>
  <c r="L1094" i="46"/>
  <c r="M1093" i="46"/>
  <c r="L1093" i="46"/>
  <c r="N1093" i="46"/>
  <c r="M1092" i="46"/>
  <c r="N1092" i="46"/>
  <c r="L1092" i="46"/>
  <c r="M1091" i="46"/>
  <c r="N1091" i="46"/>
  <c r="L1091" i="46"/>
  <c r="M1090" i="46"/>
  <c r="N1090" i="46"/>
  <c r="L1090" i="46"/>
  <c r="M1089" i="46"/>
  <c r="N1089" i="46"/>
  <c r="L1089" i="46"/>
  <c r="N1088" i="46"/>
  <c r="M1088" i="46"/>
  <c r="L1088" i="46"/>
  <c r="M1087" i="46"/>
  <c r="L1087" i="46"/>
  <c r="N1087" i="46"/>
  <c r="M1086" i="46"/>
  <c r="L1086" i="46"/>
  <c r="M1085" i="46"/>
  <c r="L1085" i="46"/>
  <c r="N1085" i="46"/>
  <c r="M1084" i="46"/>
  <c r="N1084" i="46"/>
  <c r="L1084" i="46"/>
  <c r="M1083" i="46"/>
  <c r="L1083" i="46"/>
  <c r="M1082" i="46"/>
  <c r="L1082" i="46"/>
  <c r="M1081" i="46"/>
  <c r="N1081" i="46"/>
  <c r="L1081" i="46"/>
  <c r="M1080" i="46"/>
  <c r="L1080" i="46"/>
  <c r="M1079" i="46"/>
  <c r="L1079" i="46"/>
  <c r="M1078" i="46"/>
  <c r="N1078" i="46"/>
  <c r="L1078" i="46"/>
  <c r="M1077" i="46"/>
  <c r="L1077" i="46"/>
  <c r="N1077" i="46"/>
  <c r="M1076" i="46"/>
  <c r="N1076" i="46"/>
  <c r="L1076" i="46"/>
  <c r="M1075" i="46"/>
  <c r="L1075" i="46"/>
  <c r="M1074" i="46"/>
  <c r="N1074" i="46"/>
  <c r="L1074" i="46"/>
  <c r="M1073" i="46"/>
  <c r="N1073" i="46"/>
  <c r="L1073" i="46"/>
  <c r="M1072" i="46"/>
  <c r="L1072" i="46"/>
  <c r="M1071" i="46"/>
  <c r="N1071" i="46"/>
  <c r="L1071" i="46"/>
  <c r="M1070" i="46"/>
  <c r="L1070" i="46"/>
  <c r="M1069" i="46"/>
  <c r="L1069" i="46"/>
  <c r="N1069" i="46"/>
  <c r="M1068" i="46"/>
  <c r="L1068" i="46"/>
  <c r="M1067" i="46"/>
  <c r="N1067" i="46"/>
  <c r="L1067" i="46"/>
  <c r="M1066" i="46"/>
  <c r="L1066" i="46"/>
  <c r="M1065" i="46"/>
  <c r="L1065" i="46"/>
  <c r="M1064" i="46"/>
  <c r="N1064" i="46"/>
  <c r="L1064" i="46"/>
  <c r="M1063" i="46"/>
  <c r="L1063" i="46"/>
  <c r="M1062" i="46"/>
  <c r="L1062" i="46"/>
  <c r="M1061" i="46"/>
  <c r="L1061" i="46"/>
  <c r="N1061" i="46"/>
  <c r="M1060" i="46"/>
  <c r="N1060" i="46"/>
  <c r="L1060" i="46"/>
  <c r="M1059" i="46"/>
  <c r="N1059" i="46"/>
  <c r="L1059" i="46"/>
  <c r="M1058" i="46"/>
  <c r="N1058" i="46"/>
  <c r="L1058" i="46"/>
  <c r="M1057" i="46"/>
  <c r="L1057" i="46"/>
  <c r="M1056" i="46"/>
  <c r="N1056" i="46"/>
  <c r="L1056" i="46"/>
  <c r="M1055" i="46"/>
  <c r="L1055" i="46"/>
  <c r="N1055" i="46"/>
  <c r="M1054" i="46"/>
  <c r="L1054" i="46"/>
  <c r="M1053" i="46"/>
  <c r="L1053" i="46"/>
  <c r="N1053" i="46"/>
  <c r="M1052" i="46"/>
  <c r="N1052" i="46"/>
  <c r="L1052" i="46"/>
  <c r="M1051" i="46"/>
  <c r="L1051" i="46"/>
  <c r="M1050" i="46"/>
  <c r="L1050" i="46"/>
  <c r="M1049" i="46"/>
  <c r="L1049" i="46"/>
  <c r="N1048" i="46"/>
  <c r="M1048" i="46"/>
  <c r="L1048" i="46"/>
  <c r="M1047" i="46"/>
  <c r="N1047" i="46"/>
  <c r="L1047" i="46"/>
  <c r="M1046" i="46"/>
  <c r="L1046" i="46"/>
  <c r="M1045" i="46"/>
  <c r="L1045" i="46"/>
  <c r="M1044" i="46"/>
  <c r="N1044" i="46"/>
  <c r="L1044" i="46"/>
  <c r="M1043" i="46"/>
  <c r="L1043" i="46"/>
  <c r="M1042" i="46"/>
  <c r="L1042" i="46"/>
  <c r="N1041" i="46"/>
  <c r="M1041" i="46"/>
  <c r="L1041" i="46"/>
  <c r="M1040" i="46"/>
  <c r="N1040" i="46"/>
  <c r="L1040" i="46"/>
  <c r="N1039" i="46"/>
  <c r="M1039" i="46"/>
  <c r="L1039" i="46"/>
  <c r="M1038" i="46"/>
  <c r="L1038" i="46"/>
  <c r="M1037" i="46"/>
  <c r="L1037" i="46"/>
  <c r="N1037" i="46"/>
  <c r="M1036" i="46"/>
  <c r="L1036" i="46"/>
  <c r="M1035" i="46"/>
  <c r="L1035" i="46"/>
  <c r="M1034" i="46"/>
  <c r="L1034" i="46"/>
  <c r="M1033" i="46"/>
  <c r="N1033" i="46"/>
  <c r="L1033" i="46"/>
  <c r="N1032" i="46"/>
  <c r="M1032" i="46"/>
  <c r="L1032" i="46"/>
  <c r="M1031" i="46"/>
  <c r="L1031" i="46"/>
  <c r="N1031" i="46"/>
  <c r="M1030" i="46"/>
  <c r="L1030" i="46"/>
  <c r="M1029" i="46"/>
  <c r="L1029" i="46"/>
  <c r="M1028" i="46"/>
  <c r="N1028" i="46"/>
  <c r="L1028" i="46"/>
  <c r="M1027" i="46"/>
  <c r="L1027" i="46"/>
  <c r="M1026" i="46"/>
  <c r="L1026" i="46"/>
  <c r="M1025" i="46"/>
  <c r="N1025" i="46"/>
  <c r="L1025" i="46"/>
  <c r="N1024" i="46"/>
  <c r="M1024" i="46"/>
  <c r="L1024" i="46"/>
  <c r="M1023" i="46"/>
  <c r="L1023" i="46"/>
  <c r="N1023" i="46"/>
  <c r="M1022" i="46"/>
  <c r="L1022" i="46"/>
  <c r="M1021" i="46"/>
  <c r="L1021" i="46"/>
  <c r="M1020" i="46"/>
  <c r="L1020" i="46"/>
  <c r="M1019" i="46"/>
  <c r="L1019" i="46"/>
  <c r="M1018" i="46"/>
  <c r="L1018" i="46"/>
  <c r="N1017" i="46"/>
  <c r="M1017" i="46"/>
  <c r="L1017" i="46"/>
  <c r="M1016" i="46"/>
  <c r="L1016" i="46"/>
  <c r="N1016" i="46"/>
  <c r="M1015" i="46"/>
  <c r="N1015" i="46"/>
  <c r="L1015" i="46"/>
  <c r="M1014" i="46"/>
  <c r="N1014" i="46"/>
  <c r="L1014" i="46"/>
  <c r="M1013" i="46"/>
  <c r="N1013" i="46"/>
  <c r="L1013" i="46"/>
  <c r="M1012" i="46"/>
  <c r="L1012" i="46"/>
  <c r="M1011" i="46"/>
  <c r="N1011" i="46"/>
  <c r="L1011" i="46"/>
  <c r="M1010" i="46"/>
  <c r="N1010" i="46"/>
  <c r="L1010" i="46"/>
  <c r="M1009" i="46"/>
  <c r="L1009" i="46"/>
  <c r="N1009" i="46"/>
  <c r="M1008" i="46"/>
  <c r="L1008" i="46"/>
  <c r="N1007" i="46"/>
  <c r="M1007" i="46"/>
  <c r="L1007" i="46"/>
  <c r="M1006" i="46"/>
  <c r="L1006" i="46"/>
  <c r="M1005" i="46"/>
  <c r="L1005" i="46"/>
  <c r="M1004" i="46"/>
  <c r="L1004" i="46"/>
  <c r="M1003" i="46"/>
  <c r="L1003" i="46"/>
  <c r="M1002" i="46"/>
  <c r="L1002" i="46"/>
  <c r="M1001" i="46"/>
  <c r="L1001" i="46"/>
  <c r="N1000" i="46"/>
  <c r="M1000" i="46"/>
  <c r="L1000" i="46"/>
  <c r="M999" i="46"/>
  <c r="L999" i="46"/>
  <c r="N999" i="46"/>
  <c r="M998" i="46"/>
  <c r="L998" i="46"/>
  <c r="M997" i="46"/>
  <c r="L997" i="46"/>
  <c r="M996" i="46"/>
  <c r="L996" i="46"/>
  <c r="M995" i="46"/>
  <c r="L995" i="46"/>
  <c r="M994" i="46"/>
  <c r="L994" i="46"/>
  <c r="M993" i="46"/>
  <c r="N993" i="46"/>
  <c r="L993" i="46"/>
  <c r="M992" i="46"/>
  <c r="L992" i="46"/>
  <c r="N992" i="46"/>
  <c r="M991" i="46"/>
  <c r="L991" i="46"/>
  <c r="N991" i="46"/>
  <c r="M990" i="46"/>
  <c r="L990" i="46"/>
  <c r="M989" i="46"/>
  <c r="L989" i="46"/>
  <c r="M988" i="46"/>
  <c r="L988" i="46"/>
  <c r="M987" i="46"/>
  <c r="L987" i="46"/>
  <c r="M986" i="46"/>
  <c r="L986" i="46"/>
  <c r="M985" i="46"/>
  <c r="N985" i="46"/>
  <c r="L985" i="46"/>
  <c r="M984" i="46"/>
  <c r="L984" i="46"/>
  <c r="N983" i="46"/>
  <c r="M983" i="46"/>
  <c r="L983" i="46"/>
  <c r="M982" i="46"/>
  <c r="N982" i="46"/>
  <c r="L982" i="46"/>
  <c r="M981" i="46"/>
  <c r="L981" i="46"/>
  <c r="M980" i="46"/>
  <c r="N980" i="46"/>
  <c r="L980" i="46"/>
  <c r="M979" i="46"/>
  <c r="N979" i="46"/>
  <c r="L979" i="46"/>
  <c r="M978" i="46"/>
  <c r="N978" i="46"/>
  <c r="L978" i="46"/>
  <c r="M977" i="46"/>
  <c r="N977" i="46"/>
  <c r="L977" i="46"/>
  <c r="N976" i="46"/>
  <c r="M976" i="46"/>
  <c r="L976" i="46"/>
  <c r="M975" i="46"/>
  <c r="L975" i="46"/>
  <c r="N975" i="46"/>
  <c r="M974" i="46"/>
  <c r="L974" i="46"/>
  <c r="M973" i="46"/>
  <c r="L973" i="46"/>
  <c r="M972" i="46"/>
  <c r="L972" i="46"/>
  <c r="M971" i="46"/>
  <c r="L971" i="46"/>
  <c r="M970" i="46"/>
  <c r="L970" i="46"/>
  <c r="M969" i="46"/>
  <c r="N969" i="46"/>
  <c r="L969" i="46"/>
  <c r="M968" i="46"/>
  <c r="L968" i="46"/>
  <c r="N968" i="46"/>
  <c r="M967" i="46"/>
  <c r="L967" i="46"/>
  <c r="N967" i="46"/>
  <c r="M966" i="46"/>
  <c r="N966" i="46"/>
  <c r="L966" i="46"/>
  <c r="M965" i="46"/>
  <c r="L965" i="46"/>
  <c r="M964" i="46"/>
  <c r="L964" i="46"/>
  <c r="M963" i="46"/>
  <c r="L963" i="46"/>
  <c r="M962" i="46"/>
  <c r="N962" i="46"/>
  <c r="L962" i="46"/>
  <c r="M961" i="46"/>
  <c r="N961" i="46"/>
  <c r="L961" i="46"/>
  <c r="M960" i="46"/>
  <c r="N960" i="46"/>
  <c r="L960" i="46"/>
  <c r="M959" i="46"/>
  <c r="L959" i="46"/>
  <c r="N959" i="46"/>
  <c r="M958" i="46"/>
  <c r="L958" i="46"/>
  <c r="M957" i="46"/>
  <c r="L957" i="46"/>
  <c r="M956" i="46"/>
  <c r="L956" i="46"/>
  <c r="M955" i="46"/>
  <c r="L955" i="46"/>
  <c r="M954" i="46"/>
  <c r="L954" i="46"/>
  <c r="M953" i="46"/>
  <c r="N953" i="46"/>
  <c r="L953" i="46"/>
  <c r="N952" i="46"/>
  <c r="M952" i="46"/>
  <c r="L952" i="46"/>
  <c r="M951" i="46"/>
  <c r="N951" i="46"/>
  <c r="L951" i="46"/>
  <c r="M950" i="46"/>
  <c r="L950" i="46"/>
  <c r="M949" i="46"/>
  <c r="N949" i="46"/>
  <c r="L949" i="46"/>
  <c r="M948" i="46"/>
  <c r="N948" i="46"/>
  <c r="L948" i="46"/>
  <c r="M947" i="46"/>
  <c r="N947" i="46"/>
  <c r="L947" i="46"/>
  <c r="M946" i="46"/>
  <c r="L946" i="46"/>
  <c r="N945" i="46"/>
  <c r="M945" i="46"/>
  <c r="L945" i="46"/>
  <c r="M944" i="46"/>
  <c r="N944" i="46"/>
  <c r="L944" i="46"/>
  <c r="M943" i="46"/>
  <c r="N943" i="46"/>
  <c r="L943" i="46"/>
  <c r="M942" i="46"/>
  <c r="N942" i="46"/>
  <c r="L942" i="46"/>
  <c r="M941" i="46"/>
  <c r="L941" i="46"/>
  <c r="M940" i="46"/>
  <c r="L940" i="46"/>
  <c r="M939" i="46"/>
  <c r="L939" i="46"/>
  <c r="M938" i="46"/>
  <c r="N938" i="46"/>
  <c r="L938" i="46"/>
  <c r="M937" i="46"/>
  <c r="N937" i="46"/>
  <c r="L937" i="46"/>
  <c r="M936" i="46"/>
  <c r="L936" i="46"/>
  <c r="M935" i="46"/>
  <c r="L935" i="46"/>
  <c r="M934" i="46"/>
  <c r="L934" i="46"/>
  <c r="M933" i="46"/>
  <c r="L933" i="46"/>
  <c r="M932" i="46"/>
  <c r="L932" i="46"/>
  <c r="M931" i="46"/>
  <c r="N931" i="46"/>
  <c r="L931" i="46"/>
  <c r="M930" i="46"/>
  <c r="L930" i="46"/>
  <c r="M929" i="46"/>
  <c r="N929" i="46"/>
  <c r="L929" i="46"/>
  <c r="M928" i="46"/>
  <c r="N928" i="46"/>
  <c r="L928" i="46"/>
  <c r="M927" i="46"/>
  <c r="L927" i="46"/>
  <c r="N927" i="46"/>
  <c r="M926" i="46"/>
  <c r="L926" i="46"/>
  <c r="M925" i="46"/>
  <c r="L925" i="46"/>
  <c r="M924" i="46"/>
  <c r="L924" i="46"/>
  <c r="M923" i="46"/>
  <c r="L923" i="46"/>
  <c r="M922" i="46"/>
  <c r="L922" i="46"/>
  <c r="M921" i="46"/>
  <c r="N921" i="46"/>
  <c r="L921" i="46"/>
  <c r="N920" i="46"/>
  <c r="M920" i="46"/>
  <c r="L920" i="46"/>
  <c r="M919" i="46"/>
  <c r="N919" i="46"/>
  <c r="L919" i="46"/>
  <c r="M918" i="46"/>
  <c r="L918" i="46"/>
  <c r="M917" i="46"/>
  <c r="N917" i="46"/>
  <c r="L917" i="46"/>
  <c r="M916" i="46"/>
  <c r="N916" i="46"/>
  <c r="L916" i="46"/>
  <c r="M915" i="46"/>
  <c r="L915" i="46"/>
  <c r="M914" i="46"/>
  <c r="L914" i="46"/>
  <c r="N913" i="46"/>
  <c r="M913" i="46"/>
  <c r="L913" i="46"/>
  <c r="M912" i="46"/>
  <c r="N912" i="46"/>
  <c r="L912" i="46"/>
  <c r="M911" i="46"/>
  <c r="N911" i="46"/>
  <c r="L911" i="46"/>
  <c r="M910" i="46"/>
  <c r="L910" i="46"/>
  <c r="M909" i="46"/>
  <c r="L909" i="46"/>
  <c r="N909" i="46"/>
  <c r="M908" i="46"/>
  <c r="N908" i="46"/>
  <c r="L908" i="46"/>
  <c r="M907" i="46"/>
  <c r="L907" i="46"/>
  <c r="M906" i="46"/>
  <c r="L906" i="46"/>
  <c r="M905" i="46"/>
  <c r="L905" i="46"/>
  <c r="N904" i="46"/>
  <c r="M904" i="46"/>
  <c r="L904" i="46"/>
  <c r="M903" i="46"/>
  <c r="L903" i="46"/>
  <c r="N903" i="46"/>
  <c r="M902" i="46"/>
  <c r="L902" i="46"/>
  <c r="M901" i="46"/>
  <c r="N901" i="46"/>
  <c r="L901" i="46"/>
  <c r="M900" i="46"/>
  <c r="L900" i="46"/>
  <c r="M899" i="46"/>
  <c r="L899" i="46"/>
  <c r="M898" i="46"/>
  <c r="L898" i="46"/>
  <c r="N897" i="46"/>
  <c r="M897" i="46"/>
  <c r="L897" i="46"/>
  <c r="N896" i="46"/>
  <c r="M896" i="46"/>
  <c r="L896" i="46"/>
  <c r="M895" i="46"/>
  <c r="L895" i="46"/>
  <c r="N895" i="46"/>
  <c r="M894" i="46"/>
  <c r="N894" i="46"/>
  <c r="L894" i="46"/>
  <c r="M893" i="46"/>
  <c r="L893" i="46"/>
  <c r="M892" i="46"/>
  <c r="L892" i="46"/>
  <c r="M891" i="46"/>
  <c r="L891" i="46"/>
  <c r="M890" i="46"/>
  <c r="N890" i="46"/>
  <c r="L890" i="46"/>
  <c r="M889" i="46"/>
  <c r="N889" i="46"/>
  <c r="L889" i="46"/>
  <c r="M888" i="46"/>
  <c r="L888" i="46"/>
  <c r="N888" i="46"/>
  <c r="M887" i="46"/>
  <c r="N887" i="46"/>
  <c r="L887" i="46"/>
  <c r="M886" i="46"/>
  <c r="N886" i="46"/>
  <c r="L886" i="46"/>
  <c r="M885" i="46"/>
  <c r="N885" i="46"/>
  <c r="L885" i="46"/>
  <c r="M884" i="46"/>
  <c r="L884" i="46"/>
  <c r="M883" i="46"/>
  <c r="N883" i="46"/>
  <c r="L883" i="46"/>
  <c r="M882" i="46"/>
  <c r="N882" i="46"/>
  <c r="L882" i="46"/>
  <c r="M881" i="46"/>
  <c r="L881" i="46"/>
  <c r="N881" i="46"/>
  <c r="M880" i="46"/>
  <c r="L880" i="46"/>
  <c r="N880" i="46"/>
  <c r="N879" i="46"/>
  <c r="M879" i="46"/>
  <c r="L879" i="46"/>
  <c r="M878" i="46"/>
  <c r="L878" i="46"/>
  <c r="M877" i="46"/>
  <c r="L877" i="46"/>
  <c r="M876" i="46"/>
  <c r="N876" i="46"/>
  <c r="L876" i="46"/>
  <c r="M875" i="46"/>
  <c r="L875" i="46"/>
  <c r="M874" i="46"/>
  <c r="L874" i="46"/>
  <c r="M873" i="46"/>
  <c r="L873" i="46"/>
  <c r="N873" i="46"/>
  <c r="N872" i="46"/>
  <c r="M872" i="46"/>
  <c r="L872" i="46"/>
  <c r="M871" i="46"/>
  <c r="L871" i="46"/>
  <c r="N871" i="46"/>
  <c r="M870" i="46"/>
  <c r="N870" i="46"/>
  <c r="L870" i="46"/>
  <c r="M869" i="46"/>
  <c r="L869" i="46"/>
  <c r="M868" i="46"/>
  <c r="L868" i="46"/>
  <c r="M867" i="46"/>
  <c r="L867" i="46"/>
  <c r="M866" i="46"/>
  <c r="N866" i="46"/>
  <c r="L866" i="46"/>
  <c r="N865" i="46"/>
  <c r="M865" i="46"/>
  <c r="L865" i="46"/>
  <c r="M864" i="46"/>
  <c r="L864" i="46"/>
  <c r="N864" i="46"/>
  <c r="M863" i="46"/>
  <c r="L863" i="46"/>
  <c r="N863" i="46"/>
  <c r="M862" i="46"/>
  <c r="L862" i="46"/>
  <c r="M861" i="46"/>
  <c r="L861" i="46"/>
  <c r="N861" i="46"/>
  <c r="M860" i="46"/>
  <c r="L860" i="46"/>
  <c r="M859" i="46"/>
  <c r="L859" i="46"/>
  <c r="M858" i="46"/>
  <c r="L858" i="46"/>
  <c r="M857" i="46"/>
  <c r="N857" i="46"/>
  <c r="L857" i="46"/>
  <c r="M856" i="46"/>
  <c r="N856" i="46"/>
  <c r="L856" i="46"/>
  <c r="M855" i="46"/>
  <c r="N855" i="46"/>
  <c r="L855" i="46"/>
  <c r="M854" i="46"/>
  <c r="N854" i="46"/>
  <c r="L854" i="46"/>
  <c r="M853" i="46"/>
  <c r="L853" i="46"/>
  <c r="N853" i="46"/>
  <c r="M852" i="46"/>
  <c r="L852" i="46"/>
  <c r="M851" i="46"/>
  <c r="N851" i="46"/>
  <c r="L851" i="46"/>
  <c r="M850" i="46"/>
  <c r="N850" i="46"/>
  <c r="L850" i="46"/>
  <c r="M849" i="46"/>
  <c r="L849" i="46"/>
  <c r="M848" i="46"/>
  <c r="N848" i="46"/>
  <c r="L848" i="46"/>
  <c r="M847" i="46"/>
  <c r="L847" i="46"/>
  <c r="N847" i="46"/>
  <c r="M846" i="46"/>
  <c r="N846" i="46"/>
  <c r="L846" i="46"/>
  <c r="M845" i="46"/>
  <c r="N845" i="46"/>
  <c r="L845" i="46"/>
  <c r="M844" i="46"/>
  <c r="L844" i="46"/>
  <c r="M843" i="46"/>
  <c r="L843" i="46"/>
  <c r="M842" i="46"/>
  <c r="N842" i="46"/>
  <c r="L842" i="46"/>
  <c r="N841" i="46"/>
  <c r="M841" i="46"/>
  <c r="L841" i="46"/>
  <c r="M840" i="46"/>
  <c r="L840" i="46"/>
  <c r="N840" i="46"/>
  <c r="M839" i="46"/>
  <c r="L839" i="46"/>
  <c r="M838" i="46"/>
  <c r="L838" i="46"/>
  <c r="M837" i="46"/>
  <c r="L837" i="46"/>
  <c r="N837" i="46"/>
  <c r="M836" i="46"/>
  <c r="L836" i="46"/>
  <c r="M835" i="46"/>
  <c r="N835" i="46"/>
  <c r="L835" i="46"/>
  <c r="M834" i="46"/>
  <c r="L834" i="46"/>
  <c r="M833" i="46"/>
  <c r="N833" i="46"/>
  <c r="L833" i="46"/>
  <c r="M832" i="46"/>
  <c r="N832" i="46"/>
  <c r="L832" i="46"/>
  <c r="N831" i="46"/>
  <c r="M831" i="46"/>
  <c r="L831" i="46"/>
  <c r="M830" i="46"/>
  <c r="N830" i="46"/>
  <c r="L830" i="46"/>
  <c r="M829" i="46"/>
  <c r="L829" i="46"/>
  <c r="N829" i="46"/>
  <c r="M828" i="46"/>
  <c r="L828" i="46"/>
  <c r="M827" i="46"/>
  <c r="N827" i="46"/>
  <c r="L827" i="46"/>
  <c r="M826" i="46"/>
  <c r="N826" i="46"/>
  <c r="L826" i="46"/>
  <c r="M825" i="46"/>
  <c r="L825" i="46"/>
  <c r="M824" i="46"/>
  <c r="N824" i="46"/>
  <c r="L824" i="46"/>
  <c r="M823" i="46"/>
  <c r="L823" i="46"/>
  <c r="N823" i="46"/>
  <c r="M822" i="46"/>
  <c r="L822" i="46"/>
  <c r="M821" i="46"/>
  <c r="L821" i="46"/>
  <c r="M820" i="46"/>
  <c r="L820" i="46"/>
  <c r="M819" i="46"/>
  <c r="L819" i="46"/>
  <c r="M818" i="46"/>
  <c r="L818" i="46"/>
  <c r="N817" i="46"/>
  <c r="M817" i="46"/>
  <c r="L817" i="46"/>
  <c r="M816" i="46"/>
  <c r="L816" i="46"/>
  <c r="N816" i="46"/>
  <c r="M815" i="46"/>
  <c r="L815" i="46"/>
  <c r="N815" i="46"/>
  <c r="M814" i="46"/>
  <c r="N814" i="46"/>
  <c r="L814" i="46"/>
  <c r="M813" i="46"/>
  <c r="L813" i="46"/>
  <c r="M812" i="46"/>
  <c r="L812" i="46"/>
  <c r="M811" i="46"/>
  <c r="L811" i="46"/>
  <c r="M810" i="46"/>
  <c r="N810" i="46"/>
  <c r="L810" i="46"/>
  <c r="M809" i="46"/>
  <c r="L809" i="46"/>
  <c r="N809" i="46"/>
  <c r="M808" i="46"/>
  <c r="N808" i="46"/>
  <c r="L808" i="46"/>
  <c r="M807" i="46"/>
  <c r="L807" i="46"/>
  <c r="M806" i="46"/>
  <c r="N806" i="46"/>
  <c r="L806" i="46"/>
  <c r="M805" i="46"/>
  <c r="L805" i="46"/>
  <c r="N805" i="46"/>
  <c r="M804" i="46"/>
  <c r="N804" i="46"/>
  <c r="L804" i="46"/>
  <c r="M803" i="46"/>
  <c r="N803" i="46"/>
  <c r="L803" i="46"/>
  <c r="M802" i="46"/>
  <c r="N802" i="46"/>
  <c r="L802" i="46"/>
  <c r="M801" i="46"/>
  <c r="N801" i="46"/>
  <c r="L801" i="46"/>
  <c r="N800" i="46"/>
  <c r="M800" i="46"/>
  <c r="L800" i="46"/>
  <c r="M799" i="46"/>
  <c r="L799" i="46"/>
  <c r="M798" i="46"/>
  <c r="L798" i="46"/>
  <c r="M797" i="46"/>
  <c r="L797" i="46"/>
  <c r="N797" i="46"/>
  <c r="M796" i="46"/>
  <c r="N796" i="46"/>
  <c r="L796" i="46"/>
  <c r="M795" i="46"/>
  <c r="N795" i="46"/>
  <c r="L795" i="46"/>
  <c r="M794" i="46"/>
  <c r="L794" i="46"/>
  <c r="M793" i="46"/>
  <c r="N793" i="46"/>
  <c r="L793" i="46"/>
  <c r="M792" i="46"/>
  <c r="N792" i="46"/>
  <c r="L792" i="46"/>
  <c r="M791" i="46"/>
  <c r="L791" i="46"/>
  <c r="M790" i="46"/>
  <c r="N790" i="46"/>
  <c r="L790" i="46"/>
  <c r="M789" i="46"/>
  <c r="L789" i="46"/>
  <c r="N789" i="46"/>
  <c r="M788" i="46"/>
  <c r="L788" i="46"/>
  <c r="M787" i="46"/>
  <c r="L787" i="46"/>
  <c r="M786" i="46"/>
  <c r="N786" i="46"/>
  <c r="L786" i="46"/>
  <c r="M785" i="46"/>
  <c r="N785" i="46"/>
  <c r="L785" i="46"/>
  <c r="M784" i="46"/>
  <c r="L784" i="46"/>
  <c r="M783" i="46"/>
  <c r="N783" i="46"/>
  <c r="L783" i="46"/>
  <c r="M782" i="46"/>
  <c r="N782" i="46"/>
  <c r="L782" i="46"/>
  <c r="M781" i="46"/>
  <c r="L781" i="46"/>
  <c r="N781" i="46"/>
  <c r="M780" i="46"/>
  <c r="N780" i="46"/>
  <c r="L780" i="46"/>
  <c r="M779" i="46"/>
  <c r="N779" i="46"/>
  <c r="L779" i="46"/>
  <c r="M778" i="46"/>
  <c r="N778" i="46"/>
  <c r="L778" i="46"/>
  <c r="M777" i="46"/>
  <c r="L777" i="46"/>
  <c r="N776" i="46"/>
  <c r="M776" i="46"/>
  <c r="L776" i="46"/>
  <c r="M775" i="46"/>
  <c r="L775" i="46"/>
  <c r="M774" i="46"/>
  <c r="L774" i="46"/>
  <c r="M773" i="46"/>
  <c r="L773" i="46"/>
  <c r="N773" i="46"/>
  <c r="M772" i="46"/>
  <c r="N772" i="46"/>
  <c r="L772" i="46"/>
  <c r="M771" i="46"/>
  <c r="N771" i="46"/>
  <c r="L771" i="46"/>
  <c r="M770" i="46"/>
  <c r="L770" i="46"/>
  <c r="M769" i="46"/>
  <c r="N769" i="46"/>
  <c r="L769" i="46"/>
  <c r="M768" i="46"/>
  <c r="N768" i="46"/>
  <c r="L768" i="46"/>
  <c r="M767" i="46"/>
  <c r="L767" i="46"/>
  <c r="M766" i="46"/>
  <c r="L766" i="46"/>
  <c r="M765" i="46"/>
  <c r="L765" i="46"/>
  <c r="M764" i="46"/>
  <c r="N764" i="46"/>
  <c r="L764" i="46"/>
  <c r="M763" i="46"/>
  <c r="N763" i="46"/>
  <c r="L763" i="46"/>
  <c r="M762" i="46"/>
  <c r="L762" i="46"/>
  <c r="M761" i="46"/>
  <c r="N761" i="46"/>
  <c r="L761" i="46"/>
  <c r="M760" i="46"/>
  <c r="N760" i="46"/>
  <c r="L760" i="46"/>
  <c r="N759" i="46"/>
  <c r="M759" i="46"/>
  <c r="L759" i="46"/>
  <c r="M758" i="46"/>
  <c r="N758" i="46"/>
  <c r="L758" i="46"/>
  <c r="M757" i="46"/>
  <c r="L757" i="46"/>
  <c r="M756" i="46"/>
  <c r="N756" i="46"/>
  <c r="L756" i="46"/>
  <c r="M755" i="46"/>
  <c r="N755" i="46"/>
  <c r="L755" i="46"/>
  <c r="M754" i="46"/>
  <c r="N754" i="46"/>
  <c r="L754" i="46"/>
  <c r="M753" i="46"/>
  <c r="L753" i="46"/>
  <c r="N752" i="46"/>
  <c r="M752" i="46"/>
  <c r="L752" i="46"/>
  <c r="M751" i="46"/>
  <c r="N751" i="46"/>
  <c r="L751" i="46"/>
  <c r="M750" i="46"/>
  <c r="N750" i="46"/>
  <c r="L750" i="46"/>
  <c r="M749" i="46"/>
  <c r="N749" i="46"/>
  <c r="L749" i="46"/>
  <c r="M748" i="46"/>
  <c r="N748" i="46"/>
  <c r="L748" i="46"/>
  <c r="M747" i="46"/>
  <c r="N747" i="46"/>
  <c r="L747" i="46"/>
  <c r="M746" i="46"/>
  <c r="N746" i="46"/>
  <c r="L746" i="46"/>
  <c r="N745" i="46"/>
  <c r="M745" i="46"/>
  <c r="L745" i="46"/>
  <c r="M744" i="46"/>
  <c r="N744" i="46"/>
  <c r="L744" i="46"/>
  <c r="M743" i="46"/>
  <c r="L743" i="46"/>
  <c r="N743" i="46"/>
  <c r="M742" i="46"/>
  <c r="L742" i="46"/>
  <c r="M741" i="46"/>
  <c r="L741" i="46"/>
  <c r="M740" i="46"/>
  <c r="N740" i="46"/>
  <c r="L740" i="46"/>
  <c r="M739" i="46"/>
  <c r="L739" i="46"/>
  <c r="M738" i="46"/>
  <c r="L738" i="46"/>
  <c r="M737" i="46"/>
  <c r="N737" i="46"/>
  <c r="L737" i="46"/>
  <c r="M736" i="46"/>
  <c r="N736" i="46"/>
  <c r="L736" i="46"/>
  <c r="M735" i="46"/>
  <c r="L735" i="46"/>
  <c r="N735" i="46"/>
  <c r="M734" i="46"/>
  <c r="L734" i="46"/>
  <c r="M733" i="46"/>
  <c r="L733" i="46"/>
  <c r="M732" i="46"/>
  <c r="N732" i="46"/>
  <c r="L732" i="46"/>
  <c r="M731" i="46"/>
  <c r="L731" i="46"/>
  <c r="M730" i="46"/>
  <c r="N730" i="46"/>
  <c r="L730" i="46"/>
  <c r="M729" i="46"/>
  <c r="L729" i="46"/>
  <c r="N729" i="46"/>
  <c r="N728" i="46"/>
  <c r="M728" i="46"/>
  <c r="L728" i="46"/>
  <c r="M727" i="46"/>
  <c r="N727" i="46"/>
  <c r="L727" i="46"/>
  <c r="M726" i="46"/>
  <c r="L726" i="46"/>
  <c r="M725" i="46"/>
  <c r="L725" i="46"/>
  <c r="M724" i="46"/>
  <c r="N724" i="46"/>
  <c r="L724" i="46"/>
  <c r="M723" i="46"/>
  <c r="N723" i="46"/>
  <c r="L723" i="46"/>
  <c r="M722" i="46"/>
  <c r="L722" i="46"/>
  <c r="M721" i="46"/>
  <c r="N721" i="46"/>
  <c r="L721" i="46"/>
  <c r="M720" i="46"/>
  <c r="N720" i="46"/>
  <c r="L720" i="46"/>
  <c r="M719" i="46"/>
  <c r="L719" i="46"/>
  <c r="M718" i="46"/>
  <c r="N718" i="46"/>
  <c r="L718" i="46"/>
  <c r="M717" i="46"/>
  <c r="L717" i="46"/>
  <c r="M716" i="46"/>
  <c r="N716" i="46"/>
  <c r="L716" i="46"/>
  <c r="M715" i="46"/>
  <c r="L715" i="46"/>
  <c r="M714" i="46"/>
  <c r="N714" i="46"/>
  <c r="L714" i="46"/>
  <c r="M713" i="46"/>
  <c r="N713" i="46"/>
  <c r="L713" i="46"/>
  <c r="M712" i="46"/>
  <c r="L712" i="46"/>
  <c r="M711" i="46"/>
  <c r="L711" i="46"/>
  <c r="N711" i="46"/>
  <c r="M710" i="46"/>
  <c r="L710" i="46"/>
  <c r="M709" i="46"/>
  <c r="L709" i="46"/>
  <c r="M708" i="46"/>
  <c r="L708" i="46"/>
  <c r="M707" i="46"/>
  <c r="L707" i="46"/>
  <c r="M706" i="46"/>
  <c r="L706" i="46"/>
  <c r="M705" i="46"/>
  <c r="L705" i="46"/>
  <c r="N705" i="46"/>
  <c r="M704" i="46"/>
  <c r="N704" i="46"/>
  <c r="L704" i="46"/>
  <c r="M703" i="46"/>
  <c r="L703" i="46"/>
  <c r="M702" i="46"/>
  <c r="N702" i="46"/>
  <c r="L702" i="46"/>
  <c r="M701" i="46"/>
  <c r="L701" i="46"/>
  <c r="M700" i="46"/>
  <c r="N700" i="46"/>
  <c r="L700" i="46"/>
  <c r="M699" i="46"/>
  <c r="N699" i="46"/>
  <c r="L699" i="46"/>
  <c r="M698" i="46"/>
  <c r="N698" i="46"/>
  <c r="L698" i="46"/>
  <c r="M697" i="46"/>
  <c r="N697" i="46"/>
  <c r="L697" i="46"/>
  <c r="N696" i="46"/>
  <c r="M696" i="46"/>
  <c r="L696" i="46"/>
  <c r="M695" i="46"/>
  <c r="L695" i="46"/>
  <c r="N695" i="46"/>
  <c r="M694" i="46"/>
  <c r="L694" i="46"/>
  <c r="M693" i="46"/>
  <c r="N693" i="46"/>
  <c r="L693" i="46"/>
  <c r="M692" i="46"/>
  <c r="L692" i="46"/>
  <c r="M691" i="46"/>
  <c r="L691" i="46"/>
  <c r="M690" i="46"/>
  <c r="L690" i="46"/>
  <c r="N689" i="46"/>
  <c r="M689" i="46"/>
  <c r="L689" i="46"/>
  <c r="M688" i="46"/>
  <c r="N688" i="46"/>
  <c r="L688" i="46"/>
  <c r="N687" i="46"/>
  <c r="M687" i="46"/>
  <c r="L687" i="46"/>
  <c r="M686" i="46"/>
  <c r="N686" i="46"/>
  <c r="L686" i="46"/>
  <c r="M685" i="46"/>
  <c r="N685" i="46"/>
  <c r="L685" i="46"/>
  <c r="M684" i="46"/>
  <c r="L684" i="46"/>
  <c r="M683" i="46"/>
  <c r="L683" i="46"/>
  <c r="M682" i="46"/>
  <c r="N682" i="46"/>
  <c r="L682" i="46"/>
  <c r="M681" i="46"/>
  <c r="N681" i="46"/>
  <c r="L681" i="46"/>
  <c r="M680" i="46"/>
  <c r="N680" i="46"/>
  <c r="L680" i="46"/>
  <c r="M679" i="46"/>
  <c r="L679" i="46"/>
  <c r="M678" i="46"/>
  <c r="N678" i="46"/>
  <c r="L678" i="46"/>
  <c r="M677" i="46"/>
  <c r="L677" i="46"/>
  <c r="M676" i="46"/>
  <c r="N676" i="46"/>
  <c r="L676" i="46"/>
  <c r="M675" i="46"/>
  <c r="N675" i="46"/>
  <c r="L675" i="46"/>
  <c r="M674" i="46"/>
  <c r="N674" i="46"/>
  <c r="L674" i="46"/>
  <c r="N673" i="46"/>
  <c r="M673" i="46"/>
  <c r="L673" i="46"/>
  <c r="N672" i="46"/>
  <c r="M672" i="46"/>
  <c r="L672" i="46"/>
  <c r="M671" i="46"/>
  <c r="L671" i="46"/>
  <c r="M670" i="46"/>
  <c r="N670" i="46"/>
  <c r="L670" i="46"/>
  <c r="M669" i="46"/>
  <c r="L669" i="46"/>
  <c r="M668" i="46"/>
  <c r="N668" i="46"/>
  <c r="L668" i="46"/>
  <c r="M667" i="46"/>
  <c r="N667" i="46"/>
  <c r="L667" i="46"/>
  <c r="M666" i="46"/>
  <c r="N666" i="46"/>
  <c r="L666" i="46"/>
  <c r="N665" i="46"/>
  <c r="M665" i="46"/>
  <c r="L665" i="46"/>
  <c r="M664" i="46"/>
  <c r="N664" i="46"/>
  <c r="L664" i="46"/>
  <c r="N663" i="46"/>
  <c r="M663" i="46"/>
  <c r="L663" i="46"/>
  <c r="M662" i="46"/>
  <c r="N662" i="46"/>
  <c r="L662" i="46"/>
  <c r="M661" i="46"/>
  <c r="N661" i="46"/>
  <c r="L661" i="46"/>
  <c r="M660" i="46"/>
  <c r="L660" i="46"/>
  <c r="M659" i="46"/>
  <c r="N659" i="46"/>
  <c r="L659" i="46"/>
  <c r="M658" i="46"/>
  <c r="N658" i="46"/>
  <c r="L658" i="46"/>
  <c r="M657" i="46"/>
  <c r="N657" i="46"/>
  <c r="L657" i="46"/>
  <c r="M656" i="46"/>
  <c r="N656" i="46"/>
  <c r="L656" i="46"/>
  <c r="N655" i="46"/>
  <c r="M655" i="46"/>
  <c r="L655" i="46"/>
  <c r="M654" i="46"/>
  <c r="N654" i="46"/>
  <c r="L654" i="46"/>
  <c r="M653" i="46"/>
  <c r="L653" i="46"/>
  <c r="M652" i="46"/>
  <c r="N652" i="46"/>
  <c r="L652" i="46"/>
  <c r="M651" i="46"/>
  <c r="N651" i="46"/>
  <c r="L651" i="46"/>
  <c r="M650" i="46"/>
  <c r="N650" i="46"/>
  <c r="L650" i="46"/>
  <c r="M649" i="46"/>
  <c r="N649" i="46"/>
  <c r="L649" i="46"/>
  <c r="N648" i="46"/>
  <c r="M648" i="46"/>
  <c r="L648" i="46"/>
  <c r="M647" i="46"/>
  <c r="L647" i="46"/>
  <c r="M646" i="46"/>
  <c r="L646" i="46"/>
  <c r="M645" i="46"/>
  <c r="L645" i="46"/>
  <c r="M644" i="46"/>
  <c r="N644" i="46"/>
  <c r="L644" i="46"/>
  <c r="M643" i="46"/>
  <c r="N643" i="46"/>
  <c r="L643" i="46"/>
  <c r="M642" i="46"/>
  <c r="L642" i="46"/>
  <c r="N641" i="46"/>
  <c r="M641" i="46"/>
  <c r="L641" i="46"/>
  <c r="M640" i="46"/>
  <c r="N640" i="46"/>
  <c r="L640" i="46"/>
  <c r="M639" i="46"/>
  <c r="L639" i="46"/>
  <c r="M638" i="46"/>
  <c r="N638" i="46"/>
  <c r="L638" i="46"/>
  <c r="M637" i="46"/>
  <c r="L637" i="46"/>
  <c r="M636" i="46"/>
  <c r="N636" i="46"/>
  <c r="L636" i="46"/>
  <c r="M635" i="46"/>
  <c r="N635" i="46"/>
  <c r="L635" i="46"/>
  <c r="M634" i="46"/>
  <c r="N634" i="46"/>
  <c r="L634" i="46"/>
  <c r="M633" i="46"/>
  <c r="N633" i="46"/>
  <c r="L633" i="46"/>
  <c r="M632" i="46"/>
  <c r="N632" i="46"/>
  <c r="L632" i="46"/>
  <c r="N631" i="46"/>
  <c r="M631" i="46"/>
  <c r="L631" i="46"/>
  <c r="M630" i="46"/>
  <c r="L630" i="46"/>
  <c r="M629" i="46"/>
  <c r="L629" i="46"/>
  <c r="M628" i="46"/>
  <c r="L628" i="46"/>
  <c r="M627" i="46"/>
  <c r="N627" i="46"/>
  <c r="L627" i="46"/>
  <c r="M626" i="46"/>
  <c r="L626" i="46"/>
  <c r="M625" i="46"/>
  <c r="N625" i="46"/>
  <c r="L625" i="46"/>
  <c r="M624" i="46"/>
  <c r="N624" i="46"/>
  <c r="L624" i="46"/>
  <c r="M623" i="46"/>
  <c r="N623" i="46"/>
  <c r="L623" i="46"/>
  <c r="M622" i="46"/>
  <c r="L622" i="46"/>
  <c r="M621" i="46"/>
  <c r="N621" i="46"/>
  <c r="L621" i="46"/>
  <c r="M620" i="46"/>
  <c r="N620" i="46"/>
  <c r="L620" i="46"/>
  <c r="M619" i="46"/>
  <c r="N619" i="46"/>
  <c r="L619" i="46"/>
  <c r="M618" i="46"/>
  <c r="L618" i="46"/>
  <c r="N617" i="46"/>
  <c r="M617" i="46"/>
  <c r="L617" i="46"/>
  <c r="M616" i="46"/>
  <c r="N616" i="46"/>
  <c r="L616" i="46"/>
  <c r="M615" i="46"/>
  <c r="L615" i="46"/>
  <c r="M614" i="46"/>
  <c r="N614" i="46"/>
  <c r="L614" i="46"/>
  <c r="M613" i="46"/>
  <c r="L613" i="46"/>
  <c r="M612" i="46"/>
  <c r="N612" i="46"/>
  <c r="L612" i="46"/>
  <c r="M611" i="46"/>
  <c r="N611" i="46"/>
  <c r="L611" i="46"/>
  <c r="M610" i="46"/>
  <c r="N610" i="46"/>
  <c r="L610" i="46"/>
  <c r="M609" i="46"/>
  <c r="N609" i="46"/>
  <c r="L609" i="46"/>
  <c r="M608" i="46"/>
  <c r="L608" i="46"/>
  <c r="M607" i="46"/>
  <c r="L607" i="46"/>
  <c r="M606" i="46"/>
  <c r="L606" i="46"/>
  <c r="N606" i="46"/>
  <c r="M605" i="46"/>
  <c r="L605" i="46"/>
  <c r="M604" i="46"/>
  <c r="L604" i="46"/>
  <c r="M603" i="46"/>
  <c r="N603" i="46"/>
  <c r="L603" i="46"/>
  <c r="M602" i="46"/>
  <c r="L602" i="46"/>
  <c r="M601" i="46"/>
  <c r="L601" i="46"/>
  <c r="N601" i="46"/>
  <c r="M600" i="46"/>
  <c r="N600" i="46"/>
  <c r="L600" i="46"/>
  <c r="M599" i="46"/>
  <c r="N599" i="46"/>
  <c r="L599" i="46"/>
  <c r="M598" i="46"/>
  <c r="L598" i="46"/>
  <c r="N598" i="46"/>
  <c r="M597" i="46"/>
  <c r="N597" i="46"/>
  <c r="L597" i="46"/>
  <c r="M596" i="46"/>
  <c r="N596" i="46"/>
  <c r="L596" i="46"/>
  <c r="M595" i="46"/>
  <c r="N595" i="46"/>
  <c r="L595" i="46"/>
  <c r="M594" i="46"/>
  <c r="L594" i="46"/>
  <c r="M593" i="46"/>
  <c r="L593" i="46"/>
  <c r="N593" i="46"/>
  <c r="M592" i="46"/>
  <c r="N592" i="46"/>
  <c r="L592" i="46"/>
  <c r="M591" i="46"/>
  <c r="N591" i="46"/>
  <c r="L591" i="46"/>
  <c r="M590" i="46"/>
  <c r="L590" i="46"/>
  <c r="N590" i="46"/>
  <c r="M589" i="46"/>
  <c r="L589" i="46"/>
  <c r="M588" i="46"/>
  <c r="L588" i="46"/>
  <c r="M587" i="46"/>
  <c r="N587" i="46"/>
  <c r="L587" i="46"/>
  <c r="M586" i="46"/>
  <c r="L586" i="46"/>
  <c r="M585" i="46"/>
  <c r="N585" i="46"/>
  <c r="L585" i="46"/>
  <c r="M584" i="46"/>
  <c r="N584" i="46"/>
  <c r="L584" i="46"/>
  <c r="M583" i="46"/>
  <c r="L583" i="46"/>
  <c r="M582" i="46"/>
  <c r="N582" i="46"/>
  <c r="L582" i="46"/>
  <c r="M581" i="46"/>
  <c r="L581" i="46"/>
  <c r="M580" i="46"/>
  <c r="N580" i="46"/>
  <c r="L580" i="46"/>
  <c r="M579" i="46"/>
  <c r="N579" i="46"/>
  <c r="L579" i="46"/>
  <c r="M578" i="46"/>
  <c r="N578" i="46"/>
  <c r="L578" i="46"/>
  <c r="M577" i="46"/>
  <c r="L577" i="46"/>
  <c r="N576" i="46"/>
  <c r="M576" i="46"/>
  <c r="L576" i="46"/>
  <c r="N575" i="46"/>
  <c r="M575" i="46"/>
  <c r="L575" i="46"/>
  <c r="M574" i="46"/>
  <c r="L574" i="46"/>
  <c r="M573" i="46"/>
  <c r="L573" i="46"/>
  <c r="M572" i="46"/>
  <c r="N572" i="46"/>
  <c r="L572" i="46"/>
  <c r="M571" i="46"/>
  <c r="N571" i="46"/>
  <c r="L571" i="46"/>
  <c r="M570" i="46"/>
  <c r="L570" i="46"/>
  <c r="N569" i="46"/>
  <c r="M569" i="46"/>
  <c r="L569" i="46"/>
  <c r="M568" i="46"/>
  <c r="N568" i="46"/>
  <c r="L568" i="46"/>
  <c r="M567" i="46"/>
  <c r="N567" i="46"/>
  <c r="L567" i="46"/>
  <c r="M566" i="46"/>
  <c r="N566" i="46"/>
  <c r="L566" i="46"/>
  <c r="M565" i="46"/>
  <c r="L565" i="46"/>
  <c r="M564" i="46"/>
  <c r="L564" i="46"/>
  <c r="M563" i="46"/>
  <c r="N563" i="46"/>
  <c r="L563" i="46"/>
  <c r="M562" i="46"/>
  <c r="N562" i="46"/>
  <c r="L562" i="46"/>
  <c r="N561" i="46"/>
  <c r="M561" i="46"/>
  <c r="L561" i="46"/>
  <c r="M560" i="46"/>
  <c r="N560" i="46"/>
  <c r="L560" i="46"/>
  <c r="N559" i="46"/>
  <c r="M559" i="46"/>
  <c r="L559" i="46"/>
  <c r="M558" i="46"/>
  <c r="N558" i="46"/>
  <c r="L558" i="46"/>
  <c r="M557" i="46"/>
  <c r="L557" i="46"/>
  <c r="N557" i="46"/>
  <c r="M556" i="46"/>
  <c r="L556" i="46"/>
  <c r="M555" i="46"/>
  <c r="N555" i="46"/>
  <c r="L555" i="46"/>
  <c r="M554" i="46"/>
  <c r="N554" i="46"/>
  <c r="L554" i="46"/>
  <c r="M553" i="46"/>
  <c r="N553" i="46"/>
  <c r="L553" i="46"/>
  <c r="N552" i="46"/>
  <c r="M552" i="46"/>
  <c r="L552" i="46"/>
  <c r="M551" i="46"/>
  <c r="L551" i="46"/>
  <c r="M550" i="46"/>
  <c r="L550" i="46"/>
  <c r="M549" i="46"/>
  <c r="L549" i="46"/>
  <c r="M548" i="46"/>
  <c r="N548" i="46"/>
  <c r="L548" i="46"/>
  <c r="M547" i="46"/>
  <c r="N547" i="46"/>
  <c r="L547" i="46"/>
  <c r="M546" i="46"/>
  <c r="L546" i="46"/>
  <c r="M545" i="46"/>
  <c r="N545" i="46"/>
  <c r="L545" i="46"/>
  <c r="M544" i="46"/>
  <c r="N544" i="46"/>
  <c r="L544" i="46"/>
  <c r="M543" i="46"/>
  <c r="L543" i="46"/>
  <c r="N543" i="46"/>
  <c r="M542" i="46"/>
  <c r="L542" i="46"/>
  <c r="M541" i="46"/>
  <c r="L541" i="46"/>
  <c r="M540" i="46"/>
  <c r="N540" i="46"/>
  <c r="L540" i="46"/>
  <c r="M539" i="46"/>
  <c r="L539" i="46"/>
  <c r="M538" i="46"/>
  <c r="L538" i="46"/>
  <c r="N537" i="46"/>
  <c r="M537" i="46"/>
  <c r="L537" i="46"/>
  <c r="M536" i="46"/>
  <c r="N536" i="46"/>
  <c r="L536" i="46"/>
  <c r="M535" i="46"/>
  <c r="N535" i="46"/>
  <c r="L535" i="46"/>
  <c r="M534" i="46"/>
  <c r="L534" i="46"/>
  <c r="M533" i="46"/>
  <c r="L533" i="46"/>
  <c r="M532" i="46"/>
  <c r="N532" i="46"/>
  <c r="L532" i="46"/>
  <c r="M531" i="46"/>
  <c r="N531" i="46"/>
  <c r="L531" i="46"/>
  <c r="M530" i="46"/>
  <c r="L530" i="46"/>
  <c r="M529" i="46"/>
  <c r="N529" i="46"/>
  <c r="L529" i="46"/>
  <c r="M528" i="46"/>
  <c r="N528" i="46"/>
  <c r="L528" i="46"/>
  <c r="M527" i="46"/>
  <c r="L527" i="46"/>
  <c r="N527" i="46"/>
  <c r="M526" i="46"/>
  <c r="L526" i="46"/>
  <c r="N526" i="46"/>
  <c r="M525" i="46"/>
  <c r="N525" i="46"/>
  <c r="L525" i="46"/>
  <c r="M524" i="46"/>
  <c r="N524" i="46"/>
  <c r="L524" i="46"/>
  <c r="M523" i="46"/>
  <c r="L523" i="46"/>
  <c r="M522" i="46"/>
  <c r="L522" i="46"/>
  <c r="M521" i="46"/>
  <c r="L521" i="46"/>
  <c r="N521" i="46"/>
  <c r="M520" i="46"/>
  <c r="L520" i="46"/>
  <c r="N520" i="46"/>
  <c r="M519" i="46"/>
  <c r="L519" i="46"/>
  <c r="M518" i="46"/>
  <c r="L518" i="46"/>
  <c r="M517" i="46"/>
  <c r="L517" i="46"/>
  <c r="M516" i="46"/>
  <c r="L516" i="46"/>
  <c r="M515" i="46"/>
  <c r="N515" i="46"/>
  <c r="L515" i="46"/>
  <c r="M514" i="46"/>
  <c r="N514" i="46"/>
  <c r="L514" i="46"/>
  <c r="N513" i="46"/>
  <c r="M513" i="46"/>
  <c r="L513" i="46"/>
  <c r="N512" i="46"/>
  <c r="M512" i="46"/>
  <c r="L512" i="46"/>
  <c r="N511" i="46"/>
  <c r="M511" i="46"/>
  <c r="L511" i="46"/>
  <c r="M510" i="46"/>
  <c r="N510" i="46"/>
  <c r="L510" i="46"/>
  <c r="M509" i="46"/>
  <c r="L509" i="46"/>
  <c r="M508" i="46"/>
  <c r="L508" i="46"/>
  <c r="M507" i="46"/>
  <c r="L507" i="46"/>
  <c r="M506" i="46"/>
  <c r="N506" i="46"/>
  <c r="L506" i="46"/>
  <c r="N505" i="46"/>
  <c r="M505" i="46"/>
  <c r="L505" i="46"/>
  <c r="N504" i="46"/>
  <c r="M504" i="46"/>
  <c r="L504" i="46"/>
  <c r="N503" i="46"/>
  <c r="M503" i="46"/>
  <c r="L503" i="46"/>
  <c r="M502" i="46"/>
  <c r="N502" i="46"/>
  <c r="L502" i="46"/>
  <c r="M501" i="46"/>
  <c r="N501" i="46"/>
  <c r="L501" i="46"/>
  <c r="M500" i="46"/>
  <c r="N500" i="46"/>
  <c r="L500" i="46"/>
  <c r="M499" i="46"/>
  <c r="L499" i="46"/>
  <c r="M498" i="46"/>
  <c r="N498" i="46"/>
  <c r="L498" i="46"/>
  <c r="M497" i="46"/>
  <c r="L497" i="46"/>
  <c r="N497" i="46"/>
  <c r="N496" i="46"/>
  <c r="M496" i="46"/>
  <c r="L496" i="46"/>
  <c r="M495" i="46"/>
  <c r="L495" i="46"/>
  <c r="N495" i="46"/>
  <c r="M494" i="46"/>
  <c r="L494" i="46"/>
  <c r="M493" i="46"/>
  <c r="N493" i="46"/>
  <c r="L493" i="46"/>
  <c r="M492" i="46"/>
  <c r="N492" i="46"/>
  <c r="L492" i="46"/>
  <c r="M491" i="46"/>
  <c r="L491" i="46"/>
  <c r="M490" i="46"/>
  <c r="L490" i="46"/>
  <c r="M489" i="46"/>
  <c r="L489" i="46"/>
  <c r="N489" i="46"/>
  <c r="M488" i="46"/>
  <c r="L488" i="46"/>
  <c r="M487" i="46"/>
  <c r="L487" i="46"/>
  <c r="N487" i="46"/>
  <c r="M486" i="46"/>
  <c r="L486" i="46"/>
  <c r="M485" i="46"/>
  <c r="L485" i="46"/>
  <c r="M484" i="46"/>
  <c r="L484" i="46"/>
  <c r="M483" i="46"/>
  <c r="L483" i="46"/>
  <c r="M482" i="46"/>
  <c r="N482" i="46"/>
  <c r="L482" i="46"/>
  <c r="N481" i="46"/>
  <c r="M481" i="46"/>
  <c r="L481" i="46"/>
  <c r="M480" i="46"/>
  <c r="L480" i="46"/>
  <c r="N480" i="46"/>
  <c r="M479" i="46"/>
  <c r="L479" i="46"/>
  <c r="M478" i="46"/>
  <c r="L478" i="46"/>
  <c r="M477" i="46"/>
  <c r="L477" i="46"/>
  <c r="M476" i="46"/>
  <c r="L476" i="46"/>
  <c r="M475" i="46"/>
  <c r="N475" i="46"/>
  <c r="L475" i="46"/>
  <c r="M474" i="46"/>
  <c r="N474" i="46"/>
  <c r="L474" i="46"/>
  <c r="M473" i="46"/>
  <c r="N473" i="46"/>
  <c r="L473" i="46"/>
  <c r="N472" i="46"/>
  <c r="M472" i="46"/>
  <c r="L472" i="46"/>
  <c r="N471" i="46"/>
  <c r="M471" i="46"/>
  <c r="L471" i="46"/>
  <c r="M470" i="46"/>
  <c r="L470" i="46"/>
  <c r="M469" i="46"/>
  <c r="N469" i="46"/>
  <c r="L469" i="46"/>
  <c r="M468" i="46"/>
  <c r="L468" i="46"/>
  <c r="M467" i="46"/>
  <c r="N467" i="46"/>
  <c r="L467" i="46"/>
  <c r="M466" i="46"/>
  <c r="N466" i="46"/>
  <c r="L466" i="46"/>
  <c r="N465" i="46"/>
  <c r="M465" i="46"/>
  <c r="L465" i="46"/>
  <c r="N464" i="46"/>
  <c r="M464" i="46"/>
  <c r="L464" i="46"/>
  <c r="M463" i="46"/>
  <c r="L463" i="46"/>
  <c r="M462" i="46"/>
  <c r="L462" i="46"/>
  <c r="M461" i="46"/>
  <c r="L461" i="46"/>
  <c r="M460" i="46"/>
  <c r="N460" i="46"/>
  <c r="L460" i="46"/>
  <c r="M459" i="46"/>
  <c r="N459" i="46"/>
  <c r="L459" i="46"/>
  <c r="M458" i="46"/>
  <c r="N458" i="46"/>
  <c r="L458" i="46"/>
  <c r="M457" i="46"/>
  <c r="N457" i="46"/>
  <c r="L457" i="46"/>
  <c r="M456" i="46"/>
  <c r="N456" i="46"/>
  <c r="L456" i="46"/>
  <c r="M455" i="46"/>
  <c r="L455" i="46"/>
  <c r="M454" i="46"/>
  <c r="L454" i="46"/>
  <c r="M453" i="46"/>
  <c r="L453" i="46"/>
  <c r="M452" i="46"/>
  <c r="N452" i="46"/>
  <c r="L452" i="46"/>
  <c r="M451" i="46"/>
  <c r="N451" i="46"/>
  <c r="L451" i="46"/>
  <c r="M450" i="46"/>
  <c r="N450" i="46"/>
  <c r="L450" i="46"/>
  <c r="M449" i="46"/>
  <c r="N449" i="46"/>
  <c r="L449" i="46"/>
  <c r="N448" i="46"/>
  <c r="M448" i="46"/>
  <c r="L448" i="46"/>
  <c r="M447" i="46"/>
  <c r="N447" i="46"/>
  <c r="L447" i="46"/>
  <c r="M446" i="46"/>
  <c r="L446" i="46"/>
  <c r="N446" i="46"/>
  <c r="M445" i="46"/>
  <c r="N445" i="46"/>
  <c r="L445" i="46"/>
  <c r="M444" i="46"/>
  <c r="L444" i="46"/>
  <c r="M443" i="46"/>
  <c r="N443" i="46"/>
  <c r="L443" i="46"/>
  <c r="N442" i="46"/>
  <c r="M442" i="46"/>
  <c r="L442" i="46"/>
  <c r="N441" i="46"/>
  <c r="M441" i="46"/>
  <c r="L441" i="46"/>
  <c r="M440" i="46"/>
  <c r="N440" i="46"/>
  <c r="L440" i="46"/>
  <c r="M439" i="46"/>
  <c r="N439" i="46"/>
  <c r="L439" i="46"/>
  <c r="M438" i="46"/>
  <c r="L438" i="46"/>
  <c r="M437" i="46"/>
  <c r="N437" i="46"/>
  <c r="L437" i="46"/>
  <c r="M436" i="46"/>
  <c r="L436" i="46"/>
  <c r="M435" i="46"/>
  <c r="L435" i="46"/>
  <c r="M434" i="46"/>
  <c r="L434" i="46"/>
  <c r="N434" i="46"/>
  <c r="M433" i="46"/>
  <c r="L433" i="46"/>
  <c r="M432" i="46"/>
  <c r="L432" i="46"/>
  <c r="M431" i="46"/>
  <c r="N431" i="46"/>
  <c r="L431" i="46"/>
  <c r="M430" i="46"/>
  <c r="L430" i="46"/>
  <c r="M429" i="46"/>
  <c r="N429" i="46"/>
  <c r="L429" i="46"/>
  <c r="M428" i="46"/>
  <c r="N428" i="46"/>
  <c r="L428" i="46"/>
  <c r="M427" i="46"/>
  <c r="L427" i="46"/>
  <c r="M426" i="46"/>
  <c r="N426" i="46"/>
  <c r="L426" i="46"/>
  <c r="M425" i="46"/>
  <c r="N425" i="46"/>
  <c r="L425" i="46"/>
  <c r="M424" i="46"/>
  <c r="L424" i="46"/>
  <c r="M423" i="46"/>
  <c r="N423" i="46"/>
  <c r="L423" i="46"/>
  <c r="M422" i="46"/>
  <c r="L422" i="46"/>
  <c r="N421" i="46"/>
  <c r="M421" i="46"/>
  <c r="L421" i="46"/>
  <c r="M420" i="46"/>
  <c r="N420" i="46"/>
  <c r="L420" i="46"/>
  <c r="M419" i="46"/>
  <c r="L419" i="46"/>
  <c r="M418" i="46"/>
  <c r="N418" i="46"/>
  <c r="L418" i="46"/>
  <c r="M417" i="46"/>
  <c r="N417" i="46"/>
  <c r="L417" i="46"/>
  <c r="M416" i="46"/>
  <c r="L416" i="46"/>
  <c r="M415" i="46"/>
  <c r="L415" i="46"/>
  <c r="M414" i="46"/>
  <c r="L414" i="46"/>
  <c r="N413" i="46"/>
  <c r="M413" i="46"/>
  <c r="L413" i="46"/>
  <c r="M412" i="46"/>
  <c r="N412" i="46"/>
  <c r="L412" i="46"/>
  <c r="M411" i="46"/>
  <c r="N411" i="46"/>
  <c r="L411" i="46"/>
  <c r="M410" i="46"/>
  <c r="N410" i="46"/>
  <c r="L410" i="46"/>
  <c r="M409" i="46"/>
  <c r="N409" i="46"/>
  <c r="L409" i="46"/>
  <c r="M408" i="46"/>
  <c r="N408" i="46"/>
  <c r="L408" i="46"/>
  <c r="M407" i="46"/>
  <c r="L407" i="46"/>
  <c r="M406" i="46"/>
  <c r="L406" i="46"/>
  <c r="M405" i="46"/>
  <c r="L405" i="46"/>
  <c r="N405" i="46"/>
  <c r="M404" i="46"/>
  <c r="N404" i="46"/>
  <c r="L404" i="46"/>
  <c r="M403" i="46"/>
  <c r="N403" i="46"/>
  <c r="L403" i="46"/>
  <c r="M402" i="46"/>
  <c r="N402" i="46"/>
  <c r="L402" i="46"/>
  <c r="N401" i="46"/>
  <c r="M401" i="46"/>
  <c r="L401" i="46"/>
  <c r="M400" i="46"/>
  <c r="N400" i="46"/>
  <c r="L400" i="46"/>
  <c r="M399" i="46"/>
  <c r="L399" i="46"/>
  <c r="M398" i="46"/>
  <c r="L398" i="46"/>
  <c r="N398" i="46"/>
  <c r="M397" i="46"/>
  <c r="L397" i="46"/>
  <c r="N397" i="46"/>
  <c r="M396" i="46"/>
  <c r="N396" i="46"/>
  <c r="L396" i="46"/>
  <c r="M395" i="46"/>
  <c r="N395" i="46"/>
  <c r="L395" i="46"/>
  <c r="N394" i="46"/>
  <c r="M394" i="46"/>
  <c r="L394" i="46"/>
  <c r="N393" i="46"/>
  <c r="M393" i="46"/>
  <c r="L393" i="46"/>
  <c r="M392" i="46"/>
  <c r="N392" i="46"/>
  <c r="L392" i="46"/>
  <c r="M391" i="46"/>
  <c r="N391" i="46"/>
  <c r="L391" i="46"/>
  <c r="M390" i="46"/>
  <c r="L390" i="46"/>
  <c r="N390" i="46"/>
  <c r="M389" i="46"/>
  <c r="N389" i="46"/>
  <c r="L389" i="46"/>
  <c r="M388" i="46"/>
  <c r="L388" i="46"/>
  <c r="M387" i="46"/>
  <c r="N387" i="46"/>
  <c r="L387" i="46"/>
  <c r="N386" i="46"/>
  <c r="M386" i="46"/>
  <c r="L386" i="46"/>
  <c r="M385" i="46"/>
  <c r="L385" i="46"/>
  <c r="N385" i="46"/>
  <c r="M384" i="46"/>
  <c r="N384" i="46"/>
  <c r="L384" i="46"/>
  <c r="M383" i="46"/>
  <c r="N383" i="46"/>
  <c r="L383" i="46"/>
  <c r="M382" i="46"/>
  <c r="L382" i="46"/>
  <c r="N382" i="46"/>
  <c r="M381" i="46"/>
  <c r="N381" i="46"/>
  <c r="L381" i="46"/>
  <c r="M380" i="46"/>
  <c r="L380" i="46"/>
  <c r="M379" i="46"/>
  <c r="N379" i="46"/>
  <c r="L379" i="46"/>
  <c r="M378" i="46"/>
  <c r="L378" i="46"/>
  <c r="N378" i="46"/>
  <c r="M377" i="46"/>
  <c r="L377" i="46"/>
  <c r="N377" i="46"/>
  <c r="M376" i="46"/>
  <c r="N376" i="46"/>
  <c r="L376" i="46"/>
  <c r="M375" i="46"/>
  <c r="N375" i="46"/>
  <c r="L375" i="46"/>
  <c r="M374" i="46"/>
  <c r="L374" i="46"/>
  <c r="M373" i="46"/>
  <c r="N373" i="46"/>
  <c r="L373" i="46"/>
  <c r="M372" i="46"/>
  <c r="L372" i="46"/>
  <c r="M371" i="46"/>
  <c r="L371" i="46"/>
  <c r="M370" i="46"/>
  <c r="L370" i="46"/>
  <c r="N370" i="46"/>
  <c r="M369" i="46"/>
  <c r="L369" i="46"/>
  <c r="M368" i="46"/>
  <c r="L368" i="46"/>
  <c r="M367" i="46"/>
  <c r="N367" i="46"/>
  <c r="L367" i="46"/>
  <c r="M366" i="46"/>
  <c r="L366" i="46"/>
  <c r="M365" i="46"/>
  <c r="N365" i="46"/>
  <c r="L365" i="46"/>
  <c r="M364" i="46"/>
  <c r="N364" i="46"/>
  <c r="L364" i="46"/>
  <c r="M363" i="46"/>
  <c r="L363" i="46"/>
  <c r="M362" i="46"/>
  <c r="L362" i="46"/>
  <c r="M361" i="46"/>
  <c r="N361" i="46"/>
  <c r="L361" i="46"/>
  <c r="M360" i="46"/>
  <c r="L360" i="46"/>
  <c r="M359" i="46"/>
  <c r="N359" i="46"/>
  <c r="L359" i="46"/>
  <c r="M358" i="46"/>
  <c r="L358" i="46"/>
  <c r="N357" i="46"/>
  <c r="M357" i="46"/>
  <c r="L357" i="46"/>
  <c r="M356" i="46"/>
  <c r="N356" i="46"/>
  <c r="L356" i="46"/>
  <c r="M355" i="46"/>
  <c r="L355" i="46"/>
  <c r="M354" i="46"/>
  <c r="N354" i="46"/>
  <c r="L354" i="46"/>
  <c r="M353" i="46"/>
  <c r="N353" i="46"/>
  <c r="L353" i="46"/>
  <c r="M352" i="46"/>
  <c r="L352" i="46"/>
  <c r="M351" i="46"/>
  <c r="L351" i="46"/>
  <c r="M350" i="46"/>
  <c r="L350" i="46"/>
  <c r="N349" i="46"/>
  <c r="M349" i="46"/>
  <c r="L349" i="46"/>
  <c r="M348" i="46"/>
  <c r="N348" i="46"/>
  <c r="L348" i="46"/>
  <c r="M347" i="46"/>
  <c r="N347" i="46"/>
  <c r="L347" i="46"/>
  <c r="M346" i="46"/>
  <c r="N346" i="46"/>
  <c r="L346" i="46"/>
  <c r="M345" i="46"/>
  <c r="N345" i="46"/>
  <c r="L345" i="46"/>
  <c r="M344" i="46"/>
  <c r="N344" i="46"/>
  <c r="L344" i="46"/>
  <c r="M343" i="46"/>
  <c r="L343" i="46"/>
  <c r="M342" i="46"/>
  <c r="L342" i="46"/>
  <c r="N342" i="46"/>
  <c r="N341" i="46"/>
  <c r="M341" i="46"/>
  <c r="L341" i="46"/>
  <c r="M340" i="46"/>
  <c r="N340" i="46"/>
  <c r="L340" i="46"/>
  <c r="M339" i="46"/>
  <c r="N339" i="46"/>
  <c r="L339" i="46"/>
  <c r="M338" i="46"/>
  <c r="N338" i="46"/>
  <c r="L338" i="46"/>
  <c r="N337" i="46"/>
  <c r="M337" i="46"/>
  <c r="L337" i="46"/>
  <c r="M336" i="46"/>
  <c r="N336" i="46"/>
  <c r="L336" i="46"/>
  <c r="M335" i="46"/>
  <c r="L335" i="46"/>
  <c r="M334" i="46"/>
  <c r="L334" i="46"/>
  <c r="N334" i="46"/>
  <c r="M333" i="46"/>
  <c r="L333" i="46"/>
  <c r="N333" i="46"/>
  <c r="M332" i="46"/>
  <c r="L332" i="46"/>
  <c r="M331" i="46"/>
  <c r="N331" i="46"/>
  <c r="L331" i="46"/>
  <c r="N330" i="46"/>
  <c r="M330" i="46"/>
  <c r="L330" i="46"/>
  <c r="N329" i="46"/>
  <c r="M329" i="46"/>
  <c r="L329" i="46"/>
  <c r="M328" i="46"/>
  <c r="N328" i="46"/>
  <c r="L328" i="46"/>
  <c r="M327" i="46"/>
  <c r="N327" i="46"/>
  <c r="L327" i="46"/>
  <c r="M326" i="46"/>
  <c r="L326" i="46"/>
  <c r="N326" i="46"/>
  <c r="M325" i="46"/>
  <c r="L325" i="46"/>
  <c r="M324" i="46"/>
  <c r="L324" i="46"/>
  <c r="M323" i="46"/>
  <c r="N323" i="46"/>
  <c r="L323" i="46"/>
  <c r="N322" i="46"/>
  <c r="M322" i="46"/>
  <c r="L322" i="46"/>
  <c r="M321" i="46"/>
  <c r="L321" i="46"/>
  <c r="N321" i="46"/>
  <c r="M320" i="46"/>
  <c r="N320" i="46"/>
  <c r="L320" i="46"/>
  <c r="M319" i="46"/>
  <c r="N319" i="46"/>
  <c r="L319" i="46"/>
  <c r="M318" i="46"/>
  <c r="L318" i="46"/>
  <c r="N318" i="46"/>
  <c r="M317" i="46"/>
  <c r="N317" i="46"/>
  <c r="L317" i="46"/>
  <c r="M316" i="46"/>
  <c r="L316" i="46"/>
  <c r="M315" i="46"/>
  <c r="N315" i="46"/>
  <c r="L315" i="46"/>
  <c r="M314" i="46"/>
  <c r="L314" i="46"/>
  <c r="N314" i="46"/>
  <c r="M313" i="46"/>
  <c r="L313" i="46"/>
  <c r="N313" i="46"/>
  <c r="M312" i="46"/>
  <c r="N312" i="46"/>
  <c r="L312" i="46"/>
  <c r="M311" i="46"/>
  <c r="N311" i="46"/>
  <c r="L311" i="46"/>
  <c r="M310" i="46"/>
  <c r="L310" i="46"/>
  <c r="M309" i="46"/>
  <c r="N309" i="46"/>
  <c r="L309" i="46"/>
  <c r="M308" i="46"/>
  <c r="L308" i="46"/>
  <c r="M307" i="46"/>
  <c r="L307" i="46"/>
  <c r="M306" i="46"/>
  <c r="L306" i="46"/>
  <c r="N306" i="46"/>
  <c r="M305" i="46"/>
  <c r="L305" i="46"/>
  <c r="M304" i="46"/>
  <c r="L304" i="46"/>
  <c r="M303" i="46"/>
  <c r="N303" i="46"/>
  <c r="L303" i="46"/>
  <c r="M302" i="46"/>
  <c r="L302" i="46"/>
  <c r="M301" i="46"/>
  <c r="N301" i="46"/>
  <c r="L301" i="46"/>
  <c r="M300" i="46"/>
  <c r="N300" i="46"/>
  <c r="L300" i="46"/>
  <c r="M299" i="46"/>
  <c r="L299" i="46"/>
  <c r="M298" i="46"/>
  <c r="N298" i="46"/>
  <c r="L298" i="46"/>
  <c r="M297" i="46"/>
  <c r="N297" i="46"/>
  <c r="L297" i="46"/>
  <c r="M296" i="46"/>
  <c r="L296" i="46"/>
  <c r="M295" i="46"/>
  <c r="N295" i="46"/>
  <c r="L295" i="46"/>
  <c r="M294" i="46"/>
  <c r="L294" i="46"/>
  <c r="N293" i="46"/>
  <c r="M293" i="46"/>
  <c r="L293" i="46"/>
  <c r="M292" i="46"/>
  <c r="N292" i="46"/>
  <c r="L292" i="46"/>
  <c r="M291" i="46"/>
  <c r="L291" i="46"/>
  <c r="M290" i="46"/>
  <c r="N290" i="46"/>
  <c r="L290" i="46"/>
  <c r="M289" i="46"/>
  <c r="N289" i="46"/>
  <c r="L289" i="46"/>
  <c r="M288" i="46"/>
  <c r="L288" i="46"/>
  <c r="M287" i="46"/>
  <c r="L287" i="46"/>
  <c r="M286" i="46"/>
  <c r="L286" i="46"/>
  <c r="N285" i="46"/>
  <c r="M285" i="46"/>
  <c r="L285" i="46"/>
  <c r="M284" i="46"/>
  <c r="N284" i="46"/>
  <c r="L284" i="46"/>
  <c r="M283" i="46"/>
  <c r="N283" i="46"/>
  <c r="L283" i="46"/>
  <c r="M282" i="46"/>
  <c r="N282" i="46"/>
  <c r="L282" i="46"/>
  <c r="M281" i="46"/>
  <c r="N281" i="46"/>
  <c r="L281" i="46"/>
  <c r="M280" i="46"/>
  <c r="N280" i="46"/>
  <c r="L280" i="46"/>
  <c r="M279" i="46"/>
  <c r="L279" i="46"/>
  <c r="M278" i="46"/>
  <c r="L278" i="46"/>
  <c r="N277" i="46"/>
  <c r="M277" i="46"/>
  <c r="L277" i="46"/>
  <c r="M276" i="46"/>
  <c r="N276" i="46"/>
  <c r="L276" i="46"/>
  <c r="M275" i="46"/>
  <c r="N275" i="46"/>
  <c r="L275" i="46"/>
  <c r="M274" i="46"/>
  <c r="N274" i="46"/>
  <c r="L274" i="46"/>
  <c r="N273" i="46"/>
  <c r="M273" i="46"/>
  <c r="L273" i="46"/>
  <c r="M272" i="46"/>
  <c r="N272" i="46"/>
  <c r="L272" i="46"/>
  <c r="M271" i="46"/>
  <c r="L271" i="46"/>
  <c r="M270" i="46"/>
  <c r="L270" i="46"/>
  <c r="N270" i="46"/>
  <c r="M269" i="46"/>
  <c r="L269" i="46"/>
  <c r="N269" i="46"/>
  <c r="M268" i="46"/>
  <c r="L268" i="46"/>
  <c r="M267" i="46"/>
  <c r="N267" i="46"/>
  <c r="L267" i="46"/>
  <c r="N266" i="46"/>
  <c r="M266" i="46"/>
  <c r="L266" i="46"/>
  <c r="N265" i="46"/>
  <c r="M265" i="46"/>
  <c r="L265" i="46"/>
  <c r="M264" i="46"/>
  <c r="N264" i="46"/>
  <c r="L264" i="46"/>
  <c r="M263" i="46"/>
  <c r="N263" i="46"/>
  <c r="L263" i="46"/>
  <c r="M262" i="46"/>
  <c r="L262" i="46"/>
  <c r="N262" i="46"/>
  <c r="M261" i="46"/>
  <c r="N261" i="46"/>
  <c r="L261" i="46"/>
  <c r="M260" i="46"/>
  <c r="L260" i="46"/>
  <c r="M259" i="46"/>
  <c r="N259" i="46"/>
  <c r="L259" i="46"/>
  <c r="N258" i="46"/>
  <c r="M258" i="46"/>
  <c r="L258" i="46"/>
  <c r="M257" i="46"/>
  <c r="L257" i="46"/>
  <c r="N257" i="46"/>
  <c r="M256" i="46"/>
  <c r="N256" i="46"/>
  <c r="L256" i="46"/>
  <c r="M255" i="46"/>
  <c r="N255" i="46"/>
  <c r="L255" i="46"/>
  <c r="M254" i="46"/>
  <c r="L254" i="46"/>
  <c r="N254" i="46"/>
  <c r="M253" i="46"/>
  <c r="N253" i="46"/>
  <c r="L253" i="46"/>
  <c r="M252" i="46"/>
  <c r="L252" i="46"/>
  <c r="M251" i="46"/>
  <c r="N251" i="46"/>
  <c r="L251" i="46"/>
  <c r="M250" i="46"/>
  <c r="L250" i="46"/>
  <c r="N250" i="46"/>
  <c r="M249" i="46"/>
  <c r="L249" i="46"/>
  <c r="N249" i="46"/>
  <c r="M248" i="46"/>
  <c r="N248" i="46"/>
  <c r="L248" i="46"/>
  <c r="M247" i="46"/>
  <c r="N247" i="46"/>
  <c r="L247" i="46"/>
  <c r="M246" i="46"/>
  <c r="L246" i="46"/>
  <c r="M245" i="46"/>
  <c r="N245" i="46"/>
  <c r="L245" i="46"/>
  <c r="M244" i="46"/>
  <c r="L244" i="46"/>
  <c r="M243" i="46"/>
  <c r="L243" i="46"/>
  <c r="M242" i="46"/>
  <c r="L242" i="46"/>
  <c r="N242" i="46"/>
  <c r="M241" i="46"/>
  <c r="L241" i="46"/>
  <c r="M240" i="46"/>
  <c r="L240" i="46"/>
  <c r="M239" i="46"/>
  <c r="N239" i="46"/>
  <c r="L239" i="46"/>
  <c r="M238" i="46"/>
  <c r="L238" i="46"/>
  <c r="M237" i="46"/>
  <c r="N237" i="46"/>
  <c r="L237" i="46"/>
  <c r="M236" i="46"/>
  <c r="N236" i="46"/>
  <c r="L236" i="46"/>
  <c r="M235" i="46"/>
  <c r="L235" i="46"/>
  <c r="M234" i="46"/>
  <c r="L234" i="46"/>
  <c r="M233" i="46"/>
  <c r="N233" i="46"/>
  <c r="L233" i="46"/>
  <c r="M232" i="46"/>
  <c r="L232" i="46"/>
  <c r="M231" i="46"/>
  <c r="L231" i="46"/>
  <c r="M230" i="46"/>
  <c r="L230" i="46"/>
  <c r="N229" i="46"/>
  <c r="M229" i="46"/>
  <c r="L229" i="46"/>
  <c r="M228" i="46"/>
  <c r="N228" i="46"/>
  <c r="L228" i="46"/>
  <c r="M227" i="46"/>
  <c r="L227" i="46"/>
  <c r="M226" i="46"/>
  <c r="N226" i="46"/>
  <c r="L226" i="46"/>
  <c r="M225" i="46"/>
  <c r="N225" i="46"/>
  <c r="L225" i="46"/>
  <c r="M224" i="46"/>
  <c r="L224" i="46"/>
  <c r="M223" i="46"/>
  <c r="L223" i="46"/>
  <c r="M222" i="46"/>
  <c r="L222" i="46"/>
  <c r="N222" i="46"/>
  <c r="N221" i="46"/>
  <c r="M221" i="46"/>
  <c r="L221" i="46"/>
  <c r="M220" i="46"/>
  <c r="N220" i="46"/>
  <c r="L220" i="46"/>
  <c r="M219" i="46"/>
  <c r="N219" i="46"/>
  <c r="L219" i="46"/>
  <c r="M218" i="46"/>
  <c r="N218" i="46"/>
  <c r="L218" i="46"/>
  <c r="M217" i="46"/>
  <c r="N217" i="46"/>
  <c r="L217" i="46"/>
  <c r="M216" i="46"/>
  <c r="N216" i="46"/>
  <c r="L216" i="46"/>
  <c r="M215" i="46"/>
  <c r="L215" i="46"/>
  <c r="M214" i="46"/>
  <c r="L214" i="46"/>
  <c r="M213" i="46"/>
  <c r="L213" i="46"/>
  <c r="N213" i="46"/>
  <c r="M212" i="46"/>
  <c r="L212" i="46"/>
  <c r="M211" i="46"/>
  <c r="N211" i="46"/>
  <c r="L211" i="46"/>
  <c r="M210" i="46"/>
  <c r="N210" i="46"/>
  <c r="L210" i="46"/>
  <c r="N209" i="46"/>
  <c r="M209" i="46"/>
  <c r="L209" i="46"/>
  <c r="M208" i="46"/>
  <c r="N208" i="46"/>
  <c r="L208" i="46"/>
  <c r="M207" i="46"/>
  <c r="L207" i="46"/>
  <c r="M206" i="46"/>
  <c r="L206" i="46"/>
  <c r="N206" i="46"/>
  <c r="M205" i="46"/>
  <c r="N205" i="46"/>
  <c r="L205" i="46"/>
  <c r="M204" i="46"/>
  <c r="N204" i="46"/>
  <c r="L204" i="46"/>
  <c r="M203" i="46"/>
  <c r="N203" i="46"/>
  <c r="L203" i="46"/>
  <c r="N202" i="46"/>
  <c r="M202" i="46"/>
  <c r="L202" i="46"/>
  <c r="N201" i="46"/>
  <c r="M201" i="46"/>
  <c r="L201" i="46"/>
  <c r="M200" i="46"/>
  <c r="N200" i="46"/>
  <c r="L200" i="46"/>
  <c r="M199" i="46"/>
  <c r="N199" i="46"/>
  <c r="L199" i="46"/>
  <c r="M198" i="46"/>
  <c r="L198" i="46"/>
  <c r="N198" i="46"/>
  <c r="M197" i="46"/>
  <c r="L197" i="46"/>
  <c r="M196" i="46"/>
  <c r="L196" i="46"/>
  <c r="M195" i="46"/>
  <c r="L195" i="46"/>
  <c r="N194" i="46"/>
  <c r="M194" i="46"/>
  <c r="L194" i="46"/>
  <c r="M193" i="46"/>
  <c r="L193" i="46"/>
  <c r="N193" i="46"/>
  <c r="M192" i="46"/>
  <c r="L192" i="46"/>
  <c r="M191" i="46"/>
  <c r="N191" i="46"/>
  <c r="L191" i="46"/>
  <c r="M190" i="46"/>
  <c r="L190" i="46"/>
  <c r="N190" i="46"/>
  <c r="M189" i="46"/>
  <c r="N189" i="46"/>
  <c r="L189" i="46"/>
  <c r="M188" i="46"/>
  <c r="L188" i="46"/>
  <c r="M187" i="46"/>
  <c r="L187" i="46"/>
  <c r="M186" i="46"/>
  <c r="L186" i="46"/>
  <c r="N186" i="46"/>
  <c r="M185" i="46"/>
  <c r="N185" i="46"/>
  <c r="L185" i="46"/>
  <c r="M184" i="46"/>
  <c r="N184" i="46"/>
  <c r="L184" i="46"/>
  <c r="M183" i="46"/>
  <c r="N183" i="46"/>
  <c r="L183" i="46"/>
  <c r="M182" i="46"/>
  <c r="L182" i="46"/>
  <c r="M181" i="46"/>
  <c r="N181" i="46"/>
  <c r="L181" i="46"/>
  <c r="M180" i="46"/>
  <c r="L180" i="46"/>
  <c r="M179" i="46"/>
  <c r="L179" i="46"/>
  <c r="M178" i="46"/>
  <c r="N178" i="46"/>
  <c r="L178" i="46"/>
  <c r="M177" i="46"/>
  <c r="N177" i="46"/>
  <c r="L177" i="46"/>
  <c r="M176" i="46"/>
  <c r="L176" i="46"/>
  <c r="M175" i="46"/>
  <c r="L175" i="46"/>
  <c r="M174" i="46"/>
  <c r="L174" i="46"/>
  <c r="M173" i="46"/>
  <c r="N173" i="46"/>
  <c r="L173" i="46"/>
  <c r="M172" i="46"/>
  <c r="N172" i="46"/>
  <c r="L172" i="46"/>
  <c r="M171" i="46"/>
  <c r="L171" i="46"/>
  <c r="M170" i="46"/>
  <c r="L170" i="46"/>
  <c r="M169" i="46"/>
  <c r="N169" i="46"/>
  <c r="L169" i="46"/>
  <c r="M168" i="46"/>
  <c r="L168" i="46"/>
  <c r="M167" i="46"/>
  <c r="N167" i="46"/>
  <c r="L167" i="46"/>
  <c r="M166" i="46"/>
  <c r="L166" i="46"/>
  <c r="N165" i="46"/>
  <c r="M165" i="46"/>
  <c r="L165" i="46"/>
  <c r="M164" i="46"/>
  <c r="N164" i="46"/>
  <c r="L164" i="46"/>
  <c r="M163" i="46"/>
  <c r="L163" i="46"/>
  <c r="M162" i="46"/>
  <c r="N162" i="46"/>
  <c r="L162" i="46"/>
  <c r="M161" i="46"/>
  <c r="N161" i="46"/>
  <c r="L161" i="46"/>
  <c r="M160" i="46"/>
  <c r="L160" i="46"/>
  <c r="M159" i="46"/>
  <c r="L159" i="46"/>
  <c r="M158" i="46"/>
  <c r="L158" i="46"/>
  <c r="N158" i="46"/>
  <c r="N157" i="46"/>
  <c r="M157" i="46"/>
  <c r="L157" i="46"/>
  <c r="M156" i="46"/>
  <c r="N156" i="46"/>
  <c r="L156" i="46"/>
  <c r="M155" i="46"/>
  <c r="N155" i="46"/>
  <c r="L155" i="46"/>
  <c r="M154" i="46"/>
  <c r="N154" i="46"/>
  <c r="L154" i="46"/>
  <c r="M153" i="46"/>
  <c r="N153" i="46"/>
  <c r="L153" i="46"/>
  <c r="M152" i="46"/>
  <c r="N152" i="46"/>
  <c r="L152" i="46"/>
  <c r="M151" i="46"/>
  <c r="L151" i="46"/>
  <c r="M150" i="46"/>
  <c r="L150" i="46"/>
  <c r="M149" i="46"/>
  <c r="L149" i="46"/>
  <c r="N149" i="46"/>
  <c r="M148" i="46"/>
  <c r="L148" i="46"/>
  <c r="M147" i="46"/>
  <c r="N147" i="46"/>
  <c r="L147" i="46"/>
  <c r="M146" i="46"/>
  <c r="N146" i="46"/>
  <c r="L146" i="46"/>
  <c r="N145" i="46"/>
  <c r="M145" i="46"/>
  <c r="L145" i="46"/>
  <c r="M144" i="46"/>
  <c r="N144" i="46"/>
  <c r="L144" i="46"/>
  <c r="M143" i="46"/>
  <c r="L143" i="46"/>
  <c r="M142" i="46"/>
  <c r="L142" i="46"/>
  <c r="N142" i="46"/>
  <c r="M141" i="46"/>
  <c r="N141" i="46"/>
  <c r="L141" i="46"/>
  <c r="M140" i="46"/>
  <c r="L140" i="46"/>
  <c r="M139" i="46"/>
  <c r="N139" i="46"/>
  <c r="L139" i="46"/>
  <c r="N138" i="46"/>
  <c r="M138" i="46"/>
  <c r="L138" i="46"/>
  <c r="N137" i="46"/>
  <c r="M137" i="46"/>
  <c r="L137" i="46"/>
  <c r="M136" i="46"/>
  <c r="N136" i="46"/>
  <c r="L136" i="46"/>
  <c r="M135" i="46"/>
  <c r="N135" i="46"/>
  <c r="L135" i="46"/>
  <c r="M134" i="46"/>
  <c r="L134" i="46"/>
  <c r="N134" i="46"/>
  <c r="M133" i="46"/>
  <c r="L133" i="46"/>
  <c r="M132" i="46"/>
  <c r="L132" i="46"/>
  <c r="M131" i="46"/>
  <c r="L131" i="46"/>
  <c r="N130" i="46"/>
  <c r="M130" i="46"/>
  <c r="L130" i="46"/>
  <c r="N129" i="46"/>
  <c r="M129" i="46"/>
  <c r="L129" i="46"/>
  <c r="M128" i="46"/>
  <c r="L128" i="46"/>
  <c r="M127" i="46"/>
  <c r="N127" i="46"/>
  <c r="L127" i="46"/>
  <c r="M126" i="46"/>
  <c r="L126" i="46"/>
  <c r="N126" i="46"/>
  <c r="M125" i="46"/>
  <c r="N125" i="46"/>
  <c r="L125" i="46"/>
  <c r="M124" i="46"/>
  <c r="L124" i="46"/>
  <c r="M123" i="46"/>
  <c r="N123" i="46"/>
  <c r="L123" i="46"/>
  <c r="M122" i="46"/>
  <c r="L122" i="46"/>
  <c r="N122" i="46"/>
  <c r="M121" i="46"/>
  <c r="N121" i="46"/>
  <c r="L121" i="46"/>
  <c r="M120" i="46"/>
  <c r="N120" i="46"/>
  <c r="L120" i="46"/>
  <c r="M119" i="46"/>
  <c r="N119" i="46"/>
  <c r="L119" i="46"/>
  <c r="M118" i="46"/>
  <c r="L118" i="46"/>
  <c r="M117" i="46"/>
  <c r="N117" i="46"/>
  <c r="L117" i="46"/>
  <c r="M116" i="46"/>
  <c r="L116" i="46"/>
  <c r="M115" i="46"/>
  <c r="L115" i="46"/>
  <c r="M114" i="46"/>
  <c r="N114" i="46"/>
  <c r="L114" i="46"/>
  <c r="M113" i="46"/>
  <c r="L113" i="46"/>
  <c r="M112" i="46"/>
  <c r="L112" i="46"/>
  <c r="M111" i="46"/>
  <c r="L111" i="46"/>
  <c r="M110" i="46"/>
  <c r="L110" i="46"/>
  <c r="M109" i="46"/>
  <c r="N109" i="46"/>
  <c r="L109" i="46"/>
  <c r="M108" i="46"/>
  <c r="N108" i="46"/>
  <c r="L108" i="46"/>
  <c r="M107" i="46"/>
  <c r="L107" i="46"/>
  <c r="M106" i="46"/>
  <c r="L106" i="46"/>
  <c r="M105" i="46"/>
  <c r="N105" i="46"/>
  <c r="L105" i="46"/>
  <c r="M104" i="46"/>
  <c r="L104" i="46"/>
  <c r="M103" i="46"/>
  <c r="N103" i="46"/>
  <c r="L103" i="46"/>
  <c r="M102" i="46"/>
  <c r="L102" i="46"/>
  <c r="N101" i="46"/>
  <c r="M101" i="46"/>
  <c r="L101" i="46"/>
  <c r="M100" i="46"/>
  <c r="N100" i="46"/>
  <c r="L100" i="46"/>
  <c r="M99" i="46"/>
  <c r="L99" i="46"/>
  <c r="M98" i="46"/>
  <c r="N98" i="46"/>
  <c r="L98" i="46"/>
  <c r="M97" i="46"/>
  <c r="N97" i="46"/>
  <c r="L97" i="46"/>
  <c r="M96" i="46"/>
  <c r="L96" i="46"/>
  <c r="M95" i="46"/>
  <c r="L95" i="46"/>
  <c r="M94" i="46"/>
  <c r="L94" i="46"/>
  <c r="N94" i="46"/>
  <c r="N93" i="46"/>
  <c r="M93" i="46"/>
  <c r="L93" i="46"/>
  <c r="M92" i="46"/>
  <c r="N92" i="46"/>
  <c r="L92" i="46"/>
  <c r="M91" i="46"/>
  <c r="N91" i="46"/>
  <c r="L91" i="46"/>
  <c r="M90" i="46"/>
  <c r="N90" i="46"/>
  <c r="L90" i="46"/>
  <c r="M89" i="46"/>
  <c r="N89" i="46"/>
  <c r="L89" i="46"/>
  <c r="M88" i="46"/>
  <c r="N88" i="46"/>
  <c r="L88" i="46"/>
  <c r="M87" i="46"/>
  <c r="L87" i="46"/>
  <c r="M86" i="46"/>
  <c r="L86" i="46"/>
  <c r="M85" i="46"/>
  <c r="L85" i="46"/>
  <c r="N85" i="46"/>
  <c r="M84" i="46"/>
  <c r="L84" i="46"/>
  <c r="M83" i="46"/>
  <c r="N83" i="46"/>
  <c r="L83" i="46"/>
  <c r="M82" i="46"/>
  <c r="N82" i="46"/>
  <c r="L82" i="46"/>
  <c r="N81" i="46"/>
  <c r="M81" i="46"/>
  <c r="L81" i="46"/>
  <c r="M80" i="46"/>
  <c r="N80" i="46"/>
  <c r="L80" i="46"/>
  <c r="M79" i="46"/>
  <c r="L79" i="46"/>
  <c r="M78" i="46"/>
  <c r="L78" i="46"/>
  <c r="N78" i="46"/>
  <c r="M77" i="46"/>
  <c r="N77" i="46"/>
  <c r="L77" i="46"/>
  <c r="M76" i="46"/>
  <c r="N76" i="46"/>
  <c r="L76" i="46"/>
  <c r="M75" i="46"/>
  <c r="N75" i="46"/>
  <c r="L75" i="46"/>
  <c r="N74" i="46"/>
  <c r="M74" i="46"/>
  <c r="L74" i="46"/>
  <c r="N73" i="46"/>
  <c r="M73" i="46"/>
  <c r="L73" i="46"/>
  <c r="M72" i="46"/>
  <c r="N72" i="46"/>
  <c r="L72" i="46"/>
  <c r="M71" i="46"/>
  <c r="N71" i="46"/>
  <c r="L71" i="46"/>
  <c r="M70" i="46"/>
  <c r="L70" i="46"/>
  <c r="N70" i="46"/>
  <c r="M69" i="46"/>
  <c r="L69" i="46"/>
  <c r="M68" i="46"/>
  <c r="L68" i="46"/>
  <c r="M67" i="46"/>
  <c r="L67" i="46"/>
  <c r="N66" i="46"/>
  <c r="M66" i="46"/>
  <c r="L66" i="46"/>
  <c r="N65" i="46"/>
  <c r="M65" i="46"/>
  <c r="L65" i="46"/>
  <c r="M64" i="46"/>
  <c r="L64" i="46"/>
  <c r="M63" i="46"/>
  <c r="N63" i="46"/>
  <c r="L63" i="46"/>
  <c r="M62" i="46"/>
  <c r="L62" i="46"/>
  <c r="N62" i="46"/>
  <c r="M61" i="46"/>
  <c r="N61" i="46"/>
  <c r="L61" i="46"/>
  <c r="M60" i="46"/>
  <c r="L60" i="46"/>
  <c r="M59" i="46"/>
  <c r="N59" i="46"/>
  <c r="L59" i="46"/>
  <c r="N58" i="46"/>
  <c r="M58" i="46"/>
  <c r="L58" i="46"/>
  <c r="M57" i="46"/>
  <c r="N57" i="46"/>
  <c r="L57" i="46"/>
  <c r="M56" i="46"/>
  <c r="N56" i="46"/>
  <c r="L56" i="46"/>
  <c r="M55" i="46"/>
  <c r="N55" i="46"/>
  <c r="L55" i="46"/>
  <c r="M54" i="46"/>
  <c r="L54" i="46"/>
  <c r="M53" i="46"/>
  <c r="N53" i="46"/>
  <c r="L53" i="46"/>
  <c r="M52" i="46"/>
  <c r="L52" i="46"/>
  <c r="M51" i="46"/>
  <c r="L51" i="46"/>
  <c r="M50" i="46"/>
  <c r="N50" i="46"/>
  <c r="L50" i="46"/>
  <c r="M49" i="46"/>
  <c r="L49" i="46"/>
  <c r="M48" i="46"/>
  <c r="L48" i="46"/>
  <c r="M47" i="46"/>
  <c r="L47" i="46"/>
  <c r="M46" i="46"/>
  <c r="L46" i="46"/>
  <c r="M45" i="46"/>
  <c r="N45" i="46"/>
  <c r="L45" i="46"/>
  <c r="M44" i="46"/>
  <c r="N44" i="46"/>
  <c r="L44" i="46"/>
  <c r="M43" i="46"/>
  <c r="L43" i="46"/>
  <c r="M42" i="46"/>
  <c r="N42" i="46"/>
  <c r="L42" i="46"/>
  <c r="M41" i="46"/>
  <c r="N41" i="46"/>
  <c r="L41" i="46"/>
  <c r="M40" i="46"/>
  <c r="L40" i="46"/>
  <c r="M39" i="46"/>
  <c r="L39" i="46"/>
  <c r="M38" i="46"/>
  <c r="L38" i="46"/>
  <c r="N37" i="46"/>
  <c r="M37" i="46"/>
  <c r="L37" i="46"/>
  <c r="M36" i="46"/>
  <c r="N36" i="46"/>
  <c r="L36" i="46"/>
  <c r="M35" i="46"/>
  <c r="L35" i="46"/>
  <c r="M34" i="46"/>
  <c r="N34" i="46"/>
  <c r="L34" i="46"/>
  <c r="M33" i="46"/>
  <c r="N33" i="46"/>
  <c r="L33" i="46"/>
  <c r="M32" i="46"/>
  <c r="L32" i="46"/>
  <c r="M31" i="46"/>
  <c r="L31" i="46"/>
  <c r="M30" i="46"/>
  <c r="L30" i="46"/>
  <c r="N30" i="46"/>
  <c r="N29" i="46"/>
  <c r="M29" i="46"/>
  <c r="L29" i="46"/>
  <c r="M28" i="46"/>
  <c r="N28" i="46"/>
  <c r="L28" i="46"/>
  <c r="M27" i="46"/>
  <c r="N27" i="46"/>
  <c r="L27" i="46"/>
  <c r="M26" i="46"/>
  <c r="N26" i="46"/>
  <c r="L26" i="46"/>
  <c r="M25" i="46"/>
  <c r="N25" i="46"/>
  <c r="L25" i="46"/>
  <c r="M24" i="46"/>
  <c r="N24" i="46"/>
  <c r="L24" i="46"/>
  <c r="M23" i="46"/>
  <c r="L23" i="46"/>
  <c r="M22" i="46"/>
  <c r="L22" i="46"/>
  <c r="M21" i="46"/>
  <c r="L21" i="46"/>
  <c r="N21" i="46"/>
  <c r="M20" i="46"/>
  <c r="L20" i="46"/>
  <c r="M19" i="46"/>
  <c r="N19" i="46"/>
  <c r="L19" i="46"/>
  <c r="M18" i="46"/>
  <c r="N18" i="46"/>
  <c r="L18" i="46"/>
  <c r="N17" i="46"/>
  <c r="M17" i="46"/>
  <c r="L17" i="46"/>
  <c r="M16" i="46"/>
  <c r="N16" i="46"/>
  <c r="L16" i="46"/>
  <c r="M15" i="46"/>
  <c r="L15" i="46"/>
  <c r="M14" i="46"/>
  <c r="L14" i="46"/>
  <c r="N14" i="46"/>
  <c r="M13" i="46"/>
  <c r="N13" i="46"/>
  <c r="L13" i="46"/>
  <c r="M12" i="46"/>
  <c r="L12" i="46"/>
  <c r="M11" i="46"/>
  <c r="N11" i="46"/>
  <c r="L11" i="46"/>
  <c r="N10" i="46"/>
  <c r="M10" i="46"/>
  <c r="L10" i="46"/>
  <c r="N9" i="46"/>
  <c r="M9" i="46"/>
  <c r="L9" i="46"/>
  <c r="M8" i="46"/>
  <c r="N8" i="46"/>
  <c r="L8" i="46"/>
  <c r="M7" i="46"/>
  <c r="N7" i="46"/>
  <c r="L7" i="46"/>
  <c r="M6" i="46"/>
  <c r="L6" i="46"/>
  <c r="N6" i="46"/>
  <c r="M5" i="46"/>
  <c r="N5" i="46"/>
  <c r="L5" i="46"/>
  <c r="M4" i="46"/>
  <c r="L4" i="46"/>
  <c r="N170" i="46"/>
  <c r="N305" i="46"/>
  <c r="N197" i="46"/>
  <c r="N234" i="46"/>
  <c r="N369" i="46"/>
  <c r="N488" i="46"/>
  <c r="N433" i="46"/>
  <c r="N325" i="46"/>
  <c r="N362" i="46"/>
  <c r="N69" i="46"/>
  <c r="N106" i="46"/>
  <c r="N241" i="46"/>
  <c r="N49" i="46"/>
  <c r="N133" i="46"/>
  <c r="N113" i="46"/>
  <c r="N4" i="46"/>
  <c r="N31" i="46"/>
  <c r="N38" i="46"/>
  <c r="N48" i="46"/>
  <c r="N51" i="46"/>
  <c r="N68" i="46"/>
  <c r="N95" i="46"/>
  <c r="N102" i="46"/>
  <c r="N112" i="46"/>
  <c r="N115" i="46"/>
  <c r="N132" i="46"/>
  <c r="N159" i="46"/>
  <c r="N166" i="46"/>
  <c r="N176" i="46"/>
  <c r="N179" i="46"/>
  <c r="N196" i="46"/>
  <c r="N223" i="46"/>
  <c r="N230" i="46"/>
  <c r="N240" i="46"/>
  <c r="N243" i="46"/>
  <c r="N260" i="46"/>
  <c r="N287" i="46"/>
  <c r="N294" i="46"/>
  <c r="N304" i="46"/>
  <c r="N307" i="46"/>
  <c r="N324" i="46"/>
  <c r="N351" i="46"/>
  <c r="N358" i="46"/>
  <c r="N368" i="46"/>
  <c r="N371" i="46"/>
  <c r="N388" i="46"/>
  <c r="N415" i="46"/>
  <c r="N422" i="46"/>
  <c r="N432" i="46"/>
  <c r="N435" i="46"/>
  <c r="N463" i="46"/>
  <c r="N470" i="46"/>
  <c r="N476" i="46"/>
  <c r="N483" i="46"/>
  <c r="N490" i="46"/>
  <c r="N494" i="46"/>
  <c r="N507" i="46"/>
  <c r="N518" i="46"/>
  <c r="N538" i="46"/>
  <c r="N542" i="46"/>
  <c r="N556" i="46"/>
  <c r="N577" i="46"/>
  <c r="N604" i="46"/>
  <c r="N608" i="46"/>
  <c r="N639" i="46"/>
  <c r="N642" i="46"/>
  <c r="N646" i="46"/>
  <c r="N653" i="46"/>
  <c r="N707" i="46"/>
  <c r="N715" i="46"/>
  <c r="N719" i="46"/>
  <c r="N738" i="46"/>
  <c r="N742" i="46"/>
  <c r="N753" i="46"/>
  <c r="N787" i="46"/>
  <c r="N791" i="46"/>
  <c r="N821" i="46"/>
  <c r="N828" i="46"/>
  <c r="N858" i="46"/>
  <c r="N862" i="46"/>
  <c r="N877" i="46"/>
  <c r="N905" i="46"/>
  <c r="N935" i="46"/>
  <c r="N973" i="46"/>
  <c r="N984" i="46"/>
  <c r="N1075" i="46"/>
  <c r="N1079" i="46"/>
  <c r="N15" i="46"/>
  <c r="N22" i="46"/>
  <c r="N32" i="46"/>
  <c r="N35" i="46"/>
  <c r="N52" i="46"/>
  <c r="N79" i="46"/>
  <c r="N86" i="46"/>
  <c r="N96" i="46"/>
  <c r="N99" i="46"/>
  <c r="N116" i="46"/>
  <c r="N143" i="46"/>
  <c r="N150" i="46"/>
  <c r="N160" i="46"/>
  <c r="N163" i="46"/>
  <c r="N180" i="46"/>
  <c r="N207" i="46"/>
  <c r="N214" i="46"/>
  <c r="N224" i="46"/>
  <c r="N227" i="46"/>
  <c r="N244" i="46"/>
  <c r="N271" i="46"/>
  <c r="N278" i="46"/>
  <c r="N288" i="46"/>
  <c r="N291" i="46"/>
  <c r="N308" i="46"/>
  <c r="N335" i="46"/>
  <c r="N352" i="46"/>
  <c r="N355" i="46"/>
  <c r="N372" i="46"/>
  <c r="N399" i="46"/>
  <c r="N406" i="46"/>
  <c r="N416" i="46"/>
  <c r="N419" i="46"/>
  <c r="N436" i="46"/>
  <c r="N484" i="46"/>
  <c r="N491" i="46"/>
  <c r="N508" i="46"/>
  <c r="N519" i="46"/>
  <c r="N539" i="46"/>
  <c r="N546" i="46"/>
  <c r="N550" i="46"/>
  <c r="N586" i="46"/>
  <c r="N628" i="46"/>
  <c r="N708" i="46"/>
  <c r="N712" i="46"/>
  <c r="N731" i="46"/>
  <c r="N739" i="46"/>
  <c r="N784" i="46"/>
  <c r="N825" i="46"/>
  <c r="N859" i="46"/>
  <c r="N924" i="46"/>
  <c r="N1004" i="46"/>
  <c r="N1114" i="46"/>
  <c r="N1118" i="46"/>
  <c r="N12" i="46"/>
  <c r="N39" i="46"/>
  <c r="N46" i="46"/>
  <c r="N110" i="46"/>
  <c r="N140" i="46"/>
  <c r="N174" i="46"/>
  <c r="N187" i="46"/>
  <c r="N231" i="46"/>
  <c r="N238" i="46"/>
  <c r="N268" i="46"/>
  <c r="N302" i="46"/>
  <c r="N332" i="46"/>
  <c r="N366" i="46"/>
  <c r="N430" i="46"/>
  <c r="N478" i="46"/>
  <c r="N522" i="46"/>
  <c r="N533" i="46"/>
  <c r="N551" i="46"/>
  <c r="N583" i="46"/>
  <c r="N683" i="46"/>
  <c r="N690" i="46"/>
  <c r="N694" i="46"/>
  <c r="N762" i="46"/>
  <c r="N766" i="46"/>
  <c r="N777" i="46"/>
  <c r="N811" i="46"/>
  <c r="N818" i="46"/>
  <c r="N822" i="46"/>
  <c r="N852" i="46"/>
  <c r="N932" i="46"/>
  <c r="N936" i="46"/>
  <c r="N955" i="46"/>
  <c r="N1008" i="46"/>
  <c r="N1049" i="46"/>
  <c r="N1057" i="46"/>
  <c r="N183" i="47"/>
  <c r="N187" i="47"/>
  <c r="N191" i="47"/>
  <c r="N195" i="47"/>
  <c r="N907" i="46"/>
  <c r="N914" i="46"/>
  <c r="N918" i="46"/>
  <c r="N986" i="46"/>
  <c r="N990" i="46"/>
  <c r="N1001" i="46"/>
  <c r="N1035" i="46"/>
  <c r="N1042" i="46"/>
  <c r="N1046" i="46"/>
  <c r="N23" i="46"/>
  <c r="N40" i="46"/>
  <c r="N43" i="46"/>
  <c r="N60" i="46"/>
  <c r="N87" i="46"/>
  <c r="N104" i="46"/>
  <c r="N107" i="46"/>
  <c r="N124" i="46"/>
  <c r="N151" i="46"/>
  <c r="N168" i="46"/>
  <c r="N171" i="46"/>
  <c r="N188" i="46"/>
  <c r="N215" i="46"/>
  <c r="N232" i="46"/>
  <c r="N235" i="46"/>
  <c r="N252" i="46"/>
  <c r="N279" i="46"/>
  <c r="N286" i="46"/>
  <c r="N296" i="46"/>
  <c r="N299" i="46"/>
  <c r="N316" i="46"/>
  <c r="N343" i="46"/>
  <c r="N350" i="46"/>
  <c r="N360" i="46"/>
  <c r="N363" i="46"/>
  <c r="N380" i="46"/>
  <c r="N407" i="46"/>
  <c r="N414" i="46"/>
  <c r="N424" i="46"/>
  <c r="N427" i="46"/>
  <c r="N444" i="46"/>
  <c r="N454" i="46"/>
  <c r="N461" i="46"/>
  <c r="N468" i="46"/>
  <c r="N479" i="46"/>
  <c r="N486" i="46"/>
  <c r="N499" i="46"/>
  <c r="N516" i="46"/>
  <c r="N523" i="46"/>
  <c r="N530" i="46"/>
  <c r="N534" i="46"/>
  <c r="N607" i="46"/>
  <c r="N615" i="46"/>
  <c r="N618" i="46"/>
  <c r="N622" i="46"/>
  <c r="N684" i="46"/>
  <c r="N725" i="46"/>
  <c r="N767" i="46"/>
  <c r="N834" i="46"/>
  <c r="N838" i="46"/>
  <c r="N849" i="46"/>
  <c r="N900" i="46"/>
  <c r="N1101" i="46"/>
  <c r="N20" i="46"/>
  <c r="N47" i="46"/>
  <c r="N54" i="46"/>
  <c r="N64" i="46"/>
  <c r="N67" i="46"/>
  <c r="N84" i="46"/>
  <c r="N111" i="46"/>
  <c r="N118" i="46"/>
  <c r="N128" i="46"/>
  <c r="N131" i="46"/>
  <c r="N148" i="46"/>
  <c r="N175" i="46"/>
  <c r="N182" i="46"/>
  <c r="N192" i="46"/>
  <c r="N195" i="46"/>
  <c r="N212" i="46"/>
  <c r="N246" i="46"/>
  <c r="N310" i="46"/>
  <c r="N374" i="46"/>
  <c r="N438" i="46"/>
  <c r="N455" i="46"/>
  <c r="N839" i="46"/>
  <c r="N869" i="46"/>
  <c r="N86" i="47"/>
  <c r="N90" i="47"/>
  <c r="N94" i="47"/>
  <c r="N98" i="47"/>
  <c r="N121" i="47"/>
  <c r="N129" i="47"/>
  <c r="N152" i="47"/>
  <c r="N156" i="47"/>
  <c r="N160" i="47"/>
  <c r="N164" i="47"/>
  <c r="N168" i="47"/>
  <c r="N172" i="47"/>
  <c r="N176" i="47"/>
  <c r="N180" i="47"/>
  <c r="N360" i="47"/>
  <c r="N364" i="47"/>
  <c r="N368" i="47"/>
  <c r="N372" i="47"/>
  <c r="N463" i="47"/>
  <c r="N467" i="47"/>
  <c r="N939" i="46"/>
  <c r="N956" i="46"/>
  <c r="N963" i="46"/>
  <c r="N970" i="46"/>
  <c r="N974" i="46"/>
  <c r="N987" i="46"/>
  <c r="N994" i="46"/>
  <c r="N998" i="46"/>
  <c r="N1005" i="46"/>
  <c r="N1018" i="46"/>
  <c r="N1022" i="46"/>
  <c r="N1029" i="46"/>
  <c r="N1036" i="46"/>
  <c r="N1068" i="46"/>
  <c r="N1083" i="46"/>
  <c r="N55" i="47"/>
  <c r="N59" i="47"/>
  <c r="N63" i="47"/>
  <c r="N67" i="47"/>
  <c r="N102" i="47"/>
  <c r="N106" i="47"/>
  <c r="N110" i="47"/>
  <c r="N114" i="47"/>
  <c r="N137" i="47"/>
  <c r="N145" i="47"/>
  <c r="N184" i="47"/>
  <c r="N294" i="47"/>
  <c r="N302" i="47"/>
  <c r="N306" i="47"/>
  <c r="N329" i="47"/>
  <c r="N337" i="47"/>
  <c r="N341" i="47"/>
  <c r="N570" i="46"/>
  <c r="N574" i="46"/>
  <c r="N594" i="46"/>
  <c r="N629" i="46"/>
  <c r="N647" i="46"/>
  <c r="N660" i="46"/>
  <c r="N671" i="46"/>
  <c r="N691" i="46"/>
  <c r="N722" i="46"/>
  <c r="N726" i="46"/>
  <c r="N757" i="46"/>
  <c r="N770" i="46"/>
  <c r="N774" i="46"/>
  <c r="N794" i="46"/>
  <c r="N798" i="46"/>
  <c r="N812" i="46"/>
  <c r="N884" i="46"/>
  <c r="N915" i="46"/>
  <c r="N946" i="46"/>
  <c r="N950" i="46"/>
  <c r="N1012" i="46"/>
  <c r="N1043" i="46"/>
  <c r="N1072" i="46"/>
  <c r="N1080" i="46"/>
  <c r="N32" i="47"/>
  <c r="N36" i="47"/>
  <c r="N40" i="47"/>
  <c r="N44" i="47"/>
  <c r="N48" i="47"/>
  <c r="N52" i="47"/>
  <c r="N71" i="47"/>
  <c r="N75" i="47"/>
  <c r="N79" i="47"/>
  <c r="N83" i="47"/>
  <c r="N87" i="47"/>
  <c r="N91" i="47"/>
  <c r="N95" i="47"/>
  <c r="N99" i="47"/>
  <c r="N118" i="47"/>
  <c r="N122" i="47"/>
  <c r="N126" i="47"/>
  <c r="N130" i="47"/>
  <c r="N153" i="47"/>
  <c r="N161" i="47"/>
  <c r="N165" i="47"/>
  <c r="N263" i="47"/>
  <c r="N267" i="47"/>
  <c r="N271" i="47"/>
  <c r="N275" i="47"/>
  <c r="N389" i="47"/>
  <c r="N456" i="47"/>
  <c r="N460" i="47"/>
  <c r="N581" i="47"/>
  <c r="N585" i="47"/>
  <c r="N564" i="46"/>
  <c r="N588" i="46"/>
  <c r="N775" i="46"/>
  <c r="N788" i="46"/>
  <c r="N799" i="46"/>
  <c r="N813" i="46"/>
  <c r="N819" i="46"/>
  <c r="N836" i="46"/>
  <c r="N843" i="46"/>
  <c r="N860" i="46"/>
  <c r="N867" i="46"/>
  <c r="N874" i="46"/>
  <c r="N878" i="46"/>
  <c r="N891" i="46"/>
  <c r="N898" i="46"/>
  <c r="N902" i="46"/>
  <c r="N922" i="46"/>
  <c r="N926" i="46"/>
  <c r="N940" i="46"/>
  <c r="N964" i="46"/>
  <c r="N971" i="46"/>
  <c r="N988" i="46"/>
  <c r="N995" i="46"/>
  <c r="N1002" i="46"/>
  <c r="N1006" i="46"/>
  <c r="N1019" i="46"/>
  <c r="N1026" i="46"/>
  <c r="N1030" i="46"/>
  <c r="N1050" i="46"/>
  <c r="N1054" i="46"/>
  <c r="N1065" i="46"/>
  <c r="N1116" i="46"/>
  <c r="N1123" i="46"/>
  <c r="N13" i="47"/>
  <c r="N17" i="47"/>
  <c r="N29" i="47"/>
  <c r="N56" i="47"/>
  <c r="N60" i="47"/>
  <c r="N64" i="47"/>
  <c r="N68" i="47"/>
  <c r="N205" i="47"/>
  <c r="N232" i="47"/>
  <c r="N236" i="47"/>
  <c r="N240" i="47"/>
  <c r="N244" i="47"/>
  <c r="N342" i="47"/>
  <c r="N346" i="47"/>
  <c r="N555" i="47"/>
  <c r="N563" i="47"/>
  <c r="N626" i="46"/>
  <c r="N630" i="46"/>
  <c r="N679" i="46"/>
  <c r="N692" i="46"/>
  <c r="N703" i="46"/>
  <c r="N565" i="46"/>
  <c r="N589" i="46"/>
  <c r="N602" i="46"/>
  <c r="N706" i="46"/>
  <c r="N710" i="46"/>
  <c r="N717" i="46"/>
  <c r="N734" i="46"/>
  <c r="N807" i="46"/>
  <c r="N820" i="46"/>
  <c r="N844" i="46"/>
  <c r="N868" i="46"/>
  <c r="N875" i="46"/>
  <c r="N892" i="46"/>
  <c r="N899" i="46"/>
  <c r="N906" i="46"/>
  <c r="N910" i="46"/>
  <c r="N923" i="46"/>
  <c r="N930" i="46"/>
  <c r="N934" i="46"/>
  <c r="N941" i="46"/>
  <c r="N954" i="46"/>
  <c r="N958" i="46"/>
  <c r="N965" i="46"/>
  <c r="N972" i="46"/>
  <c r="N996" i="46"/>
  <c r="N1003" i="46"/>
  <c r="N1020" i="46"/>
  <c r="N1027" i="46"/>
  <c r="N1034" i="46"/>
  <c r="N1038" i="46"/>
  <c r="N1045" i="46"/>
  <c r="N1051" i="46"/>
  <c r="N1063" i="46"/>
  <c r="N1066" i="46"/>
  <c r="N1070" i="46"/>
  <c r="N1106" i="46"/>
  <c r="N1110" i="46"/>
  <c r="N1113" i="46"/>
  <c r="N77" i="47"/>
  <c r="N104" i="47"/>
  <c r="N108" i="47"/>
  <c r="N112" i="47"/>
  <c r="N116" i="47"/>
  <c r="N135" i="47"/>
  <c r="N139" i="47"/>
  <c r="N143" i="47"/>
  <c r="N147" i="47"/>
  <c r="N253" i="47"/>
  <c r="N280" i="47"/>
  <c r="N284" i="47"/>
  <c r="N288" i="47"/>
  <c r="N292" i="47"/>
  <c r="N422" i="47"/>
  <c r="N426" i="47"/>
  <c r="N430" i="47"/>
  <c r="N434" i="47"/>
  <c r="N482" i="47"/>
  <c r="N513" i="47"/>
  <c r="N517" i="47"/>
  <c r="N1062" i="46"/>
  <c r="N1082" i="46"/>
  <c r="N1086" i="46"/>
  <c r="N1100" i="46"/>
  <c r="N1124" i="46"/>
  <c r="N18" i="47"/>
  <c r="N22" i="47"/>
  <c r="N41" i="47"/>
  <c r="N49" i="47"/>
  <c r="N61" i="47"/>
  <c r="N72" i="47"/>
  <c r="N76" i="47"/>
  <c r="N80" i="47"/>
  <c r="N84" i="47"/>
  <c r="N103" i="47"/>
  <c r="N107" i="47"/>
  <c r="N111" i="47"/>
  <c r="N115" i="47"/>
  <c r="N134" i="47"/>
  <c r="N138" i="47"/>
  <c r="N142" i="47"/>
  <c r="N146" i="47"/>
  <c r="N169" i="47"/>
  <c r="N177" i="47"/>
  <c r="N189" i="47"/>
  <c r="N200" i="47"/>
  <c r="N204" i="47"/>
  <c r="N208" i="47"/>
  <c r="N212" i="47"/>
  <c r="N231" i="47"/>
  <c r="N235" i="47"/>
  <c r="N239" i="47"/>
  <c r="N243" i="47"/>
  <c r="N262" i="47"/>
  <c r="N266" i="47"/>
  <c r="N270" i="47"/>
  <c r="N274" i="47"/>
  <c r="N297" i="47"/>
  <c r="N305" i="47"/>
  <c r="N317" i="47"/>
  <c r="N328" i="47"/>
  <c r="N332" i="47"/>
  <c r="N336" i="47"/>
  <c r="N340" i="47"/>
  <c r="N359" i="47"/>
  <c r="N363" i="47"/>
  <c r="N367" i="47"/>
  <c r="N371" i="47"/>
  <c r="N390" i="47"/>
  <c r="N394" i="47"/>
  <c r="N398" i="47"/>
  <c r="N402" i="47"/>
  <c r="N425" i="47"/>
  <c r="N433" i="47"/>
  <c r="N448" i="47"/>
  <c r="N452" i="47"/>
  <c r="N470" i="47"/>
  <c r="N474" i="47"/>
  <c r="N481" i="47"/>
  <c r="N485" i="47"/>
  <c r="N493" i="47"/>
  <c r="N505" i="47"/>
  <c r="N516" i="47"/>
  <c r="N520" i="47"/>
  <c r="N543" i="47"/>
  <c r="N558" i="47"/>
  <c r="N584" i="47"/>
  <c r="N98" i="49"/>
  <c r="N106" i="49"/>
  <c r="N51" i="50"/>
  <c r="N7" i="51"/>
  <c r="N15" i="51"/>
  <c r="N44" i="49"/>
  <c r="N52" i="49"/>
  <c r="N60" i="49"/>
  <c r="N12" i="50"/>
  <c r="N20" i="50"/>
  <c r="N24" i="50"/>
  <c r="N1095" i="46"/>
  <c r="N1108" i="46"/>
  <c r="N1119" i="46"/>
  <c r="N28" i="47"/>
  <c r="N31" i="47"/>
  <c r="N35" i="47"/>
  <c r="N54" i="47"/>
  <c r="N58" i="47"/>
  <c r="N62" i="47"/>
  <c r="N66" i="47"/>
  <c r="N89" i="47"/>
  <c r="N97" i="47"/>
  <c r="N109" i="47"/>
  <c r="N120" i="47"/>
  <c r="N124" i="47"/>
  <c r="N128" i="47"/>
  <c r="N132" i="47"/>
  <c r="N151" i="47"/>
  <c r="N155" i="47"/>
  <c r="N159" i="47"/>
  <c r="N163" i="47"/>
  <c r="N182" i="47"/>
  <c r="N186" i="47"/>
  <c r="N190" i="47"/>
  <c r="N194" i="47"/>
  <c r="N217" i="47"/>
  <c r="N225" i="47"/>
  <c r="N237" i="47"/>
  <c r="N248" i="47"/>
  <c r="N252" i="47"/>
  <c r="N256" i="47"/>
  <c r="N260" i="47"/>
  <c r="N279" i="47"/>
  <c r="N283" i="47"/>
  <c r="N287" i="47"/>
  <c r="N291" i="47"/>
  <c r="N310" i="47"/>
  <c r="N318" i="47"/>
  <c r="N322" i="47"/>
  <c r="N345" i="47"/>
  <c r="N353" i="47"/>
  <c r="N365" i="47"/>
  <c r="N376" i="47"/>
  <c r="N380" i="47"/>
  <c r="N384" i="47"/>
  <c r="N388" i="47"/>
  <c r="N407" i="47"/>
  <c r="N411" i="47"/>
  <c r="N415" i="47"/>
  <c r="N419" i="47"/>
  <c r="N491" i="47"/>
  <c r="N502" i="47"/>
  <c r="N514" i="47"/>
  <c r="N529" i="47"/>
  <c r="N533" i="47"/>
  <c r="N548" i="47"/>
  <c r="N552" i="47"/>
  <c r="N574" i="47"/>
  <c r="N582" i="47"/>
  <c r="N589" i="47"/>
  <c r="N593" i="47"/>
  <c r="N604" i="47"/>
  <c r="N530" i="48"/>
  <c r="N534" i="48"/>
  <c r="N538" i="48"/>
  <c r="N554" i="48"/>
  <c r="N384" i="49"/>
  <c r="N388" i="49"/>
  <c r="N411" i="49"/>
  <c r="N502" i="49"/>
  <c r="N179" i="50"/>
  <c r="N264" i="49"/>
  <c r="N283" i="49"/>
  <c r="N105" i="50"/>
  <c r="N350" i="47"/>
  <c r="N354" i="47"/>
  <c r="N377" i="47"/>
  <c r="N385" i="47"/>
  <c r="N408" i="47"/>
  <c r="N412" i="47"/>
  <c r="N416" i="47"/>
  <c r="N420" i="47"/>
  <c r="N439" i="47"/>
  <c r="N443" i="47"/>
  <c r="N495" i="47"/>
  <c r="N534" i="47"/>
  <c r="N549" i="47"/>
  <c r="N575" i="47"/>
  <c r="N590" i="47"/>
  <c r="N594" i="47"/>
  <c r="N605" i="47"/>
  <c r="N531" i="48"/>
  <c r="N539" i="48"/>
  <c r="N543" i="48"/>
  <c r="N547" i="48"/>
  <c r="N551" i="48"/>
  <c r="N579" i="48"/>
  <c r="N587" i="48"/>
  <c r="N595" i="48"/>
  <c r="N635" i="48"/>
  <c r="N643" i="48"/>
  <c r="N647" i="48"/>
  <c r="N683" i="48"/>
  <c r="N779" i="48"/>
  <c r="N783" i="48"/>
  <c r="N787" i="48"/>
  <c r="N879" i="48"/>
  <c r="N883" i="48"/>
  <c r="N887" i="48"/>
  <c r="N891" i="48"/>
  <c r="N911" i="48"/>
  <c r="N915" i="48"/>
  <c r="N6" i="49"/>
  <c r="N69" i="51"/>
  <c r="N73" i="51"/>
  <c r="N78" i="51"/>
  <c r="N102" i="51"/>
  <c r="N199" i="47"/>
  <c r="N203" i="47"/>
  <c r="N207" i="47"/>
  <c r="N211" i="47"/>
  <c r="N230" i="47"/>
  <c r="N234" i="47"/>
  <c r="N238" i="47"/>
  <c r="N242" i="47"/>
  <c r="N265" i="47"/>
  <c r="N273" i="47"/>
  <c r="N285" i="47"/>
  <c r="N296" i="47"/>
  <c r="N300" i="47"/>
  <c r="N304" i="47"/>
  <c r="N308" i="47"/>
  <c r="N327" i="47"/>
  <c r="N331" i="47"/>
  <c r="N335" i="47"/>
  <c r="N339" i="47"/>
  <c r="N358" i="47"/>
  <c r="N362" i="47"/>
  <c r="N366" i="47"/>
  <c r="N370" i="47"/>
  <c r="N393" i="47"/>
  <c r="N401" i="47"/>
  <c r="N413" i="47"/>
  <c r="N424" i="47"/>
  <c r="N428" i="47"/>
  <c r="N432" i="47"/>
  <c r="N436" i="47"/>
  <c r="N458" i="47"/>
  <c r="N465" i="47"/>
  <c r="N469" i="47"/>
  <c r="N484" i="47"/>
  <c r="N488" i="47"/>
  <c r="N511" i="47"/>
  <c r="N557" i="47"/>
  <c r="N568" i="47"/>
  <c r="N572" i="47"/>
  <c r="N583" i="47"/>
  <c r="N84" i="48"/>
  <c r="N88" i="48"/>
  <c r="N164" i="48"/>
  <c r="N168" i="48"/>
  <c r="N460" i="49"/>
  <c r="N464" i="49"/>
  <c r="N468" i="49"/>
  <c r="N74" i="50"/>
  <c r="N570" i="48"/>
  <c r="N574" i="48"/>
  <c r="N586" i="48"/>
  <c r="N590" i="48"/>
  <c r="N598" i="48"/>
  <c r="N602" i="48"/>
  <c r="N606" i="48"/>
  <c r="N610" i="48"/>
  <c r="N618" i="48"/>
  <c r="N690" i="48"/>
  <c r="N702" i="48"/>
  <c r="N706" i="48"/>
  <c r="N794" i="48"/>
  <c r="N798" i="48"/>
  <c r="N830" i="48"/>
  <c r="N834" i="48"/>
  <c r="N842" i="48"/>
  <c r="N846" i="48"/>
  <c r="N850" i="48"/>
  <c r="N894" i="48"/>
  <c r="N898" i="48"/>
  <c r="N902" i="48"/>
  <c r="N910" i="48"/>
  <c r="N914" i="48"/>
  <c r="N922" i="48"/>
  <c r="N32" i="49"/>
  <c r="N39" i="49"/>
  <c r="N47" i="49"/>
  <c r="N55" i="49"/>
  <c r="N74" i="49"/>
  <c r="N97" i="49"/>
  <c r="N101" i="49"/>
  <c r="N109" i="49"/>
  <c r="N256" i="49"/>
  <c r="N275" i="49"/>
  <c r="N286" i="49"/>
  <c r="N320" i="49"/>
  <c r="N339" i="49"/>
  <c r="N350" i="49"/>
  <c r="N403" i="49"/>
  <c r="N410" i="49"/>
  <c r="N421" i="49"/>
  <c r="N459" i="49"/>
  <c r="N463" i="49"/>
  <c r="N482" i="49"/>
  <c r="N19" i="50"/>
  <c r="N42" i="50"/>
  <c r="N81" i="50"/>
  <c r="N89" i="50"/>
  <c r="N101" i="50"/>
  <c r="N108" i="50"/>
  <c r="N112" i="50"/>
  <c r="N116" i="50"/>
  <c r="N147" i="50"/>
  <c r="N170" i="50"/>
  <c r="N209" i="50"/>
  <c r="N221" i="50"/>
  <c r="N26" i="51"/>
  <c r="N37" i="51"/>
  <c r="N45" i="51"/>
  <c r="N72" i="51"/>
  <c r="N77" i="51"/>
  <c r="N81" i="51"/>
  <c r="N124" i="51"/>
  <c r="N14" i="49"/>
  <c r="N18" i="49"/>
  <c r="N22" i="49"/>
  <c r="N33" i="49"/>
  <c r="N64" i="49"/>
  <c r="N83" i="49"/>
  <c r="N87" i="49"/>
  <c r="N114" i="49"/>
  <c r="N122" i="49"/>
  <c r="N126" i="49"/>
  <c r="N130" i="49"/>
  <c r="N134" i="49"/>
  <c r="N138" i="49"/>
  <c r="N142" i="49"/>
  <c r="N146" i="49"/>
  <c r="N150" i="49"/>
  <c r="N154" i="49"/>
  <c r="N158" i="49"/>
  <c r="N162" i="49"/>
  <c r="N166" i="49"/>
  <c r="N170" i="49"/>
  <c r="N174" i="49"/>
  <c r="N178" i="49"/>
  <c r="N182" i="49"/>
  <c r="N186" i="49"/>
  <c r="N190" i="49"/>
  <c r="N194" i="49"/>
  <c r="N198" i="49"/>
  <c r="N202" i="49"/>
  <c r="N206" i="49"/>
  <c r="N210" i="49"/>
  <c r="N214" i="49"/>
  <c r="N218" i="49"/>
  <c r="N222" i="49"/>
  <c r="N226" i="49"/>
  <c r="N230" i="49"/>
  <c r="N234" i="49"/>
  <c r="N238" i="49"/>
  <c r="N253" i="49"/>
  <c r="N276" i="49"/>
  <c r="N280" i="49"/>
  <c r="N317" i="49"/>
  <c r="N340" i="49"/>
  <c r="N344" i="49"/>
  <c r="N370" i="49"/>
  <c r="N381" i="49"/>
  <c r="N392" i="49"/>
  <c r="N404" i="49"/>
  <c r="N415" i="49"/>
  <c r="N426" i="49"/>
  <c r="N441" i="49"/>
  <c r="N491" i="49"/>
  <c r="N495" i="49"/>
  <c r="N514" i="49"/>
  <c r="N28" i="50"/>
  <c r="N36" i="50"/>
  <c r="N67" i="50"/>
  <c r="N90" i="50"/>
  <c r="N137" i="50"/>
  <c r="N141" i="50"/>
  <c r="N149" i="50"/>
  <c r="N156" i="50"/>
  <c r="N164" i="50"/>
  <c r="N195" i="50"/>
  <c r="N222" i="50"/>
  <c r="N226" i="50"/>
  <c r="N23" i="51"/>
  <c r="N31" i="51"/>
  <c r="N74" i="51"/>
  <c r="N86" i="51"/>
  <c r="N90" i="51"/>
  <c r="N94" i="51"/>
  <c r="N106" i="51"/>
  <c r="N110" i="51"/>
  <c r="N125" i="51"/>
  <c r="N7" i="49"/>
  <c r="N15" i="49"/>
  <c r="N23" i="49"/>
  <c r="N80" i="49"/>
  <c r="N84" i="49"/>
  <c r="N88" i="49"/>
  <c r="N92" i="49"/>
  <c r="N115" i="49"/>
  <c r="N119" i="49"/>
  <c r="N171" i="49"/>
  <c r="N179" i="49"/>
  <c r="N187" i="49"/>
  <c r="N195" i="49"/>
  <c r="N203" i="49"/>
  <c r="N211" i="49"/>
  <c r="N219" i="49"/>
  <c r="N227" i="49"/>
  <c r="N235" i="49"/>
  <c r="N269" i="49"/>
  <c r="N292" i="49"/>
  <c r="N333" i="49"/>
  <c r="N356" i="49"/>
  <c r="N393" i="49"/>
  <c r="N397" i="49"/>
  <c r="N416" i="49"/>
  <c r="N427" i="49"/>
  <c r="N438" i="49"/>
  <c r="N442" i="49"/>
  <c r="N450" i="49"/>
  <c r="N492" i="49"/>
  <c r="N496" i="49"/>
  <c r="N507" i="49"/>
  <c r="N33" i="50"/>
  <c r="N60" i="50"/>
  <c r="N68" i="50"/>
  <c r="N99" i="50"/>
  <c r="N122" i="50"/>
  <c r="N188" i="50"/>
  <c r="N196" i="50"/>
  <c r="N231" i="50"/>
  <c r="N235" i="50"/>
  <c r="N239" i="50"/>
  <c r="N24" i="51"/>
  <c r="N28" i="51"/>
  <c r="N32" i="51"/>
  <c r="N55" i="51"/>
  <c r="N59" i="51"/>
  <c r="N63" i="51"/>
  <c r="N103" i="51"/>
  <c r="N107" i="51"/>
  <c r="N111" i="51"/>
  <c r="N122" i="51"/>
  <c r="N126" i="51"/>
  <c r="N645" i="48"/>
  <c r="N813" i="48"/>
  <c r="N877" i="48"/>
  <c r="N889" i="48"/>
  <c r="N909" i="48"/>
  <c r="N4" i="49"/>
  <c r="N8" i="49"/>
  <c r="N24" i="49"/>
  <c r="N46" i="49"/>
  <c r="N50" i="49"/>
  <c r="N54" i="49"/>
  <c r="N65" i="49"/>
  <c r="N69" i="49"/>
  <c r="N77" i="49"/>
  <c r="N96" i="49"/>
  <c r="N100" i="49"/>
  <c r="N104" i="49"/>
  <c r="N108" i="49"/>
  <c r="N240" i="49"/>
  <c r="N259" i="49"/>
  <c r="N270" i="49"/>
  <c r="N323" i="49"/>
  <c r="N334" i="49"/>
  <c r="N375" i="49"/>
  <c r="N386" i="49"/>
  <c r="N409" i="49"/>
  <c r="N431" i="49"/>
  <c r="N439" i="49"/>
  <c r="N447" i="49"/>
  <c r="N466" i="49"/>
  <c r="N473" i="49"/>
  <c r="N10" i="50"/>
  <c r="N30" i="50"/>
  <c r="N38" i="50"/>
  <c r="N49" i="50"/>
  <c r="N76" i="50"/>
  <c r="N84" i="50"/>
  <c r="N115" i="50"/>
  <c r="N138" i="50"/>
  <c r="N189" i="50"/>
  <c r="N197" i="50"/>
  <c r="N204" i="50"/>
  <c r="N212" i="50"/>
  <c r="N216" i="50"/>
  <c r="N5" i="51"/>
  <c r="N9" i="51"/>
  <c r="N13" i="51"/>
  <c r="N40" i="51"/>
  <c r="N44" i="51"/>
  <c r="N48" i="51"/>
  <c r="N80" i="51"/>
  <c r="N108" i="51"/>
  <c r="N14" i="51"/>
  <c r="N17" i="51"/>
  <c r="N19" i="51"/>
  <c r="N30" i="51"/>
  <c r="N33" i="51"/>
  <c r="N35" i="51"/>
  <c r="N46" i="51"/>
  <c r="N49" i="51"/>
  <c r="N51" i="51"/>
  <c r="N62" i="51"/>
  <c r="N65" i="51"/>
  <c r="N67" i="51"/>
  <c r="N79" i="51"/>
  <c r="N82" i="51"/>
  <c r="N84" i="51"/>
  <c r="N95" i="51"/>
  <c r="N98" i="51"/>
  <c r="N101" i="51"/>
  <c r="N112" i="51"/>
  <c r="N115" i="51"/>
  <c r="N117" i="51"/>
  <c r="N100" i="51"/>
  <c r="N18" i="51"/>
  <c r="N34" i="51"/>
  <c r="N50" i="51"/>
  <c r="N66" i="51"/>
  <c r="N71" i="51"/>
  <c r="N83" i="51"/>
  <c r="N99" i="51"/>
  <c r="N116" i="51"/>
  <c r="N121" i="51"/>
  <c r="N6" i="51"/>
  <c r="N11" i="51"/>
  <c r="N22" i="51"/>
  <c r="N27" i="51"/>
  <c r="N38" i="51"/>
  <c r="N41" i="51"/>
  <c r="N43" i="51"/>
  <c r="N54" i="51"/>
  <c r="N70" i="51"/>
  <c r="N75" i="51"/>
  <c r="N87" i="51"/>
  <c r="N104" i="51"/>
  <c r="N120" i="51"/>
  <c r="N4" i="50"/>
  <c r="N64" i="50"/>
  <c r="N128" i="50"/>
  <c r="N192" i="50"/>
  <c r="N16" i="50"/>
  <c r="N80" i="50"/>
  <c r="N144" i="50"/>
  <c r="N208" i="50"/>
  <c r="N5" i="50"/>
  <c r="N32" i="50"/>
  <c r="N96" i="50"/>
  <c r="N160" i="50"/>
  <c r="N236" i="50"/>
  <c r="N7" i="50"/>
  <c r="N21" i="50"/>
  <c r="N39" i="50"/>
  <c r="N55" i="50"/>
  <c r="N62" i="50"/>
  <c r="N69" i="50"/>
  <c r="N87" i="50"/>
  <c r="N94" i="50"/>
  <c r="N103" i="50"/>
  <c r="N126" i="50"/>
  <c r="N151" i="50"/>
  <c r="N165" i="50"/>
  <c r="N174" i="50"/>
  <c r="N181" i="50"/>
  <c r="N190" i="50"/>
  <c r="N199" i="50"/>
  <c r="N206" i="50"/>
  <c r="N213" i="50"/>
  <c r="N217" i="50"/>
  <c r="N230" i="50"/>
  <c r="N234" i="50"/>
  <c r="N241" i="50"/>
  <c r="N9" i="50"/>
  <c r="N11" i="50"/>
  <c r="N18" i="50"/>
  <c r="N25" i="50"/>
  <c r="N27" i="50"/>
  <c r="N34" i="50"/>
  <c r="N41" i="50"/>
  <c r="N43" i="50"/>
  <c r="N50" i="50"/>
  <c r="N57" i="50"/>
  <c r="N59" i="50"/>
  <c r="N66" i="50"/>
  <c r="N73" i="50"/>
  <c r="N75" i="50"/>
  <c r="N77" i="50"/>
  <c r="N82" i="50"/>
  <c r="N91" i="50"/>
  <c r="N93" i="50"/>
  <c r="N98" i="50"/>
  <c r="N107" i="50"/>
  <c r="N109" i="50"/>
  <c r="N114" i="50"/>
  <c r="N123" i="50"/>
  <c r="N130" i="50"/>
  <c r="N139" i="50"/>
  <c r="N146" i="50"/>
  <c r="N155" i="50"/>
  <c r="N157" i="50"/>
  <c r="N162" i="50"/>
  <c r="N171" i="50"/>
  <c r="N178" i="50"/>
  <c r="N185" i="50"/>
  <c r="N187" i="50"/>
  <c r="N194" i="50"/>
  <c r="N201" i="50"/>
  <c r="N203" i="50"/>
  <c r="N205" i="50"/>
  <c r="N210" i="50"/>
  <c r="N223" i="50"/>
  <c r="N225" i="50"/>
  <c r="N227" i="50"/>
  <c r="N229" i="50"/>
  <c r="N238" i="50"/>
  <c r="N23" i="50"/>
  <c r="N37" i="50"/>
  <c r="N53" i="50"/>
  <c r="N71" i="50"/>
  <c r="N78" i="50"/>
  <c r="N110" i="50"/>
  <c r="N117" i="50"/>
  <c r="N119" i="50"/>
  <c r="N135" i="50"/>
  <c r="N142" i="50"/>
  <c r="N158" i="50"/>
  <c r="N167" i="50"/>
  <c r="N183" i="50"/>
  <c r="N215" i="50"/>
  <c r="N219" i="50"/>
  <c r="N232" i="50"/>
  <c r="N13" i="50"/>
  <c r="N15" i="50"/>
  <c r="N29" i="50"/>
  <c r="N31" i="50"/>
  <c r="N45" i="50"/>
  <c r="N47" i="50"/>
  <c r="N61" i="50"/>
  <c r="N63" i="50"/>
  <c r="N70" i="50"/>
  <c r="N79" i="50"/>
  <c r="N86" i="50"/>
  <c r="N95" i="50"/>
  <c r="N97" i="50"/>
  <c r="N102" i="50"/>
  <c r="N111" i="50"/>
  <c r="N113" i="50"/>
  <c r="N118" i="50"/>
  <c r="N125" i="50"/>
  <c r="N127" i="50"/>
  <c r="N129" i="50"/>
  <c r="N134" i="50"/>
  <c r="N143" i="50"/>
  <c r="N145" i="50"/>
  <c r="N150" i="50"/>
  <c r="N159" i="50"/>
  <c r="N161" i="50"/>
  <c r="N166" i="50"/>
  <c r="N173" i="50"/>
  <c r="N175" i="50"/>
  <c r="N177" i="50"/>
  <c r="N182" i="50"/>
  <c r="N191" i="50"/>
  <c r="N198" i="50"/>
  <c r="N59" i="49"/>
  <c r="N78" i="49"/>
  <c r="N110" i="49"/>
  <c r="N5" i="49"/>
  <c r="N25" i="49"/>
  <c r="N37" i="49"/>
  <c r="N57" i="49"/>
  <c r="N17" i="49"/>
  <c r="N19" i="49"/>
  <c r="N29" i="49"/>
  <c r="N34" i="49"/>
  <c r="N49" i="49"/>
  <c r="N51" i="49"/>
  <c r="N61" i="49"/>
  <c r="N66" i="49"/>
  <c r="N73" i="49"/>
  <c r="N75" i="49"/>
  <c r="N89" i="49"/>
  <c r="N91" i="49"/>
  <c r="N105" i="49"/>
  <c r="N107" i="49"/>
  <c r="N123" i="49"/>
  <c r="N127" i="49"/>
  <c r="N131" i="49"/>
  <c r="N135" i="49"/>
  <c r="N139" i="49"/>
  <c r="N143" i="49"/>
  <c r="N147" i="49"/>
  <c r="N151" i="49"/>
  <c r="N155" i="49"/>
  <c r="N159" i="49"/>
  <c r="N163" i="49"/>
  <c r="N167" i="49"/>
  <c r="N175" i="49"/>
  <c r="N183" i="49"/>
  <c r="N191" i="49"/>
  <c r="N199" i="49"/>
  <c r="N207" i="49"/>
  <c r="N215" i="49"/>
  <c r="N223" i="49"/>
  <c r="N231" i="49"/>
  <c r="N10" i="49"/>
  <c r="N27" i="49"/>
  <c r="N42" i="49"/>
  <c r="N94" i="49"/>
  <c r="N9" i="49"/>
  <c r="N11" i="49"/>
  <c r="N16" i="49"/>
  <c r="N21" i="49"/>
  <c r="N26" i="49"/>
  <c r="N41" i="49"/>
  <c r="N43" i="49"/>
  <c r="N48" i="49"/>
  <c r="N53" i="49"/>
  <c r="N58" i="49"/>
  <c r="N70" i="49"/>
  <c r="N86" i="49"/>
  <c r="N102" i="49"/>
  <c r="N118" i="49"/>
  <c r="N239" i="49"/>
  <c r="N250" i="49"/>
  <c r="N255" i="49"/>
  <c r="N266" i="49"/>
  <c r="N271" i="49"/>
  <c r="N282" i="49"/>
  <c r="N287" i="49"/>
  <c r="N296" i="49"/>
  <c r="N298" i="49"/>
  <c r="N303" i="49"/>
  <c r="N312" i="49"/>
  <c r="N314" i="49"/>
  <c r="N319" i="49"/>
  <c r="N330" i="49"/>
  <c r="N335" i="49"/>
  <c r="N346" i="49"/>
  <c r="N351" i="49"/>
  <c r="N362" i="49"/>
  <c r="N367" i="49"/>
  <c r="N376" i="49"/>
  <c r="N378" i="49"/>
  <c r="N383" i="49"/>
  <c r="N401" i="49"/>
  <c r="N406" i="49"/>
  <c r="N420" i="49"/>
  <c r="N445" i="49"/>
  <c r="N454" i="49"/>
  <c r="N486" i="49"/>
  <c r="N121" i="49"/>
  <c r="N129" i="49"/>
  <c r="N137" i="49"/>
  <c r="N145" i="49"/>
  <c r="N153" i="49"/>
  <c r="N161" i="49"/>
  <c r="N169" i="49"/>
  <c r="N177" i="49"/>
  <c r="N185" i="49"/>
  <c r="N193" i="49"/>
  <c r="N201" i="49"/>
  <c r="N209" i="49"/>
  <c r="N217" i="49"/>
  <c r="N225" i="49"/>
  <c r="N233" i="49"/>
  <c r="N245" i="49"/>
  <c r="N252" i="49"/>
  <c r="N261" i="49"/>
  <c r="N268" i="49"/>
  <c r="N277" i="49"/>
  <c r="N284" i="49"/>
  <c r="N293" i="49"/>
  <c r="N300" i="49"/>
  <c r="N309" i="49"/>
  <c r="N316" i="49"/>
  <c r="N325" i="49"/>
  <c r="N332" i="49"/>
  <c r="N336" i="49"/>
  <c r="N341" i="49"/>
  <c r="N348" i="49"/>
  <c r="N352" i="49"/>
  <c r="N357" i="49"/>
  <c r="N364" i="49"/>
  <c r="N368" i="49"/>
  <c r="N373" i="49"/>
  <c r="N380" i="49"/>
  <c r="N440" i="49"/>
  <c r="N477" i="49"/>
  <c r="N479" i="49"/>
  <c r="N509" i="49"/>
  <c r="N511" i="49"/>
  <c r="N176" i="49"/>
  <c r="N192" i="49"/>
  <c r="N200" i="49"/>
  <c r="N208" i="49"/>
  <c r="N216" i="49"/>
  <c r="N224" i="49"/>
  <c r="N232" i="49"/>
  <c r="N242" i="49"/>
  <c r="N247" i="49"/>
  <c r="N258" i="49"/>
  <c r="N263" i="49"/>
  <c r="N274" i="49"/>
  <c r="N279" i="49"/>
  <c r="N290" i="49"/>
  <c r="N295" i="49"/>
  <c r="N304" i="49"/>
  <c r="N306" i="49"/>
  <c r="N311" i="49"/>
  <c r="N322" i="49"/>
  <c r="N327" i="49"/>
  <c r="N338" i="49"/>
  <c r="N343" i="49"/>
  <c r="N449" i="49"/>
  <c r="N451" i="49"/>
  <c r="N456" i="49"/>
  <c r="N458" i="49"/>
  <c r="N465" i="49"/>
  <c r="N467" i="49"/>
  <c r="N472" i="49"/>
  <c r="N474" i="49"/>
  <c r="N481" i="49"/>
  <c r="N483" i="49"/>
  <c r="N488" i="49"/>
  <c r="N490" i="49"/>
  <c r="N497" i="49"/>
  <c r="N499" i="49"/>
  <c r="N504" i="49"/>
  <c r="N506" i="49"/>
  <c r="N513" i="49"/>
  <c r="N515" i="49"/>
  <c r="N241" i="49"/>
  <c r="N249" i="49"/>
  <c r="N257" i="49"/>
  <c r="N265" i="49"/>
  <c r="N273" i="49"/>
  <c r="N281" i="49"/>
  <c r="N289" i="49"/>
  <c r="N297" i="49"/>
  <c r="N305" i="49"/>
  <c r="N313" i="49"/>
  <c r="N321" i="49"/>
  <c r="N329" i="49"/>
  <c r="N337" i="49"/>
  <c r="N345" i="49"/>
  <c r="N353" i="49"/>
  <c r="N361" i="49"/>
  <c r="N369" i="49"/>
  <c r="N377" i="49"/>
  <c r="N385" i="49"/>
  <c r="N390" i="49"/>
  <c r="N400" i="49"/>
  <c r="N402" i="49"/>
  <c r="N405" i="49"/>
  <c r="N417" i="49"/>
  <c r="N422" i="49"/>
  <c r="N424" i="49"/>
  <c r="N434" i="49"/>
  <c r="N437" i="49"/>
  <c r="N446" i="49"/>
  <c r="N448" i="49"/>
  <c r="N453" i="49"/>
  <c r="N462" i="49"/>
  <c r="N469" i="49"/>
  <c r="N478" i="49"/>
  <c r="N485" i="49"/>
  <c r="N494" i="49"/>
  <c r="N501" i="49"/>
  <c r="N510" i="49"/>
  <c r="N7" i="48"/>
  <c r="N11" i="48"/>
  <c r="N37" i="48"/>
  <c r="N39" i="48"/>
  <c r="N45" i="48"/>
  <c r="N47" i="48"/>
  <c r="N49" i="48"/>
  <c r="N51" i="48"/>
  <c r="N77" i="48"/>
  <c r="N117" i="48"/>
  <c r="N119" i="48"/>
  <c r="N121" i="48"/>
  <c r="N125" i="48"/>
  <c r="N127" i="48"/>
  <c r="N129" i="48"/>
  <c r="N131" i="48"/>
  <c r="N139" i="48"/>
  <c r="N147" i="48"/>
  <c r="N165" i="48"/>
  <c r="N167" i="48"/>
  <c r="N171" i="48"/>
  <c r="N295" i="48"/>
  <c r="N323" i="48"/>
  <c r="N389" i="48"/>
  <c r="N391" i="48"/>
  <c r="N395" i="48"/>
  <c r="N399" i="48"/>
  <c r="N419" i="48"/>
  <c r="N423" i="48"/>
  <c r="N453" i="48"/>
  <c r="N455" i="48"/>
  <c r="N459" i="48"/>
  <c r="N723" i="48"/>
  <c r="N743" i="48"/>
  <c r="N753" i="48"/>
  <c r="N755" i="48"/>
  <c r="N775" i="48"/>
  <c r="N6" i="48"/>
  <c r="N18" i="48"/>
  <c r="N54" i="48"/>
  <c r="N58" i="48"/>
  <c r="N106" i="48"/>
  <c r="N110" i="48"/>
  <c r="N202" i="48"/>
  <c r="N206" i="48"/>
  <c r="N210" i="48"/>
  <c r="N222" i="48"/>
  <c r="N224" i="48"/>
  <c r="N298" i="48"/>
  <c r="N314" i="48"/>
  <c r="N316" i="48"/>
  <c r="N318" i="48"/>
  <c r="N338" i="48"/>
  <c r="N340" i="48"/>
  <c r="N342" i="48"/>
  <c r="N8" i="47"/>
  <c r="N10" i="47"/>
  <c r="N23" i="47"/>
  <c r="N25" i="47"/>
  <c r="N27" i="47"/>
  <c r="N562" i="47"/>
  <c r="N570" i="47"/>
  <c r="N578" i="47"/>
  <c r="N586" i="47"/>
  <c r="N599" i="47"/>
  <c r="N7" i="47"/>
  <c r="N9" i="47"/>
  <c r="N11" i="47"/>
  <c r="N24" i="47"/>
  <c r="N26" i="47"/>
  <c r="N298" i="47"/>
  <c r="N314" i="47"/>
  <c r="N321" i="47"/>
  <c r="N323" i="47"/>
  <c r="N455" i="47"/>
  <c r="N457" i="47"/>
  <c r="N459" i="47"/>
  <c r="N462" i="47"/>
  <c r="N464" i="47"/>
  <c r="N466" i="47"/>
  <c r="N471" i="47"/>
  <c r="N473" i="47"/>
  <c r="N475" i="47"/>
  <c r="N478" i="47"/>
  <c r="N480" i="47"/>
  <c r="N487" i="47"/>
  <c r="N489" i="47"/>
  <c r="N494" i="47"/>
  <c r="N496" i="47"/>
  <c r="N503" i="47"/>
  <c r="N510" i="47"/>
  <c r="N512" i="47"/>
  <c r="N519" i="47"/>
  <c r="N521" i="47"/>
  <c r="N526" i="47"/>
  <c r="N528" i="47"/>
  <c r="N535" i="47"/>
  <c r="N537" i="47"/>
  <c r="N539" i="47"/>
  <c r="N542" i="47"/>
  <c r="N544" i="47"/>
  <c r="N546" i="47"/>
  <c r="N559" i="47"/>
  <c r="N567" i="47"/>
  <c r="N579" i="47"/>
  <c r="N587" i="47"/>
  <c r="N595" i="47"/>
  <c r="N600" i="47"/>
  <c r="N438" i="47"/>
  <c r="N440" i="47"/>
  <c r="N442" i="47"/>
  <c r="N447" i="47"/>
  <c r="N449" i="47"/>
  <c r="N451" i="47"/>
  <c r="N490" i="47"/>
  <c r="N499" i="47"/>
  <c r="N506" i="47"/>
  <c r="N515" i="47"/>
  <c r="N522" i="47"/>
  <c r="N538" i="47"/>
  <c r="N35" i="48"/>
  <c r="N82" i="48"/>
  <c r="N173" i="48"/>
  <c r="N175" i="48"/>
  <c r="N177" i="48"/>
  <c r="N261" i="48"/>
  <c r="N263" i="48"/>
  <c r="N267" i="48"/>
  <c r="N402" i="48"/>
  <c r="N404" i="48"/>
  <c r="N406" i="48"/>
  <c r="N408" i="48"/>
  <c r="N410" i="48"/>
  <c r="N418" i="48"/>
  <c r="N466" i="48"/>
  <c r="N468" i="48"/>
  <c r="N470" i="48"/>
  <c r="N472" i="48"/>
  <c r="N482" i="48"/>
  <c r="N490" i="48"/>
  <c r="N506" i="48"/>
  <c r="N508" i="48"/>
  <c r="N510" i="48"/>
  <c r="N685" i="48"/>
  <c r="N687" i="48"/>
  <c r="N711" i="48"/>
  <c r="N727" i="48"/>
  <c r="N735" i="48"/>
  <c r="N759" i="48"/>
  <c r="N847" i="48"/>
  <c r="N851" i="48"/>
  <c r="N871" i="48"/>
  <c r="N875" i="48"/>
  <c r="N83" i="48"/>
  <c r="N114" i="48"/>
  <c r="N122" i="48"/>
  <c r="N138" i="48"/>
  <c r="N142" i="48"/>
  <c r="N146" i="48"/>
  <c r="N158" i="48"/>
  <c r="N162" i="48"/>
  <c r="N198" i="48"/>
  <c r="N234" i="48"/>
  <c r="N236" i="48"/>
  <c r="N240" i="48"/>
  <c r="N339" i="48"/>
  <c r="N347" i="48"/>
  <c r="N351" i="48"/>
  <c r="N359" i="48"/>
  <c r="N451" i="48"/>
  <c r="N274" i="48"/>
  <c r="N463" i="48"/>
  <c r="N483" i="48"/>
  <c r="N487" i="48"/>
  <c r="N515" i="48"/>
  <c r="N583" i="48"/>
  <c r="N601" i="48"/>
  <c r="N607" i="48"/>
  <c r="N615" i="48"/>
  <c r="N619" i="48"/>
  <c r="N631" i="48"/>
  <c r="N679" i="48"/>
  <c r="N728" i="48"/>
  <c r="N738" i="48"/>
  <c r="N740" i="48"/>
  <c r="N742" i="48"/>
  <c r="N744" i="48"/>
  <c r="N746" i="48"/>
  <c r="N62" i="48"/>
  <c r="N70" i="48"/>
  <c r="N78" i="48"/>
  <c r="N85" i="48"/>
  <c r="N87" i="48"/>
  <c r="N91" i="48"/>
  <c r="N95" i="48"/>
  <c r="N99" i="48"/>
  <c r="N107" i="48"/>
  <c r="N115" i="48"/>
  <c r="N178" i="48"/>
  <c r="N203" i="48"/>
  <c r="N207" i="48"/>
  <c r="N219" i="48"/>
  <c r="N280" i="48"/>
  <c r="N282" i="48"/>
  <c r="N325" i="48"/>
  <c r="N327" i="48"/>
  <c r="N331" i="48"/>
  <c r="N364" i="48"/>
  <c r="N366" i="48"/>
  <c r="N372" i="48"/>
  <c r="N378" i="48"/>
  <c r="N380" i="48"/>
  <c r="N382" i="48"/>
  <c r="N425" i="48"/>
  <c r="N427" i="48"/>
  <c r="N435" i="48"/>
  <c r="N447" i="48"/>
  <c r="N581" i="48"/>
  <c r="N636" i="48"/>
  <c r="N638" i="48"/>
  <c r="N642" i="48"/>
  <c r="N648" i="48"/>
  <c r="N650" i="48"/>
  <c r="N652" i="48"/>
  <c r="N654" i="48"/>
  <c r="N658" i="48"/>
  <c r="N715" i="48"/>
  <c r="N719" i="48"/>
  <c r="N764" i="48"/>
  <c r="N766" i="48"/>
  <c r="N770" i="48"/>
  <c r="N825" i="48"/>
  <c r="N827" i="48"/>
  <c r="N835" i="48"/>
  <c r="N837" i="48"/>
  <c r="N839" i="48"/>
  <c r="N855" i="48"/>
  <c r="N859" i="48"/>
  <c r="N863" i="48"/>
  <c r="N907" i="48"/>
  <c r="N163" i="48"/>
  <c r="N182" i="48"/>
  <c r="N204" i="48"/>
  <c r="N212" i="48"/>
  <c r="N216" i="48"/>
  <c r="N355" i="48"/>
  <c r="N621" i="48"/>
  <c r="N623" i="48"/>
  <c r="N655" i="48"/>
  <c r="N659" i="48"/>
  <c r="N747" i="48"/>
  <c r="N804" i="48"/>
  <c r="N808" i="48"/>
  <c r="N810" i="48"/>
  <c r="N812" i="48"/>
  <c r="N814" i="48"/>
  <c r="N818" i="48"/>
  <c r="N30" i="48"/>
  <c r="N71" i="48"/>
  <c r="N94" i="48"/>
  <c r="N102" i="48"/>
  <c r="N128" i="48"/>
  <c r="N130" i="48"/>
  <c r="N134" i="48"/>
  <c r="N179" i="48"/>
  <c r="N287" i="48"/>
  <c r="N303" i="48"/>
  <c r="N361" i="48"/>
  <c r="N363" i="48"/>
  <c r="N369" i="48"/>
  <c r="N371" i="48"/>
  <c r="N426" i="48"/>
  <c r="N428" i="48"/>
  <c r="N442" i="48"/>
  <c r="N444" i="48"/>
  <c r="N446" i="48"/>
  <c r="N517" i="48"/>
  <c r="N519" i="48"/>
  <c r="N523" i="48"/>
  <c r="N575" i="48"/>
  <c r="N663" i="48"/>
  <c r="N667" i="48"/>
  <c r="N671" i="48"/>
  <c r="N705" i="48"/>
  <c r="N771" i="48"/>
  <c r="N807" i="48"/>
  <c r="N811" i="48"/>
  <c r="N13" i="48"/>
  <c r="N34" i="48"/>
  <c r="N53" i="48"/>
  <c r="N55" i="48"/>
  <c r="N57" i="48"/>
  <c r="N74" i="48"/>
  <c r="N101" i="48"/>
  <c r="N103" i="48"/>
  <c r="N118" i="48"/>
  <c r="N135" i="48"/>
  <c r="N149" i="48"/>
  <c r="N151" i="48"/>
  <c r="N155" i="48"/>
  <c r="N181" i="48"/>
  <c r="N183" i="48"/>
  <c r="N187" i="48"/>
  <c r="N191" i="48"/>
  <c r="N195" i="48"/>
  <c r="N226" i="48"/>
  <c r="N230" i="48"/>
  <c r="N250" i="48"/>
  <c r="N256" i="48"/>
  <c r="N269" i="48"/>
  <c r="N288" i="48"/>
  <c r="N319" i="48"/>
  <c r="N354" i="48"/>
  <c r="N475" i="48"/>
  <c r="N553" i="48"/>
  <c r="N563" i="48"/>
  <c r="N691" i="48"/>
  <c r="N750" i="48"/>
  <c r="N858" i="48"/>
  <c r="N862" i="48"/>
  <c r="N870" i="48"/>
  <c r="N872" i="48"/>
  <c r="N893" i="48"/>
  <c r="N901" i="48"/>
  <c r="N10" i="48"/>
  <c r="N19" i="48"/>
  <c r="N21" i="48"/>
  <c r="N27" i="48"/>
  <c r="N38" i="48"/>
  <c r="N42" i="48"/>
  <c r="N46" i="48"/>
  <c r="N50" i="48"/>
  <c r="N61" i="48"/>
  <c r="N63" i="48"/>
  <c r="N65" i="48"/>
  <c r="N67" i="48"/>
  <c r="N98" i="48"/>
  <c r="N109" i="48"/>
  <c r="N111" i="48"/>
  <c r="N113" i="48"/>
  <c r="N126" i="48"/>
  <c r="N141" i="48"/>
  <c r="N148" i="48"/>
  <c r="N152" i="48"/>
  <c r="N154" i="48"/>
  <c r="N174" i="48"/>
  <c r="N184" i="48"/>
  <c r="N186" i="48"/>
  <c r="N188" i="48"/>
  <c r="N190" i="48"/>
  <c r="N208" i="48"/>
  <c r="N221" i="48"/>
  <c r="N260" i="48"/>
  <c r="N262" i="48"/>
  <c r="N275" i="48"/>
  <c r="N281" i="48"/>
  <c r="N283" i="48"/>
  <c r="N292" i="48"/>
  <c r="N294" i="48"/>
  <c r="N403" i="48"/>
  <c r="N411" i="48"/>
  <c r="N415" i="48"/>
  <c r="N489" i="48"/>
  <c r="N491" i="48"/>
  <c r="N499" i="48"/>
  <c r="N511" i="48"/>
  <c r="N546" i="48"/>
  <c r="N591" i="48"/>
  <c r="N660" i="48"/>
  <c r="N664" i="48"/>
  <c r="N668" i="48"/>
  <c r="N670" i="48"/>
  <c r="N676" i="48"/>
  <c r="N680" i="48"/>
  <c r="N682" i="48"/>
  <c r="N729" i="48"/>
  <c r="N791" i="48"/>
  <c r="N799" i="48"/>
  <c r="N919" i="48"/>
  <c r="N185" i="48"/>
  <c r="N193" i="48"/>
  <c r="N211" i="48"/>
  <c r="N232" i="48"/>
  <c r="N242" i="48"/>
  <c r="N246" i="48"/>
  <c r="N258" i="48"/>
  <c r="N271" i="48"/>
  <c r="N290" i="48"/>
  <c r="N299" i="48"/>
  <c r="N307" i="48"/>
  <c r="N352" i="48"/>
  <c r="N467" i="48"/>
  <c r="N479" i="48"/>
  <c r="N555" i="48"/>
  <c r="N620" i="48"/>
  <c r="N626" i="48"/>
  <c r="N695" i="48"/>
  <c r="N707" i="48"/>
  <c r="N748" i="48"/>
  <c r="N754" i="48"/>
  <c r="N852" i="48"/>
  <c r="N856" i="48"/>
  <c r="N860" i="48"/>
  <c r="N868" i="48"/>
  <c r="N874" i="48"/>
  <c r="N895" i="48"/>
  <c r="N903" i="48"/>
  <c r="N14" i="48"/>
  <c r="N20" i="48"/>
  <c r="N24" i="48"/>
  <c r="N26" i="48"/>
  <c r="N28" i="48"/>
  <c r="N31" i="48"/>
  <c r="N43" i="48"/>
  <c r="N64" i="48"/>
  <c r="N66" i="48"/>
  <c r="N123" i="48"/>
  <c r="N194" i="48"/>
  <c r="N205" i="48"/>
  <c r="N218" i="48"/>
  <c r="N229" i="48"/>
  <c r="N231" i="48"/>
  <c r="N235" i="48"/>
  <c r="N241" i="48"/>
  <c r="N245" i="48"/>
  <c r="N247" i="48"/>
  <c r="N251" i="48"/>
  <c r="N257" i="48"/>
  <c r="N268" i="48"/>
  <c r="N270" i="48"/>
  <c r="N367" i="48"/>
  <c r="N311" i="48"/>
  <c r="N315" i="48"/>
  <c r="N328" i="48"/>
  <c r="N330" i="48"/>
  <c r="N332" i="48"/>
  <c r="N334" i="48"/>
  <c r="N356" i="48"/>
  <c r="N358" i="48"/>
  <c r="N375" i="48"/>
  <c r="N379" i="48"/>
  <c r="N392" i="48"/>
  <c r="N394" i="48"/>
  <c r="N396" i="48"/>
  <c r="N398" i="48"/>
  <c r="N420" i="48"/>
  <c r="N422" i="48"/>
  <c r="N439" i="48"/>
  <c r="N443" i="48"/>
  <c r="N456" i="48"/>
  <c r="N458" i="48"/>
  <c r="N460" i="48"/>
  <c r="N462" i="48"/>
  <c r="N484" i="48"/>
  <c r="N486" i="48"/>
  <c r="N503" i="48"/>
  <c r="N520" i="48"/>
  <c r="N522" i="48"/>
  <c r="N524" i="48"/>
  <c r="N526" i="48"/>
  <c r="N548" i="48"/>
  <c r="N550" i="48"/>
  <c r="N567" i="48"/>
  <c r="N599" i="48"/>
  <c r="N611" i="48"/>
  <c r="N625" i="48"/>
  <c r="N651" i="48"/>
  <c r="N665" i="48"/>
  <c r="N684" i="48"/>
  <c r="N699" i="48"/>
  <c r="N712" i="48"/>
  <c r="N716" i="48"/>
  <c r="N718" i="48"/>
  <c r="N722" i="48"/>
  <c r="N739" i="48"/>
  <c r="N763" i="48"/>
  <c r="N776" i="48"/>
  <c r="N778" i="48"/>
  <c r="N780" i="48"/>
  <c r="N782" i="48"/>
  <c r="N786" i="48"/>
  <c r="N803" i="48"/>
  <c r="N809" i="48"/>
  <c r="N843" i="48"/>
  <c r="N876" i="48"/>
  <c r="N882" i="48"/>
  <c r="N884" i="48"/>
  <c r="N886" i="48"/>
  <c r="N921" i="48"/>
  <c r="N923" i="48"/>
  <c r="N306" i="48"/>
  <c r="N308" i="48"/>
  <c r="N344" i="48"/>
  <c r="N346" i="48"/>
  <c r="N370" i="48"/>
  <c r="N430" i="48"/>
  <c r="N434" i="48"/>
  <c r="N474" i="48"/>
  <c r="N492" i="48"/>
  <c r="N494" i="48"/>
  <c r="N498" i="48"/>
  <c r="N556" i="48"/>
  <c r="N558" i="48"/>
  <c r="N562" i="48"/>
  <c r="N594" i="48"/>
  <c r="N627" i="48"/>
  <c r="N675" i="48"/>
  <c r="N689" i="48"/>
  <c r="N709" i="48"/>
  <c r="N730" i="48"/>
  <c r="N732" i="48"/>
  <c r="N734" i="48"/>
  <c r="N749" i="48"/>
  <c r="N751" i="48"/>
  <c r="N773" i="48"/>
  <c r="N802" i="48"/>
  <c r="N867" i="48"/>
  <c r="N873" i="48"/>
  <c r="N5" i="48"/>
  <c r="N12" i="48"/>
  <c r="N15" i="48"/>
  <c r="N17" i="48"/>
  <c r="N22" i="48"/>
  <c r="N29" i="48"/>
  <c r="N36" i="48"/>
  <c r="N40" i="48"/>
  <c r="N52" i="48"/>
  <c r="N56" i="48"/>
  <c r="N69" i="48"/>
  <c r="N76" i="48"/>
  <c r="N79" i="48"/>
  <c r="N81" i="48"/>
  <c r="N86" i="48"/>
  <c r="N93" i="48"/>
  <c r="N100" i="48"/>
  <c r="N104" i="48"/>
  <c r="N116" i="48"/>
  <c r="N120" i="48"/>
  <c r="N133" i="48"/>
  <c r="N140" i="48"/>
  <c r="N143" i="48"/>
  <c r="N145" i="48"/>
  <c r="N150" i="48"/>
  <c r="N157" i="48"/>
  <c r="N159" i="48"/>
  <c r="N166" i="48"/>
  <c r="N170" i="48"/>
  <c r="N192" i="48"/>
  <c r="N197" i="48"/>
  <c r="N343" i="48"/>
  <c r="N407" i="48"/>
  <c r="N431" i="48"/>
  <c r="N471" i="48"/>
  <c r="N495" i="48"/>
  <c r="N535" i="48"/>
  <c r="N559" i="48"/>
  <c r="N4" i="48"/>
  <c r="N16" i="48"/>
  <c r="N68" i="48"/>
  <c r="N80" i="48"/>
  <c r="N92" i="48"/>
  <c r="N132" i="48"/>
  <c r="N144" i="48"/>
  <c r="N507" i="48"/>
  <c r="N571" i="48"/>
  <c r="N8" i="48"/>
  <c r="N23" i="48"/>
  <c r="N32" i="48"/>
  <c r="N44" i="48"/>
  <c r="N48" i="48"/>
  <c r="N60" i="48"/>
  <c r="N72" i="48"/>
  <c r="N96" i="48"/>
  <c r="N108" i="48"/>
  <c r="N112" i="48"/>
  <c r="N124" i="48"/>
  <c r="N136" i="48"/>
  <c r="N180" i="48"/>
  <c r="N200" i="48"/>
  <c r="N362" i="48"/>
  <c r="N156" i="48"/>
  <c r="N160" i="48"/>
  <c r="N172" i="48"/>
  <c r="N176" i="48"/>
  <c r="N189" i="48"/>
  <c r="N196" i="48"/>
  <c r="N199" i="48"/>
  <c r="N214" i="48"/>
  <c r="N237" i="48"/>
  <c r="N239" i="48"/>
  <c r="N244" i="48"/>
  <c r="N248" i="48"/>
  <c r="N253" i="48"/>
  <c r="N284" i="48"/>
  <c r="N286" i="48"/>
  <c r="N296" i="48"/>
  <c r="N301" i="48"/>
  <c r="N313" i="48"/>
  <c r="N322" i="48"/>
  <c r="N348" i="48"/>
  <c r="N350" i="48"/>
  <c r="N360" i="48"/>
  <c r="N365" i="48"/>
  <c r="N377" i="48"/>
  <c r="N386" i="48"/>
  <c r="N412" i="48"/>
  <c r="N414" i="48"/>
  <c r="N424" i="48"/>
  <c r="N429" i="48"/>
  <c r="N441" i="48"/>
  <c r="N450" i="48"/>
  <c r="N476" i="48"/>
  <c r="N478" i="48"/>
  <c r="N488" i="48"/>
  <c r="N493" i="48"/>
  <c r="N505" i="48"/>
  <c r="N514" i="48"/>
  <c r="N540" i="48"/>
  <c r="N542" i="48"/>
  <c r="N552" i="48"/>
  <c r="N557" i="48"/>
  <c r="N569" i="48"/>
  <c r="N578" i="48"/>
  <c r="N639" i="48"/>
  <c r="N674" i="48"/>
  <c r="N731" i="48"/>
  <c r="N795" i="48"/>
  <c r="N831" i="48"/>
  <c r="N866" i="48"/>
  <c r="N899" i="48"/>
  <c r="N305" i="48"/>
  <c r="N310" i="48"/>
  <c r="N317" i="48"/>
  <c r="N324" i="48"/>
  <c r="N326" i="48"/>
  <c r="N333" i="48"/>
  <c r="N345" i="48"/>
  <c r="N374" i="48"/>
  <c r="N381" i="48"/>
  <c r="N388" i="48"/>
  <c r="N390" i="48"/>
  <c r="N397" i="48"/>
  <c r="N409" i="48"/>
  <c r="N416" i="48"/>
  <c r="N433" i="48"/>
  <c r="N436" i="48"/>
  <c r="N438" i="48"/>
  <c r="N445" i="48"/>
  <c r="N452" i="48"/>
  <c r="N454" i="48"/>
  <c r="N461" i="48"/>
  <c r="N473" i="48"/>
  <c r="N480" i="48"/>
  <c r="N497" i="48"/>
  <c r="N500" i="48"/>
  <c r="N502" i="48"/>
  <c r="N509" i="48"/>
  <c r="N516" i="48"/>
  <c r="N518" i="48"/>
  <c r="N525" i="48"/>
  <c r="N537" i="48"/>
  <c r="N544" i="48"/>
  <c r="N561" i="48"/>
  <c r="N564" i="48"/>
  <c r="N566" i="48"/>
  <c r="N573" i="48"/>
  <c r="N603" i="48"/>
  <c r="N703" i="48"/>
  <c r="N767" i="48"/>
  <c r="N213" i="48"/>
  <c r="N215" i="48"/>
  <c r="N220" i="48"/>
  <c r="N223" i="48"/>
  <c r="N228" i="48"/>
  <c r="N233" i="48"/>
  <c r="N238" i="48"/>
  <c r="N254" i="48"/>
  <c r="N264" i="48"/>
  <c r="N266" i="48"/>
  <c r="N276" i="48"/>
  <c r="N278" i="48"/>
  <c r="N297" i="48"/>
  <c r="N300" i="48"/>
  <c r="N302" i="48"/>
  <c r="N614" i="48"/>
  <c r="N633" i="48"/>
  <c r="N649" i="48"/>
  <c r="N666" i="48"/>
  <c r="N678" i="48"/>
  <c r="N697" i="48"/>
  <c r="N713" i="48"/>
  <c r="N761" i="48"/>
  <c r="N777" i="48"/>
  <c r="N806" i="48"/>
  <c r="N580" i="48"/>
  <c r="N582" i="48"/>
  <c r="N589" i="48"/>
  <c r="N608" i="48"/>
  <c r="N617" i="48"/>
  <c r="N628" i="48"/>
  <c r="N630" i="48"/>
  <c r="N637" i="48"/>
  <c r="N641" i="48"/>
  <c r="N644" i="48"/>
  <c r="N646" i="48"/>
  <c r="N653" i="48"/>
  <c r="N657" i="48"/>
  <c r="N672" i="48"/>
  <c r="N681" i="48"/>
  <c r="N692" i="48"/>
  <c r="N694" i="48"/>
  <c r="N701" i="48"/>
  <c r="N708" i="48"/>
  <c r="N710" i="48"/>
  <c r="N717" i="48"/>
  <c r="N721" i="48"/>
  <c r="N736" i="48"/>
  <c r="N745" i="48"/>
  <c r="N756" i="48"/>
  <c r="N758" i="48"/>
  <c r="N765" i="48"/>
  <c r="N769" i="48"/>
  <c r="N772" i="48"/>
  <c r="N774" i="48"/>
  <c r="N781" i="48"/>
  <c r="N793" i="48"/>
  <c r="N800" i="48"/>
  <c r="N817" i="48"/>
  <c r="N820" i="48"/>
  <c r="N822" i="48"/>
  <c r="N829" i="48"/>
  <c r="N836" i="48"/>
  <c r="N838" i="48"/>
  <c r="N845" i="48"/>
  <c r="N857" i="48"/>
  <c r="N864" i="48"/>
  <c r="N881" i="48"/>
  <c r="N890" i="48"/>
  <c r="N904" i="48"/>
  <c r="N906" i="48"/>
  <c r="N916" i="48"/>
  <c r="N918" i="48"/>
  <c r="N609" i="48"/>
  <c r="N622" i="48"/>
  <c r="N634" i="48"/>
  <c r="N662" i="48"/>
  <c r="N673" i="48"/>
  <c r="N686" i="48"/>
  <c r="N698" i="48"/>
  <c r="N714" i="48"/>
  <c r="N724" i="48"/>
  <c r="N726" i="48"/>
  <c r="N762" i="48"/>
  <c r="N790" i="48"/>
  <c r="N826" i="48"/>
  <c r="N854" i="48"/>
  <c r="N878" i="48"/>
  <c r="N25" i="48"/>
  <c r="N89" i="48"/>
  <c r="N153" i="48"/>
  <c r="N9" i="48"/>
  <c r="N73" i="48"/>
  <c r="N137" i="48"/>
  <c r="N201" i="48"/>
  <c r="N217" i="48"/>
  <c r="N33" i="48"/>
  <c r="N97" i="48"/>
  <c r="N161" i="48"/>
  <c r="N41" i="48"/>
  <c r="N105" i="48"/>
  <c r="N169" i="48"/>
  <c r="N209" i="48"/>
  <c r="N225" i="48"/>
  <c r="N312" i="48"/>
  <c r="N349" i="48"/>
  <c r="N457" i="48"/>
  <c r="N504" i="48"/>
  <c r="N521" i="48"/>
  <c r="N797" i="48"/>
  <c r="N824" i="48"/>
  <c r="N861" i="48"/>
  <c r="N272" i="48"/>
  <c r="N289" i="48"/>
  <c r="N309" i="48"/>
  <c r="N336" i="48"/>
  <c r="N353" i="48"/>
  <c r="N373" i="48"/>
  <c r="N400" i="48"/>
  <c r="N417" i="48"/>
  <c r="N437" i="48"/>
  <c r="N464" i="48"/>
  <c r="N481" i="48"/>
  <c r="N501" i="48"/>
  <c r="N528" i="48"/>
  <c r="N545" i="48"/>
  <c r="N565" i="48"/>
  <c r="N592" i="48"/>
  <c r="N629" i="48"/>
  <c r="N656" i="48"/>
  <c r="N693" i="48"/>
  <c r="N720" i="48"/>
  <c r="N737" i="48"/>
  <c r="N757" i="48"/>
  <c r="N784" i="48"/>
  <c r="N801" i="48"/>
  <c r="N821" i="48"/>
  <c r="N848" i="48"/>
  <c r="N865" i="48"/>
  <c r="N885" i="48"/>
  <c r="N912" i="48"/>
  <c r="N285" i="48"/>
  <c r="N477" i="48"/>
  <c r="N605" i="48"/>
  <c r="N669" i="48"/>
  <c r="N696" i="48"/>
  <c r="N733" i="48"/>
  <c r="N249" i="48"/>
  <c r="N265" i="48"/>
  <c r="N440" i="48"/>
  <c r="N541" i="48"/>
  <c r="N568" i="48"/>
  <c r="N632" i="48"/>
  <c r="N760" i="48"/>
  <c r="N841" i="48"/>
  <c r="N888" i="48"/>
  <c r="N273" i="48"/>
  <c r="N293" i="48"/>
  <c r="N320" i="48"/>
  <c r="N337" i="48"/>
  <c r="N357" i="48"/>
  <c r="N384" i="48"/>
  <c r="N401" i="48"/>
  <c r="N421" i="48"/>
  <c r="N448" i="48"/>
  <c r="N465" i="48"/>
  <c r="N485" i="48"/>
  <c r="N512" i="48"/>
  <c r="N529" i="48"/>
  <c r="N549" i="48"/>
  <c r="N576" i="48"/>
  <c r="N593" i="48"/>
  <c r="N613" i="48"/>
  <c r="N640" i="48"/>
  <c r="N677" i="48"/>
  <c r="N704" i="48"/>
  <c r="N741" i="48"/>
  <c r="N768" i="48"/>
  <c r="N785" i="48"/>
  <c r="N805" i="48"/>
  <c r="N832" i="48"/>
  <c r="N849" i="48"/>
  <c r="N869" i="48"/>
  <c r="N896" i="48"/>
  <c r="N913" i="48"/>
  <c r="N252" i="48"/>
  <c r="N376" i="48"/>
  <c r="N393" i="48"/>
  <c r="N585" i="48"/>
  <c r="N413" i="48"/>
  <c r="N905" i="48"/>
  <c r="N277" i="48"/>
  <c r="N304" i="48"/>
  <c r="N321" i="48"/>
  <c r="N341" i="48"/>
  <c r="N368" i="48"/>
  <c r="N385" i="48"/>
  <c r="N405" i="48"/>
  <c r="N432" i="48"/>
  <c r="N449" i="48"/>
  <c r="N469" i="48"/>
  <c r="N496" i="48"/>
  <c r="N513" i="48"/>
  <c r="N533" i="48"/>
  <c r="N560" i="48"/>
  <c r="N577" i="48"/>
  <c r="N597" i="48"/>
  <c r="N624" i="48"/>
  <c r="N661" i="48"/>
  <c r="N688" i="48"/>
  <c r="N725" i="48"/>
  <c r="N752" i="48"/>
  <c r="N789" i="48"/>
  <c r="N816" i="48"/>
  <c r="N833" i="48"/>
  <c r="N853" i="48"/>
  <c r="N880" i="48"/>
  <c r="N897" i="48"/>
  <c r="N917" i="48"/>
  <c r="N329" i="48"/>
  <c r="N741" i="46"/>
  <c r="N933" i="46"/>
  <c r="N997" i="46"/>
  <c r="N462" i="46"/>
  <c r="N509" i="46"/>
  <c r="N573" i="46"/>
  <c r="N637" i="46"/>
  <c r="N701" i="46"/>
  <c r="N765" i="46"/>
  <c r="N893" i="46"/>
  <c r="N957" i="46"/>
  <c r="N1021" i="46"/>
  <c r="N613" i="46"/>
  <c r="N981" i="46"/>
  <c r="N677" i="46"/>
  <c r="N549" i="46"/>
  <c r="N453" i="46"/>
  <c r="N517" i="46"/>
  <c r="N581" i="46"/>
  <c r="N645" i="46"/>
  <c r="N709" i="46"/>
  <c r="N477" i="46"/>
  <c r="N541" i="46"/>
  <c r="N605" i="46"/>
  <c r="N669" i="46"/>
  <c r="N733" i="46"/>
  <c r="N925" i="46"/>
  <c r="N989" i="46"/>
  <c r="N485" i="46"/>
</calcChain>
</file>

<file path=xl/sharedStrings.xml><?xml version="1.0" encoding="utf-8"?>
<sst xmlns="http://schemas.openxmlformats.org/spreadsheetml/2006/main" count="3887" uniqueCount="1865">
  <si>
    <t>RT_m/z</t>
    <phoneticPr fontId="1" type="noConversion"/>
  </si>
  <si>
    <t>One-way ANOVA</t>
    <phoneticPr fontId="1" type="noConversion"/>
  </si>
  <si>
    <t>IGD/HC</t>
    <phoneticPr fontId="1" type="noConversion"/>
  </si>
  <si>
    <t>Ratio</t>
    <phoneticPr fontId="1" type="noConversion"/>
  </si>
  <si>
    <t>12.23_461.30</t>
    <phoneticPr fontId="1" type="noConversion"/>
  </si>
  <si>
    <t>11.60_618.23</t>
    <phoneticPr fontId="1" type="noConversion"/>
  </si>
  <si>
    <t>12.82_343.20</t>
    <phoneticPr fontId="1" type="noConversion"/>
  </si>
  <si>
    <t>QCs considered</t>
  </si>
  <si>
    <t>Number of peaks &gt;0% QCs</t>
  </si>
  <si>
    <t>Positive mode</t>
  </si>
  <si>
    <t>Negative mode</t>
  </si>
  <si>
    <t>Average</t>
    <phoneticPr fontId="1" type="noConversion"/>
  </si>
  <si>
    <t>HC</t>
    <phoneticPr fontId="1" type="noConversion"/>
  </si>
  <si>
    <t>IGD</t>
    <phoneticPr fontId="1" type="noConversion"/>
  </si>
  <si>
    <t>F</t>
    <phoneticPr fontId="1" type="noConversion"/>
  </si>
  <si>
    <t>&lt;0.0001</t>
  </si>
  <si>
    <t>3.32_285.06</t>
  </si>
  <si>
    <t>&lt;0.0001</t>
    <phoneticPr fontId="1" type="noConversion"/>
  </si>
  <si>
    <t>AUD</t>
    <phoneticPr fontId="1" type="noConversion"/>
  </si>
  <si>
    <t>12.70_367.20</t>
    <phoneticPr fontId="1" type="noConversion"/>
  </si>
  <si>
    <t>13.18_750.54</t>
    <phoneticPr fontId="1" type="noConversion"/>
  </si>
  <si>
    <t>12.18_694.52</t>
    <phoneticPr fontId="1" type="noConversion"/>
  </si>
  <si>
    <t>12.41_860.61</t>
    <phoneticPr fontId="1" type="noConversion"/>
  </si>
  <si>
    <t>12.42_711.54</t>
    <phoneticPr fontId="1" type="noConversion"/>
  </si>
  <si>
    <t>9.50_353.27</t>
    <phoneticPr fontId="1" type="noConversion"/>
  </si>
  <si>
    <t>9.71_411.22</t>
    <phoneticPr fontId="1" type="noConversion"/>
  </si>
  <si>
    <t>12.71_383.17</t>
    <phoneticPr fontId="1" type="noConversion"/>
  </si>
  <si>
    <t>12.70_351.22</t>
    <phoneticPr fontId="1" type="noConversion"/>
  </si>
  <si>
    <t>3.49_169.09</t>
    <phoneticPr fontId="1" type="noConversion"/>
  </si>
  <si>
    <t>5.34_209.12</t>
    <phoneticPr fontId="1" type="noConversion"/>
  </si>
  <si>
    <t>&gt;0.9999</t>
    <phoneticPr fontId="1" type="noConversion"/>
  </si>
  <si>
    <t>QC5</t>
  </si>
  <si>
    <t>QC6</t>
  </si>
  <si>
    <t>QC7</t>
  </si>
  <si>
    <t>QC8</t>
  </si>
  <si>
    <t>QC9</t>
  </si>
  <si>
    <t>QC_Aver</t>
    <phoneticPr fontId="1" type="noConversion"/>
  </si>
  <si>
    <t>QC_SD</t>
    <phoneticPr fontId="1" type="noConversion"/>
  </si>
  <si>
    <t>QC_RSD</t>
    <phoneticPr fontId="1" type="noConversion"/>
  </si>
  <si>
    <t>8.25_520.3402</t>
  </si>
  <si>
    <t>9.84_524.3716</t>
  </si>
  <si>
    <t>4.40_397.2433</t>
  </si>
  <si>
    <t>4.40_287.1761</t>
  </si>
  <si>
    <t>4.40_309.1917</t>
  </si>
  <si>
    <t>4.39_529.3227</t>
  </si>
  <si>
    <t>9.01_522.3560</t>
  </si>
  <si>
    <t>4.40_265.1658</t>
  </si>
  <si>
    <t>3.84_609.2812</t>
  </si>
  <si>
    <t>4.40_573.3487</t>
  </si>
  <si>
    <t>4.40_353.2176</t>
  </si>
  <si>
    <t>0.92_248.0104</t>
  </si>
  <si>
    <t>0.73_226.9524</t>
  </si>
  <si>
    <t>0.80_387.1475</t>
  </si>
  <si>
    <t>4.40_111.0741</t>
  </si>
  <si>
    <t>4.40_87.0454</t>
  </si>
  <si>
    <t>3.32_237.0741</t>
  </si>
  <si>
    <t>4.40_73.0298</t>
  </si>
  <si>
    <t>0.79_221.0430</t>
  </si>
  <si>
    <t>4.40_221.1396</t>
  </si>
  <si>
    <t>4.39_177.1134</t>
  </si>
  <si>
    <t>4.40_89.0609</t>
  </si>
  <si>
    <t>4.40_133.0870</t>
  </si>
  <si>
    <t>3.47_459.3289</t>
  </si>
  <si>
    <t>4.39_254.1438</t>
  </si>
  <si>
    <t>4.40_58.0428</t>
  </si>
  <si>
    <t>9.84_546.3532</t>
  </si>
  <si>
    <t>4.39_279.8410</t>
  </si>
  <si>
    <t>4.39_301.8441</t>
  </si>
  <si>
    <t>3.50_251.0900</t>
  </si>
  <si>
    <t>1.96_120.0815</t>
  </si>
  <si>
    <t>3.33_107.0864</t>
  </si>
  <si>
    <t>4.39_485.2961</t>
  </si>
  <si>
    <t>8.26_539.3137</t>
  </si>
  <si>
    <t>4.40_155.1002</t>
  </si>
  <si>
    <t>9.84_535.3557</t>
  </si>
  <si>
    <t>4.40_190.1213</t>
  </si>
  <si>
    <t>3.40_120.0815</t>
  </si>
  <si>
    <t>0.92_412.0783</t>
  </si>
  <si>
    <t>9.21_293.1799</t>
  </si>
  <si>
    <t>4.40_661.4018</t>
  </si>
  <si>
    <t>3.50_197.0815</t>
  </si>
  <si>
    <t>0.92_169.0363</t>
  </si>
  <si>
    <t>4.40_102.0688</t>
  </si>
  <si>
    <t>4.40_494.3011</t>
  </si>
  <si>
    <t>9.01_541.3297</t>
  </si>
  <si>
    <t>4.40_124.0820</t>
  </si>
  <si>
    <t>4.40_595.3601</t>
  </si>
  <si>
    <t>0.73_158.9649</t>
  </si>
  <si>
    <t>6.57_533.2936</t>
  </si>
  <si>
    <t>4.40_80.0558</t>
  </si>
  <si>
    <t>8.78_507.3244</t>
  </si>
  <si>
    <t>0.79_104.1077</t>
  </si>
  <si>
    <t>8.77_184.0744</t>
  </si>
  <si>
    <t>4.40_168.1082</t>
  </si>
  <si>
    <t>0.73_90.9775</t>
  </si>
  <si>
    <t>4.39_441.2697</t>
  </si>
  <si>
    <t>0.80_205.0691</t>
  </si>
  <si>
    <t>9.59_319.1953</t>
  </si>
  <si>
    <t>8.77_478.3293</t>
  </si>
  <si>
    <t>8.77_770.9642</t>
  </si>
  <si>
    <t>4.40_146.0951</t>
  </si>
  <si>
    <t>3.32_315.0168</t>
  </si>
  <si>
    <t>6.10_301.1420</t>
  </si>
  <si>
    <t>2.62_188.0712</t>
  </si>
  <si>
    <t>0.80_162.1132</t>
  </si>
  <si>
    <t>2.62_144.0815</t>
  </si>
  <si>
    <t>3.50_273.0731</t>
  </si>
  <si>
    <t>2.62_146.0607</t>
  </si>
  <si>
    <t>0.73_242.9263</t>
  </si>
  <si>
    <t>3.32_169.0865</t>
  </si>
  <si>
    <t>6.57_530.2851</t>
  </si>
  <si>
    <t>0.73_430.9138</t>
  </si>
  <si>
    <t>0.94_419.0843</t>
  </si>
  <si>
    <t>4.40_161.1186</t>
  </si>
  <si>
    <t>9.84_551.3304</t>
  </si>
  <si>
    <t>9.00_544.3377</t>
  </si>
  <si>
    <t>9.59_303.2220</t>
  </si>
  <si>
    <t>0.94_137.0466</t>
  </si>
  <si>
    <t>3.43_445.3131</t>
  </si>
  <si>
    <t>0.73_770.8505</t>
  </si>
  <si>
    <t>0.94_165.0557</t>
  </si>
  <si>
    <t>3.49_427.3027</t>
  </si>
  <si>
    <t>0.75_216.9234</t>
  </si>
  <si>
    <t>4.40_229.8116</t>
  </si>
  <si>
    <t>8.77_496.3401</t>
  </si>
  <si>
    <t>8.77_762.9790</t>
  </si>
  <si>
    <t>4.40_316.5193</t>
  </si>
  <si>
    <t>4.40_507.3084</t>
  </si>
  <si>
    <t>4.40_376.2604</t>
  </si>
  <si>
    <t>8.99_272.6669</t>
  </si>
  <si>
    <t>8.78_523.2992</t>
  </si>
  <si>
    <t>8.25_542.3219</t>
  </si>
  <si>
    <t>2.62_159.0922</t>
  </si>
  <si>
    <t>4.39_331.2017</t>
  </si>
  <si>
    <t>0.85_320.9857</t>
  </si>
  <si>
    <t>0.95_136.0765</t>
  </si>
  <si>
    <t>3.32_253.0419</t>
  </si>
  <si>
    <t>8.77_518.3220</t>
  </si>
  <si>
    <t>9.60_273.6675</t>
  </si>
  <si>
    <t>0.73_191.0774</t>
  </si>
  <si>
    <t>4.39_617.3744</t>
  </si>
  <si>
    <t>4.40_117.0923</t>
  </si>
  <si>
    <t>4.39_503.3073</t>
  </si>
  <si>
    <t>6.57_85.0294</t>
  </si>
  <si>
    <t>8.28_279.6481</t>
  </si>
  <si>
    <t>0.73_327.0522</t>
  </si>
  <si>
    <t>0.78_227.0507</t>
  </si>
  <si>
    <t>4.41_749.4500</t>
  </si>
  <si>
    <t>2.62_170.0608</t>
  </si>
  <si>
    <t>3.50_297.0824</t>
  </si>
  <si>
    <t>9.00_280.6558</t>
  </si>
  <si>
    <t>0.74_420.8847</t>
  </si>
  <si>
    <t>6.58_127.0381</t>
  </si>
  <si>
    <t>4.40_679.4130</t>
  </si>
  <si>
    <t>2.62_132.0811</t>
  </si>
  <si>
    <t>0.92_72.0818</t>
  </si>
  <si>
    <t>4.40_235.8147</t>
  </si>
  <si>
    <t>4.39_371.2288</t>
  </si>
  <si>
    <t>2.62_118.0655</t>
  </si>
  <si>
    <t>0.92_194.0718</t>
  </si>
  <si>
    <t>4.40_259.1623</t>
  </si>
  <si>
    <t>0.74_106.9513</t>
  </si>
  <si>
    <t>3.50_267.0590</t>
  </si>
  <si>
    <t>0.91_118.0869</t>
  </si>
  <si>
    <t>9.59_339.1642</t>
  </si>
  <si>
    <t>0.91_129.0550</t>
  </si>
  <si>
    <t>9.68_379.2823</t>
  </si>
  <si>
    <t>0.79_80.9488</t>
  </si>
  <si>
    <t>0.95_123.0450</t>
  </si>
  <si>
    <t>4.39_232.1306</t>
  </si>
  <si>
    <t>4.40_406.2491</t>
  </si>
  <si>
    <t>9.01_279.6368</t>
  </si>
  <si>
    <t>4.39_415.2544</t>
  </si>
  <si>
    <t>0.73_498.9010</t>
  </si>
  <si>
    <t>0.74_352.8979</t>
  </si>
  <si>
    <t>0.73_634.8760</t>
  </si>
  <si>
    <t>3.48_224.1242</t>
  </si>
  <si>
    <t>8.20_544.3397</t>
  </si>
  <si>
    <t>9.59_599.4348</t>
  </si>
  <si>
    <t>9.59_335.1671</t>
  </si>
  <si>
    <t>4.42_181.0860</t>
  </si>
  <si>
    <t>0.91_183.0868</t>
  </si>
  <si>
    <t>3.50_329.0324</t>
  </si>
  <si>
    <t>4.39_362.2229</t>
  </si>
  <si>
    <t>0.91_69.0347</t>
  </si>
  <si>
    <t>5.34_241.1782</t>
  </si>
  <si>
    <t>0.73_362.9267</t>
  </si>
  <si>
    <t>8.49_496.3401</t>
  </si>
  <si>
    <t>0.85_263.0277</t>
  </si>
  <si>
    <t>0.73_702.8629</t>
  </si>
  <si>
    <t>8.19_291.6479</t>
  </si>
  <si>
    <t>6.58_579.2862</t>
  </si>
  <si>
    <t>0.93_182.0819</t>
  </si>
  <si>
    <t>0.73_177.0616</t>
  </si>
  <si>
    <t>0.80_203.0538</t>
  </si>
  <si>
    <t>4.40_384.2350</t>
  </si>
  <si>
    <t>4.39_538.3280</t>
  </si>
  <si>
    <t>4.39_705.4272</t>
  </si>
  <si>
    <t>4.39_166.0911</t>
  </si>
  <si>
    <t>0.73_174.9390</t>
  </si>
  <si>
    <t>3.84_625.2760</t>
  </si>
  <si>
    <t>9.49_353.2668</t>
  </si>
  <si>
    <t>0.73_272.9451</t>
  </si>
  <si>
    <t>0.80_136.0487</t>
  </si>
  <si>
    <t>4.39_419.2554</t>
  </si>
  <si>
    <t>4.04_948.2249</t>
  </si>
  <si>
    <t>0.73_566.8886</t>
  </si>
  <si>
    <t>4.40_338.5421</t>
  </si>
  <si>
    <t>3.40_313.1554</t>
  </si>
  <si>
    <t>0.92_202.0594</t>
  </si>
  <si>
    <t>8.27_547.2987</t>
  </si>
  <si>
    <t>4.39_144.0780</t>
  </si>
  <si>
    <t>0.84_378.9439</t>
  </si>
  <si>
    <t>3.32_197.0817</t>
  </si>
  <si>
    <t>0.81_496.8582</t>
  </si>
  <si>
    <t>9.60_421.7829</t>
  </si>
  <si>
    <t>3.65_494.2701</t>
  </si>
  <si>
    <t>9.40_482.3605</t>
  </si>
  <si>
    <t>4.40_243.1524</t>
  </si>
  <si>
    <t>4.39_188.1042</t>
  </si>
  <si>
    <t>4.39_547.3336</t>
  </si>
  <si>
    <t>8.26_531.3245</t>
  </si>
  <si>
    <t>0.92_439.0880</t>
  </si>
  <si>
    <t>8.78_515.3137</t>
  </si>
  <si>
    <t>4.40_692.4181</t>
  </si>
  <si>
    <t>0.78_96.9227</t>
  </si>
  <si>
    <t>0.84_380.9414</t>
  </si>
  <si>
    <t>3.32_299.0428</t>
  </si>
  <si>
    <t>0.74_294.9406</t>
  </si>
  <si>
    <t>4.39_375.2290</t>
  </si>
  <si>
    <t>3.51_313.0597</t>
  </si>
  <si>
    <t>4.04_829.8235</t>
  </si>
  <si>
    <t>4.96_239.1626</t>
  </si>
  <si>
    <t>6.58_611.2359</t>
  </si>
  <si>
    <t>4.38_670.4056</t>
  </si>
  <si>
    <t>0.78_208.8920</t>
  </si>
  <si>
    <t>4.40_551.3348</t>
  </si>
  <si>
    <t>0.77_206.8947</t>
  </si>
  <si>
    <t>9.00_549.3150</t>
  </si>
  <si>
    <t>4.39_459.2805</t>
  </si>
  <si>
    <t>4.39_683.4156</t>
  </si>
  <si>
    <t>3.49_409.2922</t>
  </si>
  <si>
    <t>8.16_568.3400</t>
  </si>
  <si>
    <t>0.73_288.9227</t>
  </si>
  <si>
    <t>0.81_196.8660</t>
  </si>
  <si>
    <t>6.57_785.4359</t>
  </si>
  <si>
    <t>9.60_508.3765</t>
  </si>
  <si>
    <t>4.39_626.3797</t>
  </si>
  <si>
    <t>0.81_254.8249</t>
  </si>
  <si>
    <t>0.75_280.0923</t>
  </si>
  <si>
    <t>9.24_480.3450</t>
  </si>
  <si>
    <t>6.71_309.2046</t>
  </si>
  <si>
    <t>6.91_425.2151</t>
  </si>
  <si>
    <t>9.21_277.2034</t>
  </si>
  <si>
    <t>0.92_210.0467</t>
  </si>
  <si>
    <t>4.39_257.8177</t>
  </si>
  <si>
    <t>0.85_505.0636</t>
  </si>
  <si>
    <t>4.40_647.0596</t>
  </si>
  <si>
    <t>7.81_494.3242</t>
  </si>
  <si>
    <t>3.81_483.9311</t>
  </si>
  <si>
    <t>9.01_533.8422</t>
  </si>
  <si>
    <t>8.95_267.1639</t>
  </si>
  <si>
    <t>4.90_167.0713</t>
  </si>
  <si>
    <t>4.37_763.0945</t>
  </si>
  <si>
    <t>0.73_200.0413</t>
  </si>
  <si>
    <t>4.40_398.2420</t>
  </si>
  <si>
    <t>9.01_533.3400</t>
  </si>
  <si>
    <t>9.21_309.1518</t>
  </si>
  <si>
    <t>0.81_198.8638</t>
  </si>
  <si>
    <t>6.57_163.0612</t>
  </si>
  <si>
    <t>9.03_480.3088</t>
  </si>
  <si>
    <t>7.48_468.3087</t>
  </si>
  <si>
    <t>8.70_546.3555</t>
  </si>
  <si>
    <t>9.59_583.4569</t>
  </si>
  <si>
    <t>8.20_566.3219</t>
  </si>
  <si>
    <t>0.74_556.8597</t>
  </si>
  <si>
    <t>3.41_842.6129</t>
  </si>
  <si>
    <t>4.38_582.3522</t>
  </si>
  <si>
    <t>0.93_150.0585</t>
  </si>
  <si>
    <t>4.39_450.2742</t>
  </si>
  <si>
    <t>9.59_325.2125</t>
  </si>
  <si>
    <t>8.78_104.1076</t>
  </si>
  <si>
    <t>7.53_426.3580</t>
  </si>
  <si>
    <t>8.30_478.2932</t>
  </si>
  <si>
    <t>0.77_120.0048</t>
  </si>
  <si>
    <t>4.40_163.7619</t>
  </si>
  <si>
    <t>0.81_256.8219</t>
  </si>
  <si>
    <t>0.75_410.8557</t>
  </si>
  <si>
    <t>0.84_436.9027</t>
  </si>
  <si>
    <t>2.62_130.0656</t>
  </si>
  <si>
    <t>0.95_119.0497</t>
  </si>
  <si>
    <t>0.73_838.8375</t>
  </si>
  <si>
    <t>8.81_454.2926</t>
  </si>
  <si>
    <t>3.41_482.7274</t>
  </si>
  <si>
    <t>4.39_323.8670</t>
  </si>
  <si>
    <t>8.14_482.3243</t>
  </si>
  <si>
    <t>6.57_145.0503</t>
  </si>
  <si>
    <t>0.73_906.8246</t>
  </si>
  <si>
    <t>8.78_781.9532</t>
  </si>
  <si>
    <t>0.81_494.8623</t>
  </si>
  <si>
    <t>9.59_330.1650</t>
  </si>
  <si>
    <t>0.93_147.0559</t>
  </si>
  <si>
    <t>0.92_272.9829</t>
  </si>
  <si>
    <t>3.47_367.0783</t>
  </si>
  <si>
    <t>8.97_377.2667</t>
  </si>
  <si>
    <t>3.50_183.1022</t>
  </si>
  <si>
    <t>0.84_563.0206</t>
  </si>
  <si>
    <t>3.41_842.8142</t>
  </si>
  <si>
    <t>7.73_264.2694</t>
  </si>
  <si>
    <t>3.32_285.0600</t>
  </si>
  <si>
    <t>4.40_558.6735</t>
  </si>
  <si>
    <t>9.33_510.3557</t>
  </si>
  <si>
    <t>0.77_596.7581</t>
  </si>
  <si>
    <t>0.85_503.0643</t>
  </si>
  <si>
    <t>8.95_333.1517</t>
  </si>
  <si>
    <t>0.78_134.0198</t>
  </si>
  <si>
    <t>9.60_524.3713</t>
  </si>
  <si>
    <t>1.96_103.0551</t>
  </si>
  <si>
    <t>6.57_325.1137</t>
  </si>
  <si>
    <t>3.20_437.2356</t>
  </si>
  <si>
    <t>8.35_297.2405</t>
  </si>
  <si>
    <t>0.91_159.0286</t>
  </si>
  <si>
    <t>4.41_722.5506</t>
  </si>
  <si>
    <t>4.16_572.8920</t>
  </si>
  <si>
    <t>4.40_559.0076</t>
  </si>
  <si>
    <t>9.84_619.2938</t>
  </si>
  <si>
    <t>8.78_754.9895</t>
  </si>
  <si>
    <t>0.69_101.0090</t>
  </si>
  <si>
    <t>2.15_216.0699</t>
  </si>
  <si>
    <t>4.39_426.5944</t>
  </si>
  <si>
    <t>0.93_389.1244</t>
  </si>
  <si>
    <t>0.85_428.0967</t>
  </si>
  <si>
    <t>7.80_516.3063</t>
  </si>
  <si>
    <t>4.03_948.0808</t>
  </si>
  <si>
    <t>0.91_300.1647</t>
  </si>
  <si>
    <t>7.59_518.3242</t>
  </si>
  <si>
    <t>4.04_829.6982</t>
  </si>
  <si>
    <t>0.93_290.9554</t>
  </si>
  <si>
    <t>3.60_450.2439</t>
  </si>
  <si>
    <t>9.41_351.2272</t>
  </si>
  <si>
    <t>9.59_376.1705</t>
  </si>
  <si>
    <t>4.32_809.0586</t>
  </si>
  <si>
    <t>8.94_317.1795</t>
  </si>
  <si>
    <t>4.40_185.7853</t>
  </si>
  <si>
    <t>4.40_560.3397</t>
  </si>
  <si>
    <t>4.41_212.1345</t>
  </si>
  <si>
    <t>9.60_413.7938</t>
  </si>
  <si>
    <t>4.38_853.2448</t>
  </si>
  <si>
    <t>1.96_166.0867</t>
  </si>
  <si>
    <t>8.27_574.2585</t>
  </si>
  <si>
    <t>4.33_815.2043</t>
  </si>
  <si>
    <t>4.40_215.1363</t>
  </si>
  <si>
    <t>4.41_603.0337</t>
  </si>
  <si>
    <t>8.49_184.0743</t>
  </si>
  <si>
    <t>7.31_400.3429</t>
  </si>
  <si>
    <t>0.94_229.1555</t>
  </si>
  <si>
    <t>0.85_322.9821</t>
  </si>
  <si>
    <t>8.20_526.2938</t>
  </si>
  <si>
    <t>4.40_207.6082</t>
  </si>
  <si>
    <t>4.43_771.4650</t>
  </si>
  <si>
    <t>3.50_501.1705</t>
  </si>
  <si>
    <t>0.84_382.9386</t>
  </si>
  <si>
    <t>4.40_903.5431</t>
  </si>
  <si>
    <t>9.59_333.1711</t>
  </si>
  <si>
    <t>8.27_278.6290</t>
  </si>
  <si>
    <t>4.40_131.0709</t>
  </si>
  <si>
    <t>0.79_191.0409</t>
  </si>
  <si>
    <t>0.82_258.8183</t>
  </si>
  <si>
    <t>6.58_97.0279</t>
  </si>
  <si>
    <t>9.84_506.3610</t>
  </si>
  <si>
    <t>4.12_605.8421</t>
  </si>
  <si>
    <t>4.39_175.0962</t>
  </si>
  <si>
    <t>3.41_843.0149</t>
  </si>
  <si>
    <t>8.77_991.6702</t>
  </si>
  <si>
    <t>4.40_727.4393</t>
  </si>
  <si>
    <t>4.32_790.0479</t>
  </si>
  <si>
    <t>2.67_302.0861</t>
  </si>
  <si>
    <t>9.84_270.0198</t>
  </si>
  <si>
    <t>9.59_334.1638</t>
  </si>
  <si>
    <t>0.84_438.8998</t>
  </si>
  <si>
    <t>0.92_475.0340</t>
  </si>
  <si>
    <t>4.39_635.3864</t>
  </si>
  <si>
    <t>8.28_558.2895</t>
  </si>
  <si>
    <t>4.43_829.2529</t>
  </si>
  <si>
    <t>9.41_383.1672</t>
  </si>
  <si>
    <t>6.59_182.0346</t>
  </si>
  <si>
    <t>8.75_258.6433</t>
  </si>
  <si>
    <t>6.58_441.2699</t>
  </si>
  <si>
    <t>0.85_561.0228</t>
  </si>
  <si>
    <t>4.40_207.7882</t>
  </si>
  <si>
    <t>3.35_333.1886</t>
  </si>
  <si>
    <t>3.86_542.9679</t>
  </si>
  <si>
    <t>8.78_459.2490</t>
  </si>
  <si>
    <t>4.12_678.5772</t>
  </si>
  <si>
    <t>9.84_805.0255</t>
  </si>
  <si>
    <t>6.58_565.2303</t>
  </si>
  <si>
    <t>3.67_516.2834</t>
  </si>
  <si>
    <t>4.34_834.0737</t>
  </si>
  <si>
    <t>3.32_283.0668</t>
  </si>
  <si>
    <t>3.63_472.2571</t>
  </si>
  <si>
    <t>9.41_260.6587</t>
  </si>
  <si>
    <t>4.13_749.0262</t>
  </si>
  <si>
    <t>6.59_275.1337</t>
  </si>
  <si>
    <t>4.40_796.2340</t>
  </si>
  <si>
    <t>9.60_184.0741</t>
  </si>
  <si>
    <t>4.40_712.6547</t>
  </si>
  <si>
    <t>3.49_303.1795</t>
  </si>
  <si>
    <t>4.40_327.2025</t>
  </si>
  <si>
    <t>4.33_724.6889</t>
  </si>
  <si>
    <t>0.74_760.8209</t>
  </si>
  <si>
    <t>4.08_625.5513</t>
  </si>
  <si>
    <t>3.50_235.1161</t>
  </si>
  <si>
    <t>2.25_299.1069</t>
  </si>
  <si>
    <t>4.39_714.4300</t>
  </si>
  <si>
    <t>4.40_516.3140</t>
  </si>
  <si>
    <t>9.84_280.6450</t>
  </si>
  <si>
    <t>0.74_614.8177</t>
  </si>
  <si>
    <t>4.34_730.0675</t>
  </si>
  <si>
    <t>0.73_446.8885</t>
  </si>
  <si>
    <t>9.50_359.1671</t>
  </si>
  <si>
    <t>9.84_543.3449</t>
  </si>
  <si>
    <t>4.38_774.0967</t>
  </si>
  <si>
    <t>4.99_414.2368</t>
  </si>
  <si>
    <t>9.85_562.3209</t>
  </si>
  <si>
    <t>4.19_617.0612</t>
  </si>
  <si>
    <t>6.58_793.4207</t>
  </si>
  <si>
    <t>4.39_428.2606</t>
  </si>
  <si>
    <t>4.40_712.7676</t>
  </si>
  <si>
    <t>0.77_402.8243</t>
  </si>
  <si>
    <t>0.76_548.8304</t>
  </si>
  <si>
    <t>4.18_694.0608</t>
  </si>
  <si>
    <t>9.85_312.0301</t>
  </si>
  <si>
    <t>4.37_871.8143</t>
  </si>
  <si>
    <t>4.41_941.2909</t>
  </si>
  <si>
    <t>4.24_711.4068</t>
  </si>
  <si>
    <t>0.92_418.0768</t>
  </si>
  <si>
    <t>4.34_735.4426</t>
  </si>
  <si>
    <t>9.60_530.3583</t>
  </si>
  <si>
    <t>9.00_576.2747</t>
  </si>
  <si>
    <t>4.39_639.3876</t>
  </si>
  <si>
    <t>9.33_548.3714</t>
  </si>
  <si>
    <t>3.50_601.2670</t>
  </si>
  <si>
    <t>4.38_768.5905</t>
  </si>
  <si>
    <t>2.67_365.1163</t>
  </si>
  <si>
    <t>6.58_595.2638</t>
  </si>
  <si>
    <t>4.22_667.5211</t>
  </si>
  <si>
    <t>0.73_313.0367</t>
  </si>
  <si>
    <t>4.44_756.7922</t>
  </si>
  <si>
    <t>3.61_286.2018</t>
  </si>
  <si>
    <t>4.41_837.5032</t>
  </si>
  <si>
    <t>6.58_549.2651</t>
  </si>
  <si>
    <t>7.48_490.2908</t>
  </si>
  <si>
    <t>4.37_763.2089</t>
  </si>
  <si>
    <t>0.76_295.0373</t>
  </si>
  <si>
    <t>0.81_272.7956</t>
  </si>
  <si>
    <t>9.00_288.6418</t>
  </si>
  <si>
    <t>4.14_775.4410</t>
  </si>
  <si>
    <t>0.75_546.8308</t>
  </si>
  <si>
    <t>4.41_676.4117</t>
  </si>
  <si>
    <t>4.71_633.2569</t>
  </si>
  <si>
    <t>0.73_974.8104</t>
  </si>
  <si>
    <t>9.59_615.4064</t>
  </si>
  <si>
    <t>9.84_813.0105</t>
  </si>
  <si>
    <t>3.11_393.2092</t>
  </si>
  <si>
    <t>4.11_875.2511</t>
  </si>
  <si>
    <t>3.33_259.0585</t>
  </si>
  <si>
    <t>0.92_85.0299</t>
  </si>
  <si>
    <t>9.49_327.2241</t>
  </si>
  <si>
    <t>6.57_522.2959</t>
  </si>
  <si>
    <t>0.94_186.0596</t>
  </si>
  <si>
    <t>0.81_138.9078</t>
  </si>
  <si>
    <t>3.32_221.1005</t>
  </si>
  <si>
    <t>0.82_556.8140</t>
  </si>
  <si>
    <t>4.40_514.6481</t>
  </si>
  <si>
    <t>4.35_751.9532</t>
  </si>
  <si>
    <t>4.38_768.7190</t>
  </si>
  <si>
    <t>4.41_722.4342</t>
  </si>
  <si>
    <t>3.52_384.2051</t>
  </si>
  <si>
    <t>0.92_472.0331</t>
  </si>
  <si>
    <t>0.76_342.8690</t>
  </si>
  <si>
    <t>4.12_713.6032</t>
  </si>
  <si>
    <t>4.12_908.5204</t>
  </si>
  <si>
    <t>0.76_684.8034</t>
  </si>
  <si>
    <t>4.41_602.7004</t>
  </si>
  <si>
    <t>3.84_643.2863</t>
  </si>
  <si>
    <t>8.83_267.6483</t>
  </si>
  <si>
    <t>0.74_692.8342</t>
  </si>
  <si>
    <t>0.74_624.8468</t>
  </si>
  <si>
    <t>4.34_834.2170</t>
  </si>
  <si>
    <t>4.11_886.2528</t>
  </si>
  <si>
    <t>8.78_591.2620</t>
  </si>
  <si>
    <t>9.00_617.2778</t>
  </si>
  <si>
    <t>0.93_289.9559</t>
  </si>
  <si>
    <t>4.10_687.3874</t>
  </si>
  <si>
    <t>9.85_104.1074</t>
  </si>
  <si>
    <t>4.08_643.3615</t>
  </si>
  <si>
    <t>3.50_299.0759</t>
  </si>
  <si>
    <t>4.40_604.3642</t>
  </si>
  <si>
    <t>4.20_635.9312</t>
  </si>
  <si>
    <t>4.10_669.7802</t>
  </si>
  <si>
    <t>2.67_135.0674</t>
  </si>
  <si>
    <t>4.13_613.1790</t>
  </si>
  <si>
    <t>4.15_560.4551</t>
  </si>
  <si>
    <t>0.75_436.8593</t>
  </si>
  <si>
    <t>4.40_543.9996</t>
  </si>
  <si>
    <t>4.18_604.3408</t>
  </si>
  <si>
    <t>4.38_320.1957</t>
  </si>
  <si>
    <t>4.40_250.4900</t>
  </si>
  <si>
    <t>3.32_525.2880</t>
  </si>
  <si>
    <t>4.43_840.2582</t>
  </si>
  <si>
    <t>4.06_599.3365</t>
  </si>
  <si>
    <t>8.73_267.6482</t>
  </si>
  <si>
    <t>8.80_550.2593</t>
  </si>
  <si>
    <t>4.41_807.2370</t>
  </si>
  <si>
    <t>3.47_811.5944</t>
  </si>
  <si>
    <t>4.06_947.9372</t>
  </si>
  <si>
    <t>2.25_253.1014</t>
  </si>
  <si>
    <t>4.38_666.1526</t>
  </si>
  <si>
    <t>4.39_298.1827</t>
  </si>
  <si>
    <t>9.85_824.0005</t>
  </si>
  <si>
    <t>4.41_922.2695</t>
  </si>
  <si>
    <t>4.07_616.7471</t>
  </si>
  <si>
    <t>4.43_966.2932</t>
  </si>
  <si>
    <t>9.84_570.3034</t>
  </si>
  <si>
    <t>2.99_349.1836</t>
  </si>
  <si>
    <t>4.40_785.1111</t>
  </si>
  <si>
    <t>4.09_651.9672</t>
  </si>
  <si>
    <t>9.01_568.2891</t>
  </si>
  <si>
    <t>4.09_660.9719</t>
  </si>
  <si>
    <t>4.34_730.1914</t>
  </si>
  <si>
    <t>4.08_754.1792</t>
  </si>
  <si>
    <t>4.37_693.0895</t>
  </si>
  <si>
    <t>4.37_774.2188</t>
  </si>
  <si>
    <t>9.85_559.8215</t>
  </si>
  <si>
    <t>3.26_504.3378</t>
  </si>
  <si>
    <t>4.05_572.9204</t>
  </si>
  <si>
    <t>2.62_385.0888</t>
  </si>
  <si>
    <t>0.93_473.0329</t>
  </si>
  <si>
    <t>0.75_682.8049</t>
  </si>
  <si>
    <t>4.34_965.7416</t>
  </si>
  <si>
    <t>3.41_698.2891</t>
  </si>
  <si>
    <t>0.82_614.7727</t>
  </si>
  <si>
    <t>8.30_500.2748</t>
  </si>
  <si>
    <t>4.39_896.9697</t>
  </si>
  <si>
    <t>4.10_669.9779</t>
  </si>
  <si>
    <t>3.88_579.2723</t>
  </si>
  <si>
    <t>4.40_723.4354</t>
  </si>
  <si>
    <t>4.23_679.9580</t>
  </si>
  <si>
    <t>0.78_392.7960</t>
  </si>
  <si>
    <t>4.36_757.4544</t>
  </si>
  <si>
    <t>9.86_140.5443</t>
  </si>
  <si>
    <t>4.16_793.0506</t>
  </si>
  <si>
    <t>4.40_159.1017</t>
  </si>
  <si>
    <t>0.84_620.9786</t>
  </si>
  <si>
    <t>4.11_696.1911</t>
  </si>
  <si>
    <t>4.42_941.1349</t>
  </si>
  <si>
    <t>9.69_330.2769</t>
  </si>
  <si>
    <t>4.16_566.6000</t>
  </si>
  <si>
    <t>3.66_638.7250</t>
  </si>
  <si>
    <t>9.84_578.2895</t>
  </si>
  <si>
    <t>4.13_627.8529</t>
  </si>
  <si>
    <t>0.83_678.9369</t>
  </si>
  <si>
    <t>0.92_293.0994</t>
  </si>
  <si>
    <t>4.17_591.9028</t>
  </si>
  <si>
    <t>4.21_759.9371</t>
  </si>
  <si>
    <t>9.30_438.2977</t>
  </si>
  <si>
    <t>4.09_660.7727</t>
  </si>
  <si>
    <t>9.84_797.0355</t>
  </si>
  <si>
    <t>4.17_598.3363</t>
  </si>
  <si>
    <t>4.12_606.0053</t>
  </si>
  <si>
    <t>9.59_614.4002</t>
  </si>
  <si>
    <t>4.33_713.6837</t>
  </si>
  <si>
    <t>8.24_184.0743</t>
  </si>
  <si>
    <t>4.35_853.0844</t>
  </si>
  <si>
    <t>2.62_205.0976</t>
  </si>
  <si>
    <t>3.42_702.6819</t>
  </si>
  <si>
    <t>3.61_409.2926</t>
  </si>
  <si>
    <t>3.33_225.0607</t>
  </si>
  <si>
    <t>8.27_615.2619</t>
  </si>
  <si>
    <t>4.12_598.5006</t>
  </si>
  <si>
    <t>4.11_576.8239</t>
  </si>
  <si>
    <t>4.19_701.2330</t>
  </si>
  <si>
    <t>4.08_314.2317</t>
  </si>
  <si>
    <t>4.09_643.1579</t>
  </si>
  <si>
    <t>4.40_702.9847</t>
  </si>
  <si>
    <t>4.20_738.0851</t>
  </si>
  <si>
    <t>4.43_737.1155</t>
  </si>
  <si>
    <t>1.96_131.0492</t>
  </si>
  <si>
    <t>4.16_664.7107</t>
  </si>
  <si>
    <t>4.42_722.3275</t>
  </si>
  <si>
    <t>4.45_856.7693</t>
  </si>
  <si>
    <t>4.41_732.2189</t>
  </si>
  <si>
    <t>8.82_258.6433</t>
  </si>
  <si>
    <t>4.21_648.5085</t>
  </si>
  <si>
    <t>4.30_316.2485</t>
  </si>
  <si>
    <t>4.08_590.3313</t>
  </si>
  <si>
    <t>4.15_766.6341</t>
  </si>
  <si>
    <t>9.33_532.3384</t>
  </si>
  <si>
    <t>6.57_777.4470</t>
  </si>
  <si>
    <t>4.42_818.1226</t>
  </si>
  <si>
    <t>4.08_787.1994</t>
  </si>
  <si>
    <t>9.24_502.3268</t>
  </si>
  <si>
    <t>8.79_797.9234</t>
  </si>
  <si>
    <t>4.39_859.5178</t>
  </si>
  <si>
    <t>4.21_642.2197</t>
  </si>
  <si>
    <t>4.34_846.6503</t>
  </si>
  <si>
    <t>4.41_818.2466</t>
  </si>
  <si>
    <t>9.50_358.1647</t>
  </si>
  <si>
    <t>9.76_323.1671</t>
  </si>
  <si>
    <t>8.79_148.5334</t>
  </si>
  <si>
    <t>3.41_702.5136</t>
  </si>
  <si>
    <t>4.13_620.8502</t>
  </si>
  <si>
    <t>4.40_897.2665</t>
  </si>
  <si>
    <t>4.43_737.2265</t>
  </si>
  <si>
    <t>4.39_210.1174</t>
  </si>
  <si>
    <t>4.43_746.8989</t>
  </si>
  <si>
    <t>9.41_329.2485</t>
  </si>
  <si>
    <t>4.09_820.2178</t>
  </si>
  <si>
    <t>6.58_522.7973</t>
  </si>
  <si>
    <t>8.22_571.2962</t>
  </si>
  <si>
    <t>8.49_295.1958</t>
  </si>
  <si>
    <t>0.74_514.8774</t>
  </si>
  <si>
    <t>4.12_731.2071</t>
  </si>
  <si>
    <t>9.84_272.6593</t>
  </si>
  <si>
    <t>4.40_790.6036</t>
  </si>
  <si>
    <t>4.14_620.6831</t>
  </si>
  <si>
    <t>4.18_837.0783</t>
  </si>
  <si>
    <t>4.45_761.6845</t>
  </si>
  <si>
    <t>4.15_642.8622</t>
  </si>
  <si>
    <t>4.09_561.8140</t>
  </si>
  <si>
    <t>8.94_301.2044</t>
  </si>
  <si>
    <t>4.21_661.0875</t>
  </si>
  <si>
    <t>4.42_829.1377</t>
  </si>
  <si>
    <t>8.20_563.3128</t>
  </si>
  <si>
    <t>9.85_599.2930</t>
  </si>
  <si>
    <t>4.99_392.2546</t>
  </si>
  <si>
    <t>4.35_987.5899</t>
  </si>
  <si>
    <t>4.12_704.9994</t>
  </si>
  <si>
    <t>7.54_564.3072</t>
  </si>
  <si>
    <t>4.36_658.8470</t>
  </si>
  <si>
    <t>9.86_156.5203</t>
  </si>
  <si>
    <t>4.39_785.2254</t>
  </si>
  <si>
    <t>0.82_430.6970</t>
  </si>
  <si>
    <t>3.41_854.0116</t>
  </si>
  <si>
    <t>4.38_846.5084</t>
  </si>
  <si>
    <t>6.88_424.3420</t>
  </si>
  <si>
    <t>4.39_697.9762</t>
  </si>
  <si>
    <t>4.16_671.8814</t>
  </si>
  <si>
    <t>4.39_688.1954</t>
  </si>
  <si>
    <t>3.69_538.2973</t>
  </si>
  <si>
    <t>4.17_693.8958</t>
  </si>
  <si>
    <t>4.40_499.9723</t>
  </si>
  <si>
    <t>0.83_794.8522</t>
  </si>
  <si>
    <t>0.92_403.1123</t>
  </si>
  <si>
    <t>4.10_561.9793</t>
  </si>
  <si>
    <t>0.82_736.8955</t>
  </si>
  <si>
    <t>4.35_741.0826</t>
  </si>
  <si>
    <t>4.43_953.7151</t>
  </si>
  <si>
    <t>4.36_768.4624</t>
  </si>
  <si>
    <t>4.37_859.2298</t>
  </si>
  <si>
    <t>4.33_958.4003</t>
  </si>
  <si>
    <t>4.20_623.2083</t>
  </si>
  <si>
    <t>4.37_865.6639</t>
  </si>
  <si>
    <t>8.78_768.4653</t>
  </si>
  <si>
    <t>4.07_983.2269</t>
  </si>
  <si>
    <t>4.18_616.9199</t>
  </si>
  <si>
    <t>4.42_947.5710</t>
  </si>
  <si>
    <t>4.14_547.8766</t>
  </si>
  <si>
    <t>6.58_539.2728</t>
  </si>
  <si>
    <t>4.19_623.3520</t>
  </si>
  <si>
    <t>4.44_851.2647</t>
  </si>
  <si>
    <t>4.19_701.3985</t>
  </si>
  <si>
    <t>4.17_672.0489</t>
  </si>
  <si>
    <t>6.77_262.2542</t>
  </si>
  <si>
    <t>9.50_400.1707</t>
  </si>
  <si>
    <t>3.42_842.4141</t>
  </si>
  <si>
    <t>4.44_747.0095</t>
  </si>
  <si>
    <t>4.21_907.5204</t>
  </si>
  <si>
    <t>6.57_349.2585</t>
  </si>
  <si>
    <t>0.82_554.8172</t>
  </si>
  <si>
    <t>4.11_583.9935</t>
  </si>
  <si>
    <t>8.69_292.6558</t>
  </si>
  <si>
    <t>4.40_790.7299</t>
  </si>
  <si>
    <t>4.13_628.0184</t>
  </si>
  <si>
    <t>4.13_620.5137</t>
  </si>
  <si>
    <t>4.04_699.1469</t>
  </si>
  <si>
    <t>4.16_722.5990</t>
  </si>
  <si>
    <t>9.86_281.6639</t>
  </si>
  <si>
    <t>4.11_704.7988</t>
  </si>
  <si>
    <t>4.10_687.1835</t>
  </si>
  <si>
    <t>4.36_995.0946</t>
  </si>
  <si>
    <t>4.41_812.7459</t>
  </si>
  <si>
    <t>8.26_806.9627</t>
  </si>
  <si>
    <t>4.17_722.4119</t>
  </si>
  <si>
    <t>4.43_823.4983</t>
  </si>
  <si>
    <t>9.85_184.0743</t>
  </si>
  <si>
    <t>4.41_801.7365</t>
  </si>
  <si>
    <t>9.01_606.3077</t>
  </si>
  <si>
    <t>4.09_652.1665</t>
  </si>
  <si>
    <t>4.09_539.9664</t>
  </si>
  <si>
    <t>8.78_768.9666</t>
  </si>
  <si>
    <t>4.11_583.8270</t>
  </si>
  <si>
    <t>4.12_598.6679</t>
  </si>
  <si>
    <t>4.34_980.4156</t>
  </si>
  <si>
    <t>9.84_487.2816</t>
  </si>
  <si>
    <t>3.67_793.7424</t>
  </si>
  <si>
    <t>4.40_702.8727</t>
  </si>
  <si>
    <t>4.20_648.3650</t>
  </si>
  <si>
    <t>4.10_576.4890</t>
  </si>
  <si>
    <t>4.15_650.0317</t>
  </si>
  <si>
    <t>4.16_974.3105</t>
  </si>
  <si>
    <t>4.40_472.2870</t>
  </si>
  <si>
    <t>4.35_658.7345</t>
  </si>
  <si>
    <t>4.20_629.6423</t>
  </si>
  <si>
    <t>4.34_741.1986</t>
  </si>
  <si>
    <t>3.84_288.2180</t>
  </si>
  <si>
    <t>4.42_834.7570</t>
  </si>
  <si>
    <t>4.10_669.5771</t>
  </si>
  <si>
    <t>8.18_590.3213</t>
  </si>
  <si>
    <t>4.34_740.9450</t>
  </si>
  <si>
    <t>3.80_405.2464</t>
  </si>
  <si>
    <t>4.37_878.2426</t>
  </si>
  <si>
    <t>4.31_783.7588</t>
  </si>
  <si>
    <t>4.13_930.2838</t>
  </si>
  <si>
    <t>3.47_811.3919</t>
  </si>
  <si>
    <t>8.27_483.2508</t>
  </si>
  <si>
    <t>8.20_290.6292</t>
  </si>
  <si>
    <t>4.41_632.0536</t>
  </si>
  <si>
    <t>4.40_653.0628</t>
  </si>
  <si>
    <t>2.99_401.1412</t>
  </si>
  <si>
    <t>4.15_649.8686</t>
  </si>
  <si>
    <t>4.34_973.0791</t>
  </si>
  <si>
    <t>0.84_738.8931</t>
  </si>
  <si>
    <t>8.77_599.4403</t>
  </si>
  <si>
    <t>4.41_807.1182</t>
  </si>
  <si>
    <t>4.39_890.6755</t>
  </si>
  <si>
    <t>4.06_743.1739</t>
  </si>
  <si>
    <t>4.42_812.6150</t>
  </si>
  <si>
    <t>0.93_387.1399</t>
  </si>
  <si>
    <t>3.81_469.2559</t>
  </si>
  <si>
    <t>4.33_808.9153</t>
  </si>
  <si>
    <t>4.44_851.1429</t>
  </si>
  <si>
    <t>4.42_829.5018</t>
  </si>
  <si>
    <t>4.40_779.4695</t>
  </si>
  <si>
    <t>8.15_504.3065</t>
  </si>
  <si>
    <t>4.41_801.6069</t>
  </si>
  <si>
    <t>8.28_271.6587</t>
  </si>
  <si>
    <t>4.21_667.3763</t>
  </si>
  <si>
    <t>4.20_679.3870</t>
  </si>
  <si>
    <t>4.40_421.3177</t>
  </si>
  <si>
    <t>4.40_890.5298</t>
  </si>
  <si>
    <t>4.40_793.4771</t>
  </si>
  <si>
    <t>4.16_792.8493</t>
  </si>
  <si>
    <t>4.43_834.6290</t>
  </si>
  <si>
    <t>9.84_608.3223</t>
  </si>
  <si>
    <t>4.42_667.4054</t>
  </si>
  <si>
    <t>4.16_579.3247</t>
  </si>
  <si>
    <t>9.01_560.3057</t>
  </si>
  <si>
    <t>4.42_978.5837</t>
  </si>
  <si>
    <t>0.75_750.7925</t>
  </si>
  <si>
    <t>4.39_884.6809</t>
  </si>
  <si>
    <t>4.06_710.1516</t>
  </si>
  <si>
    <t>4.34_821.6390</t>
  </si>
  <si>
    <t>8.28_287.6338</t>
  </si>
  <si>
    <t>8.79_542.2740</t>
  </si>
  <si>
    <t>3.62_391.2268</t>
  </si>
  <si>
    <t>9.86_148.5329</t>
  </si>
  <si>
    <t>4.21_654.6536</t>
  </si>
  <si>
    <t>4.39_897.1106</t>
  </si>
  <si>
    <t>4.45_991.5954</t>
  </si>
  <si>
    <t>8.24_502.2951</t>
  </si>
  <si>
    <t>0.92_469.0357</t>
  </si>
  <si>
    <t>6.72_355.1972</t>
  </si>
  <si>
    <t>4.19_642.3609</t>
  </si>
  <si>
    <t>4.09_539.8001</t>
  </si>
  <si>
    <t>9.88_482.3244</t>
  </si>
  <si>
    <t>4.23_686.3879</t>
  </si>
  <si>
    <t>4.15_748.8261</t>
  </si>
  <si>
    <t>4.41_909.6872</t>
  </si>
  <si>
    <t>6.58_777.9490</t>
  </si>
  <si>
    <t>4.15_963.5532</t>
  </si>
  <si>
    <t>6.72_387.1475</t>
  </si>
  <si>
    <t>4.41_767.4626</t>
  </si>
  <si>
    <t>4.41_801.8656</t>
  </si>
  <si>
    <t>8.27_502.3257</t>
  </si>
  <si>
    <t>4.33_802.4810</t>
  </si>
  <si>
    <t>4.33_809.2150</t>
  </si>
  <si>
    <t>12.25_361.2518</t>
  </si>
  <si>
    <t>13.10_361.1833</t>
  </si>
  <si>
    <t>12.24_353.2629</t>
  </si>
  <si>
    <t>12.91_758.5692</t>
  </si>
  <si>
    <t>14.19_382.3015</t>
  </si>
  <si>
    <t>13.62_808.5817</t>
  </si>
  <si>
    <t>12.16_340.2555</t>
  </si>
  <si>
    <t>13.41_760.5846</t>
  </si>
  <si>
    <t>13.61_786.6003</t>
  </si>
  <si>
    <t>13.21_768.5894</t>
  </si>
  <si>
    <t>13.62_319.1956</t>
  </si>
  <si>
    <t>12.16_356.2314</t>
  </si>
  <si>
    <t>12.16_357.2480</t>
  </si>
  <si>
    <t>13.67_412.7778</t>
  </si>
  <si>
    <t>13.61_805.5731</t>
  </si>
  <si>
    <t>12.24_362.2680</t>
  </si>
  <si>
    <t>14.29_404.3145</t>
  </si>
  <si>
    <t>12.18_349.2601</t>
  </si>
  <si>
    <t>12.75_732.5531</t>
  </si>
  <si>
    <t>13.40_321.2112</t>
  </si>
  <si>
    <t>12.16_348.2449</t>
  </si>
  <si>
    <t>15.29_412.2935</t>
  </si>
  <si>
    <t>12.69_828.5503</t>
  </si>
  <si>
    <t>12.17_399.2230</t>
  </si>
  <si>
    <t>13.00_798.5351</t>
  </si>
  <si>
    <t>14.38_425.3107</t>
  </si>
  <si>
    <t>14.26_810.5983</t>
  </si>
  <si>
    <t>14.81_799.6677</t>
  </si>
  <si>
    <t>15.39_425.3005</t>
  </si>
  <si>
    <t>13.62_303.2178</t>
  </si>
  <si>
    <t>14.29_785.6521</t>
  </si>
  <si>
    <t>14.20_781.6181</t>
  </si>
  <si>
    <t>14.29_411.2855</t>
  </si>
  <si>
    <t>15.39_426.3185</t>
  </si>
  <si>
    <t>14.22_420.2899</t>
  </si>
  <si>
    <t>12.75_369.3501</t>
  </si>
  <si>
    <t>13.41_780.0583</t>
  </si>
  <si>
    <t>12.68_354.2710</t>
  </si>
  <si>
    <t>14.20_759.6364</t>
  </si>
  <si>
    <t>14.39_417.3227</t>
  </si>
  <si>
    <t>14.26_788.6156</t>
  </si>
  <si>
    <t>13.40_399.7700</t>
  </si>
  <si>
    <t>14.19_398.2783</t>
  </si>
  <si>
    <t>12.26_412.2312</t>
  </si>
  <si>
    <t>14.19_391.3067</t>
  </si>
  <si>
    <t>15.32_820.1515</t>
  </si>
  <si>
    <t>15.29_809.6497</t>
  </si>
  <si>
    <t>15.38_434.3054</t>
  </si>
  <si>
    <t>15.38_418.3304</t>
  </si>
  <si>
    <t>13.62_506.3610</t>
  </si>
  <si>
    <t>13.22_464.3498</t>
  </si>
  <si>
    <t>10.98_323.2262</t>
  </si>
  <si>
    <t>12.24_369.2396</t>
  </si>
  <si>
    <t>10.98_339.1986</t>
  </si>
  <si>
    <t>12.24_378.2429</t>
  </si>
  <si>
    <t>13.09_411.7696</t>
  </si>
  <si>
    <t>13.61_814.5607</t>
  </si>
  <si>
    <t>10.24_321.2109</t>
  </si>
  <si>
    <t>12.24_723.5407</t>
  </si>
  <si>
    <t>14.19_449.2578</t>
  </si>
  <si>
    <t>10.24_337.1828</t>
  </si>
  <si>
    <t>10.07_551.4347</t>
  </si>
  <si>
    <t>15.29_787.6679</t>
  </si>
  <si>
    <t>10.24_378.1863</t>
  </si>
  <si>
    <t>14.33_826.1148</t>
  </si>
  <si>
    <t>14.70_773.6515</t>
  </si>
  <si>
    <t>10.09_404.3426</t>
  </si>
  <si>
    <t>10.08_315.1638</t>
  </si>
  <si>
    <t>12.97_398.7623</t>
  </si>
  <si>
    <t>12.42_711.5405</t>
  </si>
  <si>
    <t>14.27_337.1831</t>
  </si>
  <si>
    <t>14.29_807.6326</t>
  </si>
  <si>
    <t>12.24_701.5590</t>
  </si>
  <si>
    <t>14.36_811.6676</t>
  </si>
  <si>
    <t>12.64_663.4535</t>
  </si>
  <si>
    <t>12.69_725.5565</t>
  </si>
  <si>
    <t>13.40_779.5555</t>
  </si>
  <si>
    <t>12.16_407.2112</t>
  </si>
  <si>
    <t>10.98_370.2184</t>
  </si>
  <si>
    <t>13.09_784.5845</t>
  </si>
  <si>
    <t>14.27_321.2111</t>
  </si>
  <si>
    <t>12.68_370.2472</t>
  </si>
  <si>
    <t>15.36_813.6835</t>
  </si>
  <si>
    <t>13.73_615.4958</t>
  </si>
  <si>
    <t>14.39_408.3172</t>
  </si>
  <si>
    <t>14.70_795.6334</t>
  </si>
  <si>
    <t>10.98_343.1951</t>
  </si>
  <si>
    <t>15.37_835.6652</t>
  </si>
  <si>
    <t>10.06_567.4073</t>
  </si>
  <si>
    <t>12.24_720.5327</t>
  </si>
  <si>
    <t>12.69_703.5747</t>
  </si>
  <si>
    <t>14.38_424.2929</t>
  </si>
  <si>
    <t>14.38_833.6497</t>
  </si>
  <si>
    <t>14.00_818.6020</t>
  </si>
  <si>
    <t>13.40_391.7800</t>
  </si>
  <si>
    <t>12.91_777.5410</t>
  </si>
  <si>
    <t>12.42_689.5589</t>
  </si>
  <si>
    <t>10.23_341.1795</t>
  </si>
  <si>
    <t>10.85_298.3110</t>
  </si>
  <si>
    <t>11.11_433.2646</t>
  </si>
  <si>
    <t>13.67_502.3298</t>
  </si>
  <si>
    <t>12.21_715.5101</t>
  </si>
  <si>
    <t>13.31_834.5996</t>
  </si>
  <si>
    <t>10.26_368.2021</t>
  </si>
  <si>
    <t>13.62_335.1677</t>
  </si>
  <si>
    <t>11.42_485.3602</t>
  </si>
  <si>
    <t>14.81_427.2976</t>
  </si>
  <si>
    <t>14.38_433.2976</t>
  </si>
  <si>
    <t>12.14_646.2582</t>
  </si>
  <si>
    <t>10.98_285.2801</t>
  </si>
  <si>
    <t>10.08_535.4569</t>
  </si>
  <si>
    <t>10.24_305.2380</t>
  </si>
  <si>
    <t>10.07_311.1675</t>
  </si>
  <si>
    <t>13.81_752.5580</t>
  </si>
  <si>
    <t>10.09_310.1704</t>
  </si>
  <si>
    <t>13.08_746.5680</t>
  </si>
  <si>
    <t>12.80_418.7484</t>
  </si>
  <si>
    <t>10.09_370.2168</t>
  </si>
  <si>
    <t>10.09_257.2487</t>
  </si>
  <si>
    <t>11.12_406.3169</t>
  </si>
  <si>
    <t>14.29_806.1065</t>
  </si>
  <si>
    <t>10.08_301.2126</t>
  </si>
  <si>
    <t>10.24_364.2073</t>
  </si>
  <si>
    <t>12.42_347.2626</t>
  </si>
  <si>
    <t>13.40_337.1832</t>
  </si>
  <si>
    <t>12.16_675.5433</t>
  </si>
  <si>
    <t>12.74_147.1182</t>
  </si>
  <si>
    <t>12.92_786.5302</t>
  </si>
  <si>
    <t>11.12_394.2615</t>
  </si>
  <si>
    <t>13.28_816.5843</t>
  </si>
  <si>
    <t>12.43_363.2388</t>
  </si>
  <si>
    <t>13.93_746.6051</t>
  </si>
  <si>
    <t>15.29_396.3175</t>
  </si>
  <si>
    <t>10.98_329.2429</t>
  </si>
  <si>
    <t>14.81_821.6492</t>
  </si>
  <si>
    <t>10.98_607.4974</t>
  </si>
  <si>
    <t>11.12_438.2667</t>
  </si>
  <si>
    <t>12.63_685.4355</t>
  </si>
  <si>
    <t>11.12_422.2942</t>
  </si>
  <si>
    <t>11.12_392.2614</t>
  </si>
  <si>
    <t>13.67_847.5513</t>
  </si>
  <si>
    <t>12.16_365.2349</t>
  </si>
  <si>
    <t>10.98_371.2246</t>
  </si>
  <si>
    <t>10.98_366.2224</t>
  </si>
  <si>
    <t>12.16_355.2323</t>
  </si>
  <si>
    <t>12.49_821.0211</t>
  </si>
  <si>
    <t>14.40_475.2737</t>
  </si>
  <si>
    <t>11.11_170.1550</t>
  </si>
  <si>
    <t>10.24_336.1804</t>
  </si>
  <si>
    <t>13.36_377.2912</t>
  </si>
  <si>
    <t>11.11_198.1861</t>
  </si>
  <si>
    <t>13.41_788.5446</t>
  </si>
  <si>
    <t>14.40_467.2855</t>
  </si>
  <si>
    <t>10.39_510.3925</t>
  </si>
  <si>
    <t>11.11_156.1388</t>
  </si>
  <si>
    <t>11.11_226.2174</t>
  </si>
  <si>
    <t>12.68_362.2603</t>
  </si>
  <si>
    <t>13.12_874.5498</t>
  </si>
  <si>
    <t>10.24_603.4661</t>
  </si>
  <si>
    <t>11.11_184.1706</t>
  </si>
  <si>
    <t>11.12_188.6493</t>
  </si>
  <si>
    <t>14.30_395.3094</t>
  </si>
  <si>
    <t>11.11_212.2018</t>
  </si>
  <si>
    <t>11.11_303.3055</t>
  </si>
  <si>
    <t>12.25_428.2049</t>
  </si>
  <si>
    <t>13.88_902.5823</t>
  </si>
  <si>
    <t>12.63_708.5110</t>
  </si>
  <si>
    <t>11.11_240.2333</t>
  </si>
  <si>
    <t>12.82_343.1954</t>
  </si>
  <si>
    <t>12.88_798.0300</t>
  </si>
  <si>
    <t>12.29_616.3689</t>
  </si>
  <si>
    <t>11.11_142.1236</t>
  </si>
  <si>
    <t>13.71_718.5740</t>
  </si>
  <si>
    <t>10.09_352.1919</t>
  </si>
  <si>
    <t>14.19_441.2703</t>
  </si>
  <si>
    <t>11.11_282.2801</t>
  </si>
  <si>
    <t>12.62_744.5535</t>
  </si>
  <si>
    <t>10.11_561.4119</t>
  </si>
  <si>
    <t>10.09_342.1879</t>
  </si>
  <si>
    <t>12.24_368.2404</t>
  </si>
  <si>
    <t>11.79_469.3654</t>
  </si>
  <si>
    <t>10.24_587.4886</t>
  </si>
  <si>
    <t>10.08_343.1935</t>
  </si>
  <si>
    <t>10.98_271.2640</t>
  </si>
  <si>
    <t>11.12_254.2489</t>
  </si>
  <si>
    <t>10.09_279.2242</t>
  </si>
  <si>
    <t>12.17_695.0189</t>
  </si>
  <si>
    <t>10.24_619.4381</t>
  </si>
  <si>
    <t>12.16_702.5025</t>
  </si>
  <si>
    <t>12.24_842.4874</t>
  </si>
  <si>
    <t>11.11_268.2646</t>
  </si>
  <si>
    <t>11.60_618.2277</t>
  </si>
  <si>
    <t>12.17_687.0296</t>
  </si>
  <si>
    <t>12.69_722.5451</t>
  </si>
  <si>
    <t>12.19_765.5142</t>
  </si>
  <si>
    <t>13.36_376.2755</t>
  </si>
  <si>
    <t>15.29_463.2735</t>
  </si>
  <si>
    <t>11.11_296.2954</t>
  </si>
  <si>
    <t>13.70_876.5669</t>
  </si>
  <si>
    <t>12.43_450.7893</t>
  </si>
  <si>
    <t>13.35_736.5761</t>
  </si>
  <si>
    <t>14.70_405.2856</t>
  </si>
  <si>
    <t>10.09_309.1710</t>
  </si>
  <si>
    <t>13.35_384.2629</t>
  </si>
  <si>
    <t>11.11_321.3159</t>
  </si>
  <si>
    <t>11.79_531.3365</t>
  </si>
  <si>
    <t>12.39_677.5592</t>
  </si>
  <si>
    <t>12.69_421.2269</t>
  </si>
  <si>
    <t>10.98_380.2228</t>
  </si>
  <si>
    <t>13.46_757.6205</t>
  </si>
  <si>
    <t>12.24_728.5181</t>
  </si>
  <si>
    <t>12.26_404.2447</t>
  </si>
  <si>
    <t>14.29_798.1185</t>
  </si>
  <si>
    <t>10.08_271.2640</t>
  </si>
  <si>
    <t>11.88_815.6987</t>
  </si>
  <si>
    <t>12.64_674.2893</t>
  </si>
  <si>
    <t>10.31_293.2848</t>
  </si>
  <si>
    <t>11.71_695.5091</t>
  </si>
  <si>
    <t>10.24_327.2280</t>
  </si>
  <si>
    <t>12.61_464.3138</t>
  </si>
  <si>
    <t>10.99_307.2520</t>
  </si>
  <si>
    <t>12.43_884.6051</t>
  </si>
  <si>
    <t>14.81_889.6347</t>
  </si>
  <si>
    <t>13.35_753.5867</t>
  </si>
  <si>
    <t>10.71_552.4031</t>
  </si>
  <si>
    <t>14.38_423.2951</t>
  </si>
  <si>
    <t>13.37_731.6050</t>
  </si>
  <si>
    <t>15.38_841.6455</t>
  </si>
  <si>
    <t>13.99_728.5578</t>
  </si>
  <si>
    <t>11.12_376.2977</t>
  </si>
  <si>
    <t>11.73_340.3581</t>
  </si>
  <si>
    <t>14.20_390.2903</t>
  </si>
  <si>
    <t>13.93_392.7803</t>
  </si>
  <si>
    <t>11.11_360.3244</t>
  </si>
  <si>
    <t>11.71_355.2228</t>
  </si>
  <si>
    <t>13.49_398.2870</t>
  </si>
  <si>
    <t>10.99_353.2536</t>
  </si>
  <si>
    <t>11.11_697.6577</t>
  </si>
  <si>
    <t>11.80_566.4530</t>
  </si>
  <si>
    <t>12.69_413.2407</t>
  </si>
  <si>
    <t>12.43_756.5530</t>
  </si>
  <si>
    <t>14.70_448.2782</t>
  </si>
  <si>
    <t>12.43_862.6234</t>
  </si>
  <si>
    <t>12.17_415.1973</t>
  </si>
  <si>
    <t>12.74_572.4289</t>
  </si>
  <si>
    <t>13.82_801.5577</t>
  </si>
  <si>
    <t>12.69_715.0609</t>
  </si>
  <si>
    <t>11.71_673.5277</t>
  </si>
  <si>
    <t>11.12_357.3160</t>
  </si>
  <si>
    <t>12.54_682.5611</t>
  </si>
  <si>
    <t>11.41_590.4530</t>
  </si>
  <si>
    <t>11.79_366.3733</t>
  </si>
  <si>
    <t>11.90_661.5279</t>
  </si>
  <si>
    <t>10.79_421.3653</t>
  </si>
  <si>
    <t>14.28_872.5671</t>
  </si>
  <si>
    <t>10.99_590.1968</t>
  </si>
  <si>
    <t>10.08_598.4253</t>
  </si>
  <si>
    <t>13.67_870.5501</t>
  </si>
  <si>
    <t>12.65_766.5456</t>
  </si>
  <si>
    <t>12.18_759.4973</t>
  </si>
  <si>
    <t>10.09_295.1952</t>
  </si>
  <si>
    <t>11.73_362.3395</t>
  </si>
  <si>
    <t>10.30_310.3113</t>
  </si>
  <si>
    <t>14.19_397.2789</t>
  </si>
  <si>
    <t>12.99_858.4946</t>
  </si>
  <si>
    <t>13.02_717.5897</t>
  </si>
  <si>
    <t>11.79_349.3473</t>
  </si>
  <si>
    <t>12.17_391.2369</t>
  </si>
  <si>
    <t>11.60_647.5122</t>
  </si>
  <si>
    <t>12.24_250.6166</t>
  </si>
  <si>
    <t>12.17_713.4929</t>
  </si>
  <si>
    <t>14.24_800.1001</t>
  </si>
  <si>
    <t>13.89_379.7729</t>
  </si>
  <si>
    <t>12.22_708.0264</t>
  </si>
  <si>
    <t>10.09_325.2228</t>
  </si>
  <si>
    <t>11.79_388.3552</t>
  </si>
  <si>
    <t>11.12_383.3997</t>
  </si>
  <si>
    <t>10.57_358.3086</t>
  </si>
  <si>
    <t>12.80_729.5896</t>
  </si>
  <si>
    <t>13.83_896.5636</t>
  </si>
  <si>
    <t>12.37_752.5199</t>
  </si>
  <si>
    <t>12.17_686.5275</t>
  </si>
  <si>
    <t>13.62_744.5550</t>
  </si>
  <si>
    <t>13.09_583.5090</t>
  </si>
  <si>
    <t>14.26_816.5788</t>
  </si>
  <si>
    <t>13.01_372.2737</t>
  </si>
  <si>
    <t>11.12_338.3425</t>
  </si>
  <si>
    <t>14.20_764.6049</t>
  </si>
  <si>
    <t>12.37_382.2461</t>
  </si>
  <si>
    <t>14.28_878.5813</t>
  </si>
  <si>
    <t>12.16_775.4679</t>
  </si>
  <si>
    <t>10.30_332.2933</t>
  </si>
  <si>
    <t>15.30_807.1437</t>
  </si>
  <si>
    <t>15.39_573.4146</t>
  </si>
  <si>
    <t>11.12_344.3502</t>
  </si>
  <si>
    <t>10.25_265.2535</t>
  </si>
  <si>
    <t>12.81_402.7736</t>
  </si>
  <si>
    <t>12.92_147.9901</t>
  </si>
  <si>
    <t>11.79_547.3080</t>
  </si>
  <si>
    <t>12.25_721.0340</t>
  </si>
  <si>
    <t>13.72_740.5550</t>
  </si>
  <si>
    <t>12.26_739.5108</t>
  </si>
  <si>
    <t>14.20_859.5598</t>
  </si>
  <si>
    <t>13.42_860.5088</t>
  </si>
  <si>
    <t>14.19_457.2445</t>
  </si>
  <si>
    <t>14.26_486.7515</t>
  </si>
  <si>
    <t>11.61_342.2153</t>
  </si>
  <si>
    <t>12.25_498.6640</t>
  </si>
  <si>
    <t>13.04_378.2707</t>
  </si>
  <si>
    <t>13.00_705.5904</t>
  </si>
  <si>
    <t>12.37_730.5376</t>
  </si>
  <si>
    <t>12.80_383.2545</t>
  </si>
  <si>
    <t>11.90_802.5948</t>
  </si>
  <si>
    <t>10.09_374.2133</t>
  </si>
  <si>
    <t>14.28_888.5409</t>
  </si>
  <si>
    <t>12.70_764.5345</t>
  </si>
  <si>
    <t>14.40_901.6361</t>
  </si>
  <si>
    <t>13.61_679.9442</t>
  </si>
  <si>
    <t>12.01_687.5447</t>
  </si>
  <si>
    <t>12.37_594.4851</t>
  </si>
  <si>
    <t>12.70_714.5584</t>
  </si>
  <si>
    <t>12.96_819.5218</t>
  </si>
  <si>
    <t>12.00_553.3900</t>
  </si>
  <si>
    <t>11.18_538.4235</t>
  </si>
  <si>
    <t>12.92_145.0888</t>
  </si>
  <si>
    <t>11.40_756.5525</t>
  </si>
  <si>
    <t>11.87_592.4699</t>
  </si>
  <si>
    <t>12.00_531.4079</t>
  </si>
  <si>
    <t>11.31_615.3885</t>
  </si>
  <si>
    <t>11.90_784.5841</t>
  </si>
  <si>
    <t>14.06_822.6323</t>
  </si>
  <si>
    <t>12.51_715.5748</t>
  </si>
  <si>
    <t>12.69_781.5296</t>
  </si>
  <si>
    <t>11.48_425.3394</t>
  </si>
  <si>
    <t>12.24_375.7419</t>
  </si>
  <si>
    <t>14.40_895.6192</t>
  </si>
  <si>
    <t>12.50_719.5692</t>
  </si>
  <si>
    <t>13.61_927.5265</t>
  </si>
  <si>
    <t>13.03_739.5710</t>
  </si>
  <si>
    <t>12.36_531.8155</t>
  </si>
  <si>
    <t>11.11_675.6759</t>
  </si>
  <si>
    <t>12.80_751.5727</t>
  </si>
  <si>
    <t>12.94_716.5247</t>
  </si>
  <si>
    <t>14.39_849.6176</t>
  </si>
  <si>
    <t>10.98_788.5425</t>
  </si>
  <si>
    <t>15.30_887.5924</t>
  </si>
  <si>
    <t>12.07_717.5529</t>
  </si>
  <si>
    <t>12.70_947.4949</t>
  </si>
  <si>
    <t>8.23_564.3298</t>
  </si>
  <si>
    <t>4.28_367.1576</t>
  </si>
  <si>
    <t>6.54_509.2963</t>
  </si>
  <si>
    <t>9.82_568.3613</t>
  </si>
  <si>
    <t>9.82_508.3403</t>
  </si>
  <si>
    <t>8.74_540.3301</t>
  </si>
  <si>
    <t>8.23_504.3088</t>
  </si>
  <si>
    <t>14.22_832.6059</t>
  </si>
  <si>
    <t>14.32_855.6580</t>
  </si>
  <si>
    <t>9.00_566.3455</t>
  </si>
  <si>
    <t>8.74_480.3090</t>
  </si>
  <si>
    <t>9.00_506.3244</t>
  </si>
  <si>
    <t>3.76_187.0971</t>
  </si>
  <si>
    <t>7.73_378.2403</t>
  </si>
  <si>
    <t>3.76_125.0969</t>
  </si>
  <si>
    <t>0.88_200.0381</t>
  </si>
  <si>
    <t>0.91_167.0206</t>
  </si>
  <si>
    <t>13.20_812.5794</t>
  </si>
  <si>
    <t>3.90_245.1388</t>
  </si>
  <si>
    <t>4.43_195.1022</t>
  </si>
  <si>
    <t>10.33_445.3314</t>
  </si>
  <si>
    <t>12.47_824.5430</t>
  </si>
  <si>
    <t>5.34_223.1315</t>
  </si>
  <si>
    <t>3.50_425.2872</t>
  </si>
  <si>
    <t>2.94_203.0920</t>
  </si>
  <si>
    <t>12.23_745.5490</t>
  </si>
  <si>
    <t>10.20_467.3735</t>
  </si>
  <si>
    <t>14.15_803.6266</t>
  </si>
  <si>
    <t>2.61_203.0821</t>
  </si>
  <si>
    <t>3.87_607.2648</t>
  </si>
  <si>
    <t>3.49_365.0626</t>
  </si>
  <si>
    <t>5.52_443.2641</t>
  </si>
  <si>
    <t>8.19_588.3295</t>
  </si>
  <si>
    <t>3.32_169.0866</t>
  </si>
  <si>
    <t>3.40_311.1392</t>
  </si>
  <si>
    <t>8.80_452.2775</t>
  </si>
  <si>
    <t>3.76_209.0790</t>
  </si>
  <si>
    <t>7.81_478.2930</t>
  </si>
  <si>
    <t>12.14_719.5332</t>
  </si>
  <si>
    <t>4.41_374.2444</t>
  </si>
  <si>
    <t>7.81_538.3140</t>
  </si>
  <si>
    <t>8.29_476.2772</t>
  </si>
  <si>
    <t>0.72_112.9853</t>
  </si>
  <si>
    <t>11.41_818.5535</t>
  </si>
  <si>
    <t>3.32_213.0762</t>
  </si>
  <si>
    <t>3.79_255.1130</t>
  </si>
  <si>
    <t>14.23_829.6424</t>
  </si>
  <si>
    <t>3.68_617.7350</t>
  </si>
  <si>
    <t>0.97_128.0348</t>
  </si>
  <si>
    <t>8.48_540.3298</t>
  </si>
  <si>
    <t>4.07_259.1546</t>
  </si>
  <si>
    <t>0.89_245.9943</t>
  </si>
  <si>
    <t>12.90_802.5595</t>
  </si>
  <si>
    <t>0.71_248.9597</t>
  </si>
  <si>
    <t>15.24_831.6581</t>
  </si>
  <si>
    <t>13.39_804.5752</t>
  </si>
  <si>
    <t>9.40_327.2324</t>
  </si>
  <si>
    <t>13.81_856.6057</t>
  </si>
  <si>
    <t>0.91_286.9699</t>
  </si>
  <si>
    <t>0.71_157.9427</t>
  </si>
  <si>
    <t>12.41_733.5486</t>
  </si>
  <si>
    <t>0.71_337.9065</t>
  </si>
  <si>
    <t>0.81_92.9280</t>
  </si>
  <si>
    <t>0.99_203.0138</t>
  </si>
  <si>
    <t>3.19_187.0065</t>
  </si>
  <si>
    <t>0.75_101.0241</t>
  </si>
  <si>
    <t>0.81_328.7558</t>
  </si>
  <si>
    <t>13.59_830.5908</t>
  </si>
  <si>
    <t>9.85_480.3086</t>
  </si>
  <si>
    <t>12.66_747.5644</t>
  </si>
  <si>
    <t>3.61_211.0967</t>
  </si>
  <si>
    <t>0.81_208.8447</t>
  </si>
  <si>
    <t>9.29_436.2830</t>
  </si>
  <si>
    <t>0.76_181.0712</t>
  </si>
  <si>
    <t>0.80_266.8033</t>
  </si>
  <si>
    <t>0.98_89.0244</t>
  </si>
  <si>
    <t>10.08_401.1623</t>
  </si>
  <si>
    <t>4.43_239.0919</t>
  </si>
  <si>
    <t>0.81_210.8417</t>
  </si>
  <si>
    <t>13.46_854.5905</t>
  </si>
  <si>
    <t>3.32_235.0580</t>
  </si>
  <si>
    <t>10.95_283.2637</t>
  </si>
  <si>
    <t>13.05_810.5639</t>
  </si>
  <si>
    <t>3.99_201.1126</t>
  </si>
  <si>
    <t>4.28_242.1753</t>
  </si>
  <si>
    <t>9.59_425.1622</t>
  </si>
  <si>
    <t>4.25_341.1567</t>
  </si>
  <si>
    <t>2.41_172.9908</t>
  </si>
  <si>
    <t>0.71_180.9726</t>
  </si>
  <si>
    <t>9.00_271.2276</t>
  </si>
  <si>
    <t>0.91_335.0486</t>
  </si>
  <si>
    <t>5.53_465.2462</t>
  </si>
  <si>
    <t>9.50_303.2325</t>
  </si>
  <si>
    <t>0.73_374.9058</t>
  </si>
  <si>
    <t>8.22_500.2776</t>
  </si>
  <si>
    <t>0.98_96.9600</t>
  </si>
  <si>
    <t>10.05_255.2325</t>
  </si>
  <si>
    <t>13.29_878.5899</t>
  </si>
  <si>
    <t>0.75_163.0605</t>
  </si>
  <si>
    <t>0.90_124.0134</t>
  </si>
  <si>
    <t>13.23_838.5948</t>
  </si>
  <si>
    <t>0.80_268.8005</t>
  </si>
  <si>
    <t>0.71_316.9474</t>
  </si>
  <si>
    <t>7.27_311.2015</t>
  </si>
  <si>
    <t>6.57_555.3009</t>
  </si>
  <si>
    <t>0.71_384.9344</t>
  </si>
  <si>
    <t>0.80_217.0477</t>
  </si>
  <si>
    <t>3.19_107.0502</t>
  </si>
  <si>
    <t>0.71_201.9317</t>
  </si>
  <si>
    <t>13.18_786.5640</t>
  </si>
  <si>
    <t>0.80_324.7619</t>
  </si>
  <si>
    <t>0.97_135.0305</t>
  </si>
  <si>
    <t>0.81_388.7111</t>
  </si>
  <si>
    <t>3.77_97.0659</t>
  </si>
  <si>
    <t>0.74_102.9567</t>
  </si>
  <si>
    <t>0.71_405.8931</t>
  </si>
  <si>
    <t>0.71_452.9218</t>
  </si>
  <si>
    <t>0.73_306.9183</t>
  </si>
  <si>
    <t>10.05_442.1658</t>
  </si>
  <si>
    <t>0.99_243.9787</t>
  </si>
  <si>
    <t>0.77_288.8575</t>
  </si>
  <si>
    <t>0.71_213.0851</t>
  </si>
  <si>
    <t>8.69_590.3450</t>
  </si>
  <si>
    <t>12.36_774.5278</t>
  </si>
  <si>
    <t>13.80_750.5429</t>
  </si>
  <si>
    <t>10.97_351.2512</t>
  </si>
  <si>
    <t>0.89_269.9587</t>
  </si>
  <si>
    <t>0.91_357.0305</t>
  </si>
  <si>
    <t>12.66_850.5589</t>
  </si>
  <si>
    <t>0.74_170.9443</t>
  </si>
  <si>
    <t>0.75_228.9018</t>
  </si>
  <si>
    <t>0.83_152.8831</t>
  </si>
  <si>
    <t>10.11_537.4154</t>
  </si>
  <si>
    <t>0.80_326.7584</t>
  </si>
  <si>
    <t>0.80_96.9222</t>
  </si>
  <si>
    <t>13.14_748.5275</t>
  </si>
  <si>
    <t>0.90_224.9789</t>
  </si>
  <si>
    <t>3.32_303.0458</t>
  </si>
  <si>
    <t>13.32_775.5950</t>
  </si>
  <si>
    <t>0.88_195.8105</t>
  </si>
  <si>
    <t>0.75_500.8507</t>
  </si>
  <si>
    <t>7.47_452.2784</t>
  </si>
  <si>
    <t>0.71_158.9780</t>
  </si>
  <si>
    <t>12.79_773.5790</t>
  </si>
  <si>
    <t>0.92_164.8358</t>
  </si>
  <si>
    <t>0.74_238.9310</t>
  </si>
  <si>
    <t>2.71_554.2617</t>
  </si>
  <si>
    <t>0.80_272.7946</t>
  </si>
  <si>
    <t>0.76_286.8608</t>
  </si>
  <si>
    <t>0.97_267.0730</t>
  </si>
  <si>
    <t>10.05_323.2198</t>
  </si>
  <si>
    <t>0.71_520.9090</t>
  </si>
  <si>
    <t>0.73_578.8673</t>
  </si>
  <si>
    <t>0.73_510.8800</t>
  </si>
  <si>
    <t>0.80_502.6309</t>
  </si>
  <si>
    <t>0.81_150.8862</t>
  </si>
  <si>
    <t>0.88_197.8073</t>
  </si>
  <si>
    <t>0.76_278.8290</t>
  </si>
  <si>
    <t>9.56_279.2326</t>
  </si>
  <si>
    <t>9.58_347.2196</t>
  </si>
  <si>
    <t>11.30_591.3902</t>
  </si>
  <si>
    <t>0.91_160.8416</t>
  </si>
  <si>
    <t>0.71_226.9652</t>
  </si>
  <si>
    <t>12.60_788.5434</t>
  </si>
  <si>
    <t>2.61_383.0726</t>
  </si>
  <si>
    <t>0.71_199.0693</t>
  </si>
  <si>
    <t>10.95_456.2173</t>
  </si>
  <si>
    <t>0.75_636.8246</t>
  </si>
  <si>
    <t>0.74_850.8158</t>
  </si>
  <si>
    <t>0.75_432.8635</t>
  </si>
  <si>
    <t>3.87_285.1815</t>
  </si>
  <si>
    <t>0.71_588.8959</t>
  </si>
  <si>
    <t>0.75_364.8767</t>
  </si>
  <si>
    <t>0.75_296.8895</t>
  </si>
  <si>
    <t>0.78_280.8271</t>
  </si>
  <si>
    <t>0.75_298.8869</t>
  </si>
  <si>
    <t>3.78_271.0496</t>
  </si>
  <si>
    <t>9.40_526.3505</t>
  </si>
  <si>
    <t>10.93_495.4047</t>
  </si>
  <si>
    <t>0.74_646.8535</t>
  </si>
  <si>
    <t>14.67_817.6424</t>
  </si>
  <si>
    <t>13.08_828.5748</t>
  </si>
  <si>
    <t>10.22_281.2483</t>
  </si>
  <si>
    <t>10.22_349.2354</t>
  </si>
  <si>
    <t>10.05_428.1863</t>
  </si>
  <si>
    <t>0.76_276.8320</t>
  </si>
  <si>
    <t>0.87_181.0712</t>
  </si>
  <si>
    <t>0.71_724.8706</t>
  </si>
  <si>
    <t>0.80_444.6724</t>
  </si>
  <si>
    <t>0.81_284.7747</t>
  </si>
  <si>
    <t>0.77_230.8992</t>
  </si>
  <si>
    <t>9.23_524.3347</t>
  </si>
  <si>
    <t>8.19_524.2781</t>
  </si>
  <si>
    <t>0.71_362.9396</t>
  </si>
  <si>
    <t>2.04_554.2606</t>
  </si>
  <si>
    <t>0.80_442.6757</t>
  </si>
  <si>
    <t>0.81_330.7528</t>
  </si>
  <si>
    <t>0.76_227.0763</t>
  </si>
  <si>
    <t>0.72_145.0911</t>
  </si>
  <si>
    <t>0.76_354.8484</t>
  </si>
  <si>
    <t>0.84_257.9967</t>
  </si>
  <si>
    <t>3.50_173.0812</t>
  </si>
  <si>
    <t>3.49_195.0636</t>
  </si>
  <si>
    <t>0.80_618.5462</t>
  </si>
  <si>
    <t>3.67_618.2352</t>
  </si>
  <si>
    <t>0.71_656.8832</t>
  </si>
  <si>
    <t>9.31_554.3456</t>
  </si>
  <si>
    <t>0.71_127.9316</t>
  </si>
  <si>
    <t>0.90_387.1081</t>
  </si>
  <si>
    <t>10.23_427.1779</t>
  </si>
  <si>
    <t>0.76_220.8706</t>
  </si>
  <si>
    <t>10.25_454.2014</t>
  </si>
  <si>
    <t>14.08_882.6200</t>
  </si>
  <si>
    <t>0.85_332.9646</t>
  </si>
  <si>
    <t>13.90_790.5954</t>
  </si>
  <si>
    <t>0.73_442.8927</t>
  </si>
  <si>
    <t>8.70_530.3219</t>
  </si>
  <si>
    <t>0.71_554.2607</t>
  </si>
  <si>
    <t>0.79_452.7045</t>
  </si>
  <si>
    <t>2.61_225.0639</t>
  </si>
  <si>
    <t>0.76_290.8553</t>
  </si>
  <si>
    <t>0.80_560.5886</t>
  </si>
  <si>
    <t>10.07_533.4534</t>
  </si>
  <si>
    <t>11.07_309.2789</t>
  </si>
  <si>
    <t>0.76_89.0243</t>
  </si>
  <si>
    <t>0.80_399.1260</t>
  </si>
  <si>
    <t>3.50_471.2927</t>
  </si>
  <si>
    <t>0.82_508.8370</t>
  </si>
  <si>
    <t>0.77_480.7935</t>
  </si>
  <si>
    <t>0.72_962.8256</t>
  </si>
  <si>
    <t>1.37_554.2616</t>
  </si>
  <si>
    <t>10.07_554.2620</t>
  </si>
  <si>
    <t>0.71_190.9277</t>
  </si>
  <si>
    <t>13.08_722.5117</t>
  </si>
  <si>
    <t>9.59_552.3665</t>
  </si>
  <si>
    <t>3.68_628.7251</t>
  </si>
  <si>
    <t>8.14_612.3297</t>
  </si>
  <si>
    <t>13.97_840.6113</t>
  </si>
  <si>
    <t>14.09_554.2604</t>
  </si>
  <si>
    <t>9.59_568.3609</t>
  </si>
  <si>
    <t>0.72_860.8450</t>
  </si>
  <si>
    <t>12.00_557.4564</t>
  </si>
  <si>
    <t>9.49_371.2196</t>
  </si>
  <si>
    <t>0.76_59.0146</t>
  </si>
  <si>
    <t>8.48_480.3089</t>
  </si>
  <si>
    <t>12.15_659.5123</t>
  </si>
  <si>
    <t>12.80_766.5380</t>
  </si>
  <si>
    <t>4.21_215.1281</t>
  </si>
  <si>
    <t>0.77_482.7907</t>
  </si>
  <si>
    <t>0.74_714.8411</t>
  </si>
  <si>
    <t>9.20_253.2165</t>
  </si>
  <si>
    <t>13.30_788.5784</t>
  </si>
  <si>
    <t>0.77_470.7648</t>
  </si>
  <si>
    <t>13.09_896.5618</t>
  </si>
  <si>
    <t>0.74_782.8287</t>
  </si>
  <si>
    <t>0.98_151.0253</t>
  </si>
  <si>
    <t>0.99_231.9667</t>
  </si>
  <si>
    <t>0.77_474.7593</t>
  </si>
  <si>
    <t>7.42_449.2534</t>
  </si>
  <si>
    <t>4.26_413.1995</t>
  </si>
  <si>
    <t>0.77_282.8251</t>
  </si>
  <si>
    <t>0.80_384.7168</t>
  </si>
  <si>
    <t>0.76_422.8346</t>
  </si>
  <si>
    <t>3.59_661.2507</t>
  </si>
  <si>
    <t>15.43_554.2632</t>
  </si>
  <si>
    <t>0.76_434.8613</t>
  </si>
  <si>
    <t>10.97_429.1935</t>
  </si>
  <si>
    <t>0.75_558.8100</t>
  </si>
  <si>
    <t>3.77_243.0321</t>
  </si>
  <si>
    <t>0.77_414.8041</t>
  </si>
  <si>
    <t>12.72_495.3227</t>
  </si>
  <si>
    <t>4.43_151.1128</t>
  </si>
  <si>
    <t>0.80_500.6341</t>
  </si>
  <si>
    <t>0.76_548.7810</t>
  </si>
  <si>
    <t>13.40_872.5621</t>
  </si>
  <si>
    <t>0.91_96.0200</t>
  </si>
  <si>
    <t>3.50_227.0916</t>
  </si>
  <si>
    <t>0.81_574.5665</t>
  </si>
  <si>
    <t>0.76_71.0141</t>
  </si>
  <si>
    <t>12.54_800.5433</t>
  </si>
  <si>
    <t>1.97_164.0710</t>
  </si>
  <si>
    <t>0.71_541.8676</t>
  </si>
  <si>
    <t>0.76_492.8200</t>
  </si>
  <si>
    <t>12.93_747.5164</t>
  </si>
  <si>
    <t>7.44_512.2980</t>
  </si>
  <si>
    <t>0.80_578.5622</t>
  </si>
  <si>
    <t>3.49_503.3185</t>
  </si>
  <si>
    <t>4.43_261.0738</t>
  </si>
  <si>
    <t>10.28_331.2638</t>
  </si>
  <si>
    <t>9.40_283.2430</t>
  </si>
  <si>
    <t>0.82_690.9140</t>
  </si>
  <si>
    <t>0.72_928.8321</t>
  </si>
  <si>
    <t>0.84_390.9226</t>
  </si>
  <si>
    <t>0.82_626.7516</t>
  </si>
  <si>
    <t>3.62_255.0863</t>
  </si>
  <si>
    <t>9.83_636.3490</t>
  </si>
  <si>
    <t>0.76_686.7521</t>
  </si>
  <si>
    <t>0.81_566.7946</t>
  </si>
  <si>
    <t>0.90_483.0978</t>
  </si>
  <si>
    <t>0.76_570.8354</t>
  </si>
  <si>
    <t>0.75_704.8127</t>
  </si>
  <si>
    <t>12.93_746.5120</t>
  </si>
  <si>
    <t>0.82_568.7924</t>
  </si>
  <si>
    <t>0.76_160.9157</t>
  </si>
  <si>
    <t>0.72_792.8581</t>
  </si>
  <si>
    <t>2.61_271.0686</t>
  </si>
  <si>
    <t>10.07_611.3977</t>
  </si>
  <si>
    <t>9.57_581.4539</t>
  </si>
  <si>
    <t>0.71_242.9438</t>
  </si>
  <si>
    <t>2.61_116.0498</t>
  </si>
  <si>
    <t>8.98_277.2168</t>
  </si>
  <si>
    <t>0.80_558.5927</t>
  </si>
  <si>
    <t>12.75_554.2612</t>
  </si>
  <si>
    <t>13.23_724.5270</t>
  </si>
  <si>
    <t>3.32_297.0290</t>
  </si>
  <si>
    <t>0.76_616.7665</t>
  </si>
  <si>
    <t>0.72_672.8569</t>
  </si>
  <si>
    <t>0.76_502.8482</t>
  </si>
  <si>
    <t>9.40_395.2194</t>
  </si>
  <si>
    <t>9.01_478.2928</t>
  </si>
  <si>
    <t>2.62_142.0667</t>
  </si>
  <si>
    <t>14.76_554.2615</t>
  </si>
  <si>
    <t>15.31_857.6739</t>
  </si>
  <si>
    <t>0.77_472.7616</t>
  </si>
  <si>
    <t>0.76_484.7885</t>
  </si>
  <si>
    <t>0.80_576.5636</t>
  </si>
  <si>
    <t>0.80_382.7197</t>
  </si>
  <si>
    <t>0.81_506.6251</t>
  </si>
  <si>
    <t>0.76_424.8320</t>
  </si>
  <si>
    <t>3.72_284.1974</t>
  </si>
  <si>
    <t>8.15_552.3089</t>
  </si>
  <si>
    <t>9.40_466.3291</t>
  </si>
  <si>
    <t>10.22_585.4853</t>
  </si>
  <si>
    <t>0.75_568.8382</t>
  </si>
  <si>
    <t>0.92_306.9484</t>
  </si>
  <si>
    <t>0.99_232.9737</t>
  </si>
  <si>
    <t>12.38_874.5586</t>
  </si>
  <si>
    <t>3.33_357.9974</t>
  </si>
  <si>
    <t>0.71_310.9326</t>
  </si>
  <si>
    <t>0.77_522.6896</t>
  </si>
  <si>
    <t>0.99_307.0349</t>
  </si>
  <si>
    <t>11.90_846.5849</t>
  </si>
  <si>
    <t>0.72_145.9298</t>
  </si>
  <si>
    <t>0.76_356.8460</t>
  </si>
  <si>
    <t>0.77_344.8199</t>
  </si>
  <si>
    <t>0.76_628.7929</t>
  </si>
  <si>
    <t>0.75_490.8224</t>
  </si>
  <si>
    <t>0.71_609.8552</t>
  </si>
  <si>
    <t>13.61_898.5775</t>
  </si>
  <si>
    <t>0.84_392.9196</t>
  </si>
  <si>
    <t>6.55_623.2869</t>
  </si>
  <si>
    <t>0.91_308.9502</t>
  </si>
  <si>
    <t>13.47_766.5380</t>
  </si>
  <si>
    <t>0.87_101.0242</t>
  </si>
  <si>
    <t>10.78_397.3681</t>
  </si>
  <si>
    <t>0.72_996.8192</t>
  </si>
  <si>
    <t>0.76_376.9037</t>
  </si>
  <si>
    <t>10.95_470.1967</t>
  </si>
  <si>
    <t>10.75_425.3626</t>
  </si>
  <si>
    <t>0.99_201.0353</t>
  </si>
  <si>
    <t>0.72_604.8704</t>
  </si>
  <si>
    <t>4.51_287.1861</t>
  </si>
  <si>
    <t>12.67_790.5388</t>
  </si>
  <si>
    <t>0.77_538.7520</t>
  </si>
  <si>
    <t>0.77_346.8165</t>
  </si>
  <si>
    <t>0.71_294.9524</t>
  </si>
  <si>
    <t>8.22_632.3171</t>
  </si>
  <si>
    <t>0.76_232.8950</t>
  </si>
  <si>
    <t>0.80_440.6788</t>
  </si>
  <si>
    <t>10.08_385.1916</t>
  </si>
  <si>
    <t>3.88_383.1527</t>
  </si>
  <si>
    <t>12.28_798.5272</t>
  </si>
  <si>
    <t>10.20_445.3314</t>
  </si>
  <si>
    <t>13.81_924.5928</t>
  </si>
  <si>
    <t>0.72_536.8839</t>
  </si>
  <si>
    <t>3.70_299.1095</t>
  </si>
  <si>
    <t>8.83_608.3167</t>
  </si>
  <si>
    <t>0.83_446.6725</t>
  </si>
  <si>
    <t>1.93_147.0446</t>
  </si>
  <si>
    <t>11.50_605.4035</t>
  </si>
  <si>
    <t>0.91_414.0209</t>
  </si>
  <si>
    <t>0.80_498.6371</t>
  </si>
  <si>
    <t>0.80_794.4192</t>
  </si>
  <si>
    <t>0.71_417.0472</t>
  </si>
  <si>
    <t>12.23_813.5365</t>
  </si>
  <si>
    <t>0.77_131.0381</t>
  </si>
  <si>
    <t>0.71_378.9199</t>
  </si>
  <si>
    <t>13.02_761.5794</t>
  </si>
  <si>
    <t>0.76_560.8066</t>
  </si>
  <si>
    <t>0.90_349.0991</t>
  </si>
  <si>
    <t>9.50_462.3000</t>
  </si>
  <si>
    <t>3.32_281.0523</t>
  </si>
  <si>
    <t>0.82_748.8717</t>
  </si>
  <si>
    <t>3.33_329.0440</t>
  </si>
  <si>
    <t>4.42_420.2497</t>
  </si>
  <si>
    <t>5.34_267.1237</t>
  </si>
  <si>
    <t>9.58_452.1860</t>
  </si>
  <si>
    <t>0.71_394.8893</t>
  </si>
  <si>
    <t>12.77_876.5748</t>
  </si>
  <si>
    <t>0.81_342.7338</t>
  </si>
  <si>
    <t>12.23_685.5280</t>
  </si>
  <si>
    <t>0.77_462.7337</t>
  </si>
  <si>
    <t>0.81_221.0494</t>
  </si>
  <si>
    <t>3.33_313.0011</t>
  </si>
  <si>
    <t>0.90_282.9374</t>
  </si>
  <si>
    <t>0.92_201.8026</t>
  </si>
  <si>
    <t>0.82_750.8712</t>
  </si>
  <si>
    <t>13.10_836.5789</t>
  </si>
  <si>
    <t>0.84_281.9702</t>
  </si>
  <si>
    <t>0.75_526.8531</t>
  </si>
  <si>
    <t>12.52_744.5611</t>
  </si>
  <si>
    <t>0.81_562.5875</t>
  </si>
  <si>
    <t>8.12_526.3138</t>
  </si>
  <si>
    <t>0.98_219.8452</t>
  </si>
  <si>
    <t>0.71_403.0306</t>
  </si>
  <si>
    <t>0.79_338.7845</t>
  </si>
  <si>
    <t>0.77_366.8742</t>
  </si>
  <si>
    <t>0.80_792.4232</t>
  </si>
  <si>
    <t>0.97_180.0660</t>
  </si>
  <si>
    <t>9.00_634.3319</t>
  </si>
  <si>
    <t>0.79_510.6621</t>
  </si>
  <si>
    <t>3.80_171.1023</t>
  </si>
  <si>
    <t>0.71_688.9980</t>
  </si>
  <si>
    <t>0.75_696.7814</t>
  </si>
  <si>
    <t>0.76_618.7652</t>
  </si>
  <si>
    <t>0.80_402.6884</t>
  </si>
  <si>
    <t>0.81_556.5951</t>
  </si>
  <si>
    <t>0.78_336.7882</t>
  </si>
  <si>
    <t>12.14_787.5208</t>
  </si>
  <si>
    <t>13.00_749.5811</t>
  </si>
  <si>
    <t>3.49_488.2828</t>
  </si>
  <si>
    <t>0.76_550.7784</t>
  </si>
  <si>
    <t>9.23_464.3140</t>
  </si>
  <si>
    <t>0.89_410.0622</t>
  </si>
  <si>
    <t>0.83_564.5837</t>
  </si>
  <si>
    <t>0.76_694.7828</t>
  </si>
  <si>
    <t>10.07_638.4205</t>
  </si>
  <si>
    <t>9.58_466.1657</t>
  </si>
  <si>
    <t>0.84_564.7997</t>
  </si>
  <si>
    <t>7.72_311.1682</t>
  </si>
  <si>
    <t>0.78_454.7015</t>
  </si>
  <si>
    <t>0.71_473.8808</t>
  </si>
  <si>
    <t>13.40_744.5535</t>
  </si>
  <si>
    <t>12.19_822.5279</t>
  </si>
  <si>
    <t>12.41_906.6142</t>
  </si>
  <si>
    <t>0.71_131.0822</t>
  </si>
  <si>
    <t>0.84_315.9557</t>
  </si>
  <si>
    <t>2.23_297.0914</t>
  </si>
  <si>
    <t>8.74_608.3168</t>
  </si>
  <si>
    <t>13.47_922.5770</t>
  </si>
  <si>
    <t>10.06_601.4416</t>
  </si>
  <si>
    <t>9.83_668.2855</t>
  </si>
  <si>
    <t>9.58_393.2123</t>
  </si>
  <si>
    <t>14.78_911.6457</t>
  </si>
  <si>
    <t>0.88_275.0060</t>
  </si>
  <si>
    <t>0.80_736.4609</t>
  </si>
  <si>
    <t>0.84_207.0680</t>
  </si>
  <si>
    <t>13.50_827.6252</t>
  </si>
  <si>
    <t>0.81_504.6270</t>
  </si>
  <si>
    <t>3.38_554.2626</t>
  </si>
  <si>
    <t>0.83_277.0032</t>
  </si>
  <si>
    <t>12.72_521.3218</t>
  </si>
  <si>
    <t>11.00_595.4931</t>
  </si>
  <si>
    <t>0.81_282.7776</t>
  </si>
  <si>
    <t>0.90_305.9466</t>
  </si>
  <si>
    <t>0.77_540.7491</t>
  </si>
  <si>
    <t>0.81_458.6510</t>
  </si>
  <si>
    <t>5.02_194.0816</t>
  </si>
  <si>
    <t>0.81_448.6665</t>
  </si>
  <si>
    <t>14.15_871.6152</t>
  </si>
  <si>
    <t>10.00_594.3774</t>
  </si>
  <si>
    <t>12.68_687.5433</t>
  </si>
  <si>
    <t>0.82_657.8323</t>
  </si>
  <si>
    <t>0.71_174.9557</t>
  </si>
  <si>
    <t>9.49_367.2636</t>
  </si>
  <si>
    <t>0.81_624.7523</t>
  </si>
  <si>
    <t>10.36_554.3821</t>
  </si>
  <si>
    <t>0.78_464.7322</t>
  </si>
  <si>
    <t>0.97_324.0140</t>
  </si>
  <si>
    <t>3.40_207.0112</t>
  </si>
  <si>
    <t>0.77_542.7466</t>
  </si>
  <si>
    <t>13.80_818.5890</t>
  </si>
  <si>
    <t>10.20_559.4683</t>
  </si>
  <si>
    <t>13.70_762.5637</t>
  </si>
  <si>
    <t>0.85_394.9176</t>
  </si>
  <si>
    <t>0.75_638.8232</t>
  </si>
  <si>
    <t>0.81_674.5096</t>
  </si>
  <si>
    <t>12.77_776.5433</t>
  </si>
  <si>
    <t>12.37_771.5647</t>
  </si>
  <si>
    <t>12.43_800.5428</t>
  </si>
  <si>
    <t>13.60_742.5381</t>
  </si>
  <si>
    <t>0.95_146.9801</t>
  </si>
  <si>
    <t>0.86_515.0438</t>
  </si>
  <si>
    <t>13.62_966.5649</t>
  </si>
  <si>
    <t>9.59_409.1914</t>
  </si>
  <si>
    <t>0.71_258.9151</t>
  </si>
  <si>
    <t>6.57_609.2195</t>
  </si>
  <si>
    <t>0.81_520.6023</t>
  </si>
  <si>
    <t>13.42_801.6113</t>
  </si>
  <si>
    <t>0.81_678.5045</t>
  </si>
  <si>
    <t>12.90_714.5062</t>
  </si>
  <si>
    <t>13.19_698.5114</t>
  </si>
  <si>
    <t>12.69_762.5068</t>
  </si>
  <si>
    <t>0.81_620.5442</t>
  </si>
  <si>
    <t>0.81_460.6475</t>
  </si>
  <si>
    <t>13.19_880.5675</t>
  </si>
  <si>
    <t>8.88_301.2168</t>
  </si>
  <si>
    <t>9.32_592.3608</t>
  </si>
  <si>
    <t>0.83_510.8343</t>
  </si>
  <si>
    <t>10.23_464.3140</t>
  </si>
  <si>
    <t>13.29_946.5767</t>
  </si>
  <si>
    <t>0.82_154.8800</t>
  </si>
  <si>
    <t>10.08_369.2124</t>
  </si>
  <si>
    <t>11.70_717.5172</t>
  </si>
  <si>
    <t>13.25_906.5832</t>
  </si>
  <si>
    <t>13.60_770.5695</t>
  </si>
  <si>
    <t>12.68_918.5462</t>
  </si>
  <si>
    <t>0.84_334.9616</t>
  </si>
  <si>
    <t>10.74_554.2611</t>
  </si>
  <si>
    <t>0.71_621.0087</t>
  </si>
  <si>
    <t>14.22_900.5930</t>
  </si>
  <si>
    <t>11.01_577.3741</t>
  </si>
  <si>
    <t>8.14_466.2931</t>
  </si>
  <si>
    <t>3.49_461.2635</t>
  </si>
  <si>
    <t>12.53_812.5438</t>
  </si>
  <si>
    <t>13.11_862.5947</t>
  </si>
  <si>
    <t>0.85_506.8414</t>
  </si>
  <si>
    <t>0.74_918.8018</t>
  </si>
  <si>
    <t>0.76_119.0347</t>
  </si>
  <si>
    <t>0.77_590.6763</t>
  </si>
  <si>
    <t>12.90_742.5379</t>
  </si>
  <si>
    <t>0.80_676.5065</t>
  </si>
  <si>
    <t>0.86_517.0406</t>
  </si>
  <si>
    <t>13.97_726.5423</t>
  </si>
  <si>
    <t>12.68_815.5515</t>
  </si>
  <si>
    <t>10.00_399.3263</t>
  </si>
  <si>
    <t>0.78_334.7898</t>
  </si>
  <si>
    <t>0.77_363.1496</t>
  </si>
  <si>
    <t>0.84_452.8752</t>
  </si>
  <si>
    <t>0.77_532.7172</t>
  </si>
  <si>
    <t>1.86_164.0712</t>
  </si>
  <si>
    <t>3.45_204.0659</t>
  </si>
  <si>
    <t>0.72_380.0057</t>
  </si>
  <si>
    <t>10.25_468.1811</t>
  </si>
  <si>
    <t>0.71_269.9185</t>
  </si>
  <si>
    <t>2.70_117.0552</t>
  </si>
  <si>
    <t>0.71_446.9060</t>
  </si>
  <si>
    <t>0.71_154.0614</t>
  </si>
  <si>
    <t>4.72_236.1055</t>
  </si>
  <si>
    <t>0.71_485.0342</t>
  </si>
  <si>
    <t>0.71_349.0593</t>
  </si>
  <si>
    <t>10.24_410.2112</t>
  </si>
  <si>
    <t>9.47_449.1626</t>
  </si>
  <si>
    <t>0.71_430.9257</t>
  </si>
  <si>
    <t>12.80_962.5327</t>
  </si>
  <si>
    <t>0.78_394.7468</t>
  </si>
  <si>
    <t>0.79_512.6607</t>
  </si>
  <si>
    <t>0.81_386.7138</t>
  </si>
  <si>
    <t>4.28_435.1448</t>
  </si>
  <si>
    <t>10.97_385.1985</t>
  </si>
  <si>
    <t>0.81_516.6099</t>
  </si>
  <si>
    <t>0.77_600.7028</t>
  </si>
  <si>
    <t>0.71_553.0215</t>
  </si>
  <si>
    <t>0.75_213.0486</t>
  </si>
  <si>
    <t>0.71_235.9256</t>
  </si>
  <si>
    <t>13.09_768.5536</t>
  </si>
  <si>
    <t>0.85_336.9588</t>
  </si>
  <si>
    <t>0.83_630.8525</t>
  </si>
  <si>
    <t>0.73_740.8459</t>
  </si>
  <si>
    <t>0.83_692.9130</t>
  </si>
  <si>
    <t>0.71_514.8930</t>
  </si>
  <si>
    <t>14.33_923.6453</t>
  </si>
  <si>
    <t>6.55_608.2138</t>
  </si>
  <si>
    <t>4.25_273.1703</t>
  </si>
  <si>
    <t>3.99_139.1127</t>
  </si>
  <si>
    <t>6.55_112.9852</t>
  </si>
  <si>
    <t>3.99_223.0944</t>
  </si>
  <si>
    <t>1.00_170.9504</t>
  </si>
  <si>
    <t>6.44_529.3369</t>
  </si>
  <si>
    <t>3.77_303.0664</t>
  </si>
  <si>
    <t>10.96_589.5161</t>
  </si>
  <si>
    <t>12.60_820.5706</t>
  </si>
  <si>
    <t>2.95_207.0634</t>
  </si>
  <si>
    <t>4.21_153.1281</t>
  </si>
  <si>
    <t>3.31_449.1418</t>
  </si>
  <si>
    <t>11.68_561.3781</t>
  </si>
  <si>
    <t>4.24_373.0950</t>
  </si>
  <si>
    <t>4.50_387.2014</t>
  </si>
  <si>
    <t>3.78_277.0667</t>
  </si>
  <si>
    <t>12.67_986.5335</t>
  </si>
  <si>
    <t>13.78_700.5275</t>
  </si>
  <si>
    <t>0.74_191.9046</t>
  </si>
  <si>
    <t>10.07_398.1757</t>
  </si>
  <si>
    <t>4.26_389.1386</t>
  </si>
  <si>
    <t>2.61_405.0525</t>
  </si>
  <si>
    <t>1.01_178.9226</t>
  </si>
  <si>
    <t>10.32_427.1780</t>
  </si>
  <si>
    <t>4.67_397.2042</t>
    <phoneticPr fontId="1" type="noConversion"/>
  </si>
  <si>
    <t>12.41_860.6083</t>
    <phoneticPr fontId="1" type="noConversion"/>
  </si>
  <si>
    <t>2.16_199.0433</t>
    <phoneticPr fontId="1" type="noConversion"/>
  </si>
  <si>
    <t>2.16_167.0170</t>
    <phoneticPr fontId="1" type="noConversion"/>
  </si>
  <si>
    <t>9.50_353.2668</t>
    <phoneticPr fontId="1" type="noConversion"/>
  </si>
  <si>
    <t>9.71_411.2195</t>
    <phoneticPr fontId="1" type="noConversion"/>
  </si>
  <si>
    <t>3.49_169.0868</t>
    <phoneticPr fontId="1" type="noConversion"/>
  </si>
  <si>
    <t>5.34_209.1183</t>
    <phoneticPr fontId="1" type="noConversion"/>
  </si>
  <si>
    <t>12.70_367.1991</t>
    <phoneticPr fontId="1" type="noConversion"/>
  </si>
  <si>
    <t>13.18_750.5424</t>
    <phoneticPr fontId="1" type="noConversion"/>
  </si>
  <si>
    <t>12.18_694.5168</t>
    <phoneticPr fontId="1" type="noConversion"/>
  </si>
  <si>
    <t>12.71_383.1675</t>
    <phoneticPr fontId="1" type="noConversion"/>
  </si>
  <si>
    <t>12.70_351.2168</t>
    <phoneticPr fontId="1" type="noConversion"/>
  </si>
  <si>
    <t>2.15_199.04</t>
    <phoneticPr fontId="1" type="noConversion"/>
  </si>
  <si>
    <t>2.15_167.02</t>
    <phoneticPr fontId="1" type="noConversion"/>
  </si>
  <si>
    <t>4.90_149.06</t>
    <phoneticPr fontId="1" type="noConversion"/>
  </si>
  <si>
    <t>3.49_151.0761</t>
    <phoneticPr fontId="1" type="noConversion"/>
  </si>
  <si>
    <t>4.90_149.0628</t>
    <phoneticPr fontId="1" type="noConversion"/>
  </si>
  <si>
    <t>12.18_697.5251</t>
    <phoneticPr fontId="1" type="noConversion"/>
  </si>
  <si>
    <t>12.41_364.2558</t>
    <phoneticPr fontId="1" type="noConversion"/>
  </si>
  <si>
    <t>14.06_816.6103</t>
    <phoneticPr fontId="1" type="noConversion"/>
  </si>
  <si>
    <t>13.81_484.2820</t>
  </si>
  <si>
    <t>10.05_431.3150</t>
  </si>
  <si>
    <t>12.23_461.2976</t>
  </si>
  <si>
    <t>13.49_397.2704</t>
  </si>
  <si>
    <t>13.54_403.3062</t>
  </si>
  <si>
    <t>10.09_359.2391</t>
  </si>
  <si>
    <t>11.49_606.4487</t>
  </si>
  <si>
    <t>12.68_383.1675</t>
  </si>
  <si>
    <t>13.67_848.0547</t>
  </si>
  <si>
    <t>12.06_378.2546</t>
  </si>
  <si>
    <t>14.00_818.60</t>
    <phoneticPr fontId="1" type="noConversion"/>
  </si>
  <si>
    <t>QC1</t>
    <phoneticPr fontId="1" type="noConversion"/>
  </si>
  <si>
    <t>QC2</t>
    <phoneticPr fontId="1" type="noConversion"/>
  </si>
  <si>
    <t>QC3</t>
  </si>
  <si>
    <t>QC4</t>
  </si>
  <si>
    <t>8.19_528.3089</t>
    <phoneticPr fontId="1" type="noConversion"/>
  </si>
  <si>
    <t>14.78_843.6580</t>
    <phoneticPr fontId="1" type="noConversion"/>
  </si>
  <si>
    <t>2.15_167.0170</t>
    <phoneticPr fontId="1" type="noConversion"/>
  </si>
  <si>
    <t>2.15_199.0433</t>
    <phoneticPr fontId="1" type="noConversion"/>
  </si>
  <si>
    <t>14.26_810.5983</t>
    <phoneticPr fontId="1" type="noConversion"/>
  </si>
  <si>
    <t>0.71_235.93</t>
    <phoneticPr fontId="1" type="noConversion"/>
  </si>
  <si>
    <t>0.79_104.11</t>
    <phoneticPr fontId="1" type="noConversion"/>
  </si>
  <si>
    <t>0.90_305.95</t>
    <phoneticPr fontId="1" type="noConversion"/>
  </si>
  <si>
    <t>0.91_335.05</t>
    <phoneticPr fontId="1" type="noConversion"/>
  </si>
  <si>
    <t>0.92_202.06</t>
    <phoneticPr fontId="1" type="noConversion"/>
  </si>
  <si>
    <t>0.94_186.06</t>
    <phoneticPr fontId="1" type="noConversion"/>
  </si>
  <si>
    <t>0.99_307.03</t>
    <phoneticPr fontId="1" type="noConversion"/>
  </si>
  <si>
    <t>2.61_383.07</t>
    <phoneticPr fontId="1" type="noConversion"/>
  </si>
  <si>
    <t>3.32_221.10</t>
    <phoneticPr fontId="1" type="noConversion"/>
  </si>
  <si>
    <t>3.32_299.04</t>
    <phoneticPr fontId="1" type="noConversion"/>
  </si>
  <si>
    <t>3.33_259.06</t>
    <phoneticPr fontId="1" type="noConversion"/>
  </si>
  <si>
    <t>3.50_267.06</t>
    <phoneticPr fontId="1" type="noConversion"/>
  </si>
  <si>
    <t>4.11_875.25</t>
    <phoneticPr fontId="1" type="noConversion"/>
  </si>
  <si>
    <t>4.40_507.31</t>
    <phoneticPr fontId="1" type="noConversion"/>
  </si>
  <si>
    <t>4.68_397.20</t>
    <phoneticPr fontId="1" type="noConversion"/>
  </si>
  <si>
    <t>4.90_167.07</t>
    <phoneticPr fontId="1" type="noConversion"/>
  </si>
  <si>
    <t>5.34_267.12</t>
    <phoneticPr fontId="1" type="noConversion"/>
  </si>
  <si>
    <t>6.10_301.14</t>
    <phoneticPr fontId="1" type="noConversion"/>
  </si>
  <si>
    <t>6.72_355.20</t>
    <phoneticPr fontId="1" type="noConversion"/>
  </si>
  <si>
    <t>6.72_387.15</t>
    <phoneticPr fontId="1" type="noConversion"/>
  </si>
  <si>
    <t>7.80_516.31</t>
    <phoneticPr fontId="1" type="noConversion"/>
  </si>
  <si>
    <t>8.20_290.63</t>
    <phoneticPr fontId="1" type="noConversion"/>
  </si>
  <si>
    <t>8.79_542.27</t>
    <phoneticPr fontId="1" type="noConversion"/>
  </si>
  <si>
    <t>9.21_293.18</t>
    <phoneticPr fontId="1" type="noConversion"/>
  </si>
  <si>
    <t>9.41_351.23</t>
    <phoneticPr fontId="1" type="noConversion"/>
  </si>
  <si>
    <t>9.49_327.22</t>
    <phoneticPr fontId="1" type="noConversion"/>
  </si>
  <si>
    <t>9.50_359.17</t>
    <phoneticPr fontId="1" type="noConversion"/>
  </si>
  <si>
    <t>9.58_393.21</t>
    <phoneticPr fontId="1" type="noConversion"/>
  </si>
  <si>
    <t>9.59_325.21</t>
    <phoneticPr fontId="1" type="noConversion"/>
  </si>
  <si>
    <t>10.00_399.33</t>
    <phoneticPr fontId="1" type="noConversion"/>
  </si>
  <si>
    <t>10.05_431.32</t>
    <phoneticPr fontId="1" type="noConversion"/>
  </si>
  <si>
    <t>10.08_385.19</t>
    <phoneticPr fontId="1" type="noConversion"/>
  </si>
  <si>
    <t>10.08_401.16</t>
    <phoneticPr fontId="1" type="noConversion"/>
  </si>
  <si>
    <t>10.09_359.24</t>
    <phoneticPr fontId="1" type="noConversion"/>
  </si>
  <si>
    <t>10.98_329.24</t>
    <phoneticPr fontId="1" type="noConversion"/>
  </si>
  <si>
    <t>10.99_353.25</t>
    <phoneticPr fontId="1" type="noConversion"/>
  </si>
  <si>
    <t>11.11_198.19</t>
    <phoneticPr fontId="1" type="noConversion"/>
  </si>
  <si>
    <t>11.11_212.20</t>
    <phoneticPr fontId="1" type="noConversion"/>
  </si>
  <si>
    <t>11.11_240.23</t>
    <phoneticPr fontId="1" type="noConversion"/>
  </si>
  <si>
    <t>11.11_282.28</t>
    <phoneticPr fontId="1" type="noConversion"/>
  </si>
  <si>
    <t>11.11_296.30</t>
    <phoneticPr fontId="1" type="noConversion"/>
  </si>
  <si>
    <t>11.12_254.25</t>
    <phoneticPr fontId="1" type="noConversion"/>
  </si>
  <si>
    <t>11.12_376.30</t>
    <phoneticPr fontId="1" type="noConversion"/>
  </si>
  <si>
    <t>11.12_394.26</t>
    <phoneticPr fontId="1" type="noConversion"/>
  </si>
  <si>
    <t>11.12_406.32</t>
    <phoneticPr fontId="1" type="noConversion"/>
  </si>
  <si>
    <t>11.12_422.29</t>
    <phoneticPr fontId="1" type="noConversion"/>
  </si>
  <si>
    <t>11.12_438.27</t>
    <phoneticPr fontId="1" type="noConversion"/>
  </si>
  <si>
    <t>11.49_606.45</t>
    <phoneticPr fontId="1" type="noConversion"/>
  </si>
  <si>
    <t>12.06_378.25</t>
    <phoneticPr fontId="1" type="noConversion"/>
  </si>
  <si>
    <t>12.16_340.26</t>
    <phoneticPr fontId="1" type="noConversion"/>
  </si>
  <si>
    <t>12.16_365.23</t>
    <phoneticPr fontId="1" type="noConversion"/>
  </si>
  <si>
    <t>12.18_697.53</t>
    <phoneticPr fontId="1" type="noConversion"/>
  </si>
  <si>
    <t>12.24_362.27</t>
    <phoneticPr fontId="1" type="noConversion"/>
  </si>
  <si>
    <t>12.39_677.56</t>
    <phoneticPr fontId="1" type="noConversion"/>
  </si>
  <si>
    <t>12.41_364.26</t>
    <phoneticPr fontId="1" type="noConversion"/>
  </si>
  <si>
    <t>12.43_862.62</t>
    <phoneticPr fontId="1" type="noConversion"/>
  </si>
  <si>
    <t>12.60_788.54</t>
    <phoneticPr fontId="1" type="noConversion"/>
  </si>
  <si>
    <t>13.12_874.55</t>
    <phoneticPr fontId="1" type="noConversion"/>
  </si>
  <si>
    <t>13.19_698.51</t>
    <phoneticPr fontId="1" type="noConversion"/>
  </si>
  <si>
    <t>13.29_946.58</t>
    <phoneticPr fontId="1" type="noConversion"/>
  </si>
  <si>
    <t>13.30_788.58</t>
    <phoneticPr fontId="1" type="noConversion"/>
  </si>
  <si>
    <t>13.35_384.26</t>
    <phoneticPr fontId="1" type="noConversion"/>
  </si>
  <si>
    <t>13.40_779.56</t>
    <phoneticPr fontId="1" type="noConversion"/>
  </si>
  <si>
    <t>13.41_788.54</t>
    <phoneticPr fontId="1" type="noConversion"/>
  </si>
  <si>
    <t>13.49_397.27</t>
    <phoneticPr fontId="1" type="noConversion"/>
  </si>
  <si>
    <t>13.54_403.31</t>
    <phoneticPr fontId="1" type="noConversion"/>
  </si>
  <si>
    <t>13.67_848.05</t>
    <phoneticPr fontId="1" type="noConversion"/>
  </si>
  <si>
    <t>13.81_484.28</t>
    <phoneticPr fontId="1" type="noConversion"/>
  </si>
  <si>
    <t>13.81_752.56</t>
    <phoneticPr fontId="1" type="noConversion"/>
  </si>
  <si>
    <t>13.81_924.59</t>
    <phoneticPr fontId="1" type="noConversion"/>
  </si>
  <si>
    <t>13.88_902.58</t>
    <phoneticPr fontId="1" type="noConversion"/>
  </si>
  <si>
    <t>13.90_790.60</t>
    <phoneticPr fontId="1" type="noConversion"/>
  </si>
  <si>
    <t>14.06_816.61</t>
    <phoneticPr fontId="1" type="noConversion"/>
  </si>
  <si>
    <t>14.06_822.63</t>
    <phoneticPr fontId="1" type="noConversion"/>
  </si>
  <si>
    <t>14.26_810.70</t>
    <phoneticPr fontId="1" type="noConversion"/>
  </si>
  <si>
    <r>
      <t>VIP</t>
    </r>
    <r>
      <rPr>
        <b/>
        <vertAlign val="superscript"/>
        <sz val="11"/>
        <color theme="1"/>
        <rFont val="Times New Roman"/>
        <family val="1"/>
      </rPr>
      <t>a</t>
    </r>
    <phoneticPr fontId="1" type="noConversion"/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</si>
  <si>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VIP stands for variable importance in the projection.</t>
    </r>
    <phoneticPr fontId="1" type="noConversion"/>
  </si>
  <si>
    <t>AUD/HC</t>
    <phoneticPr fontId="1" type="noConversion"/>
  </si>
  <si>
    <t>IGD/AUD</t>
    <phoneticPr fontId="1" type="noConversion"/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</si>
  <si>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  <phoneticPr fontId="1" type="noConversion"/>
  </si>
  <si>
    <r>
      <t>(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QA stands for peak passing quality assurance.)</t>
    </r>
    <phoneticPr fontId="1" type="noConversion"/>
  </si>
  <si>
    <r>
      <t>Number of peaks passing QA</t>
    </r>
    <r>
      <rPr>
        <b/>
        <vertAlign val="superscript"/>
        <sz val="12"/>
        <color theme="1"/>
        <rFont val="Times New Roman"/>
        <family val="1"/>
      </rPr>
      <t>a</t>
    </r>
    <phoneticPr fontId="1" type="noConversion"/>
  </si>
  <si>
    <r>
      <t>Peaks passing QA</t>
    </r>
    <r>
      <rPr>
        <b/>
        <vertAlign val="superscript"/>
        <sz val="12"/>
        <color theme="1"/>
        <rFont val="Times New Roman"/>
        <family val="1"/>
      </rPr>
      <t>a</t>
    </r>
    <r>
      <rPr>
        <b/>
        <sz val="12"/>
        <color theme="1"/>
        <rFont val="Times New Roman"/>
        <family val="1"/>
      </rPr>
      <t xml:space="preserve"> (%)</t>
    </r>
    <phoneticPr fontId="1" type="noConversion"/>
  </si>
  <si>
    <t>Supplementary Table S1. Quality check (QC) data from the replicates of QC samples showing the percentage of ion peaks with less than 20% coefficent of variation (CV)</t>
    <phoneticPr fontId="1" type="noConversion"/>
  </si>
  <si>
    <t>Supplementary Table S2. Total ion peak list detected from quality check (QC) samples in a positive ionization mode</t>
    <phoneticPr fontId="1" type="noConversion"/>
  </si>
  <si>
    <t>Supplementary Table S3. Total ion peak list detected from quality check (QC) samples in a negative ionization mode</t>
    <phoneticPr fontId="1" type="noConversion"/>
  </si>
  <si>
    <t>Supplementary Table S4. Ion peaks with less than 20% of coefficent of variation (CV) from quality check (QC) samples in a positive ionization mode</t>
    <phoneticPr fontId="1" type="noConversion"/>
  </si>
  <si>
    <t>Supplementary Table S5. Ion peaks less with than 20% of coefficent of variation (CV) from quality check (QC) samples in a negative ionization mode</t>
    <phoneticPr fontId="1" type="noConversion"/>
  </si>
  <si>
    <t>Supplementary Table S6. Ion peaks with VIP value of 1.5 or more among the ones with less than 20% of coefficent of variation (CV) from quality check (QC) samples in a positive ionization mode</t>
    <phoneticPr fontId="1" type="noConversion"/>
  </si>
  <si>
    <t>Supplementary Table S7. Ion peaks with VIP value of 1.5 or more among the ones with less than 20% of coefficent of variation (CV) from quality check (QC) samples in a negative ionization mode</t>
    <phoneticPr fontId="1" type="noConversion"/>
  </si>
  <si>
    <r>
      <t>Supplementary Table S8. 95 ion peaks exhibiting statistical significance (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 &lt;0.05) from one-way ANOVA among HC, IGD, and AUD groups</t>
    </r>
    <phoneticPr fontId="1" type="noConversion"/>
  </si>
  <si>
    <r>
      <t>Supplementary Table S9. 61 ion peaks exhibiting statistical significance (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 &lt;0.05) from Tukey’s post-hoc analyses between HC and IGD, between HC and AUD, and between IGD and AUD groups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</si>
</sst>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"/>
    <numFmt numFmtId="177" formatCode="0.00000000000_ "/>
    <numFmt numFmtId="178" formatCode="0.00000000000_);[Red]\(0.00000000000\)"/>
    <numFmt numFmtId="179" formatCode="0.000_);[Red]\(0.000\)"/>
    <numFmt numFmtId="180" formatCode="0.000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7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맑은 고딕"/>
      <family val="2"/>
      <charset val="129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맑은 고딕"/>
      <family val="3"/>
      <charset val="129"/>
      <scheme val="minor"/>
    </font>
    <font>
      <b/>
      <vertAlign val="superscript"/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0C000"/>
        <bgColor indexed="64"/>
      </patternFill>
    </fill>
    <fill>
      <patternFill patternType="solid">
        <fgColor rgb="FFDBDB6D"/>
        <bgColor indexed="64"/>
      </patternFill>
    </fill>
    <fill>
      <patternFill patternType="solid">
        <fgColor rgb="FF1EAA3C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9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15" fillId="5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179" fontId="19" fillId="0" borderId="0" xfId="0" applyNumberFormat="1" applyFont="1">
      <alignment vertical="center"/>
    </xf>
    <xf numFmtId="177" fontId="19" fillId="0" borderId="0" xfId="0" applyNumberFormat="1" applyFont="1">
      <alignment vertical="center"/>
    </xf>
    <xf numFmtId="178" fontId="19" fillId="0" borderId="0" xfId="0" applyNumberFormat="1" applyFont="1">
      <alignment vertical="center"/>
    </xf>
    <xf numFmtId="0" fontId="20" fillId="0" borderId="0" xfId="0" applyFont="1">
      <alignment vertical="center"/>
    </xf>
    <xf numFmtId="179" fontId="20" fillId="6" borderId="13" xfId="0" applyNumberFormat="1" applyFont="1" applyFill="1" applyBorder="1" applyAlignment="1">
      <alignment horizontal="center" vertical="center"/>
    </xf>
    <xf numFmtId="0" fontId="20" fillId="6" borderId="13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176" fontId="11" fillId="4" borderId="1" xfId="0" applyNumberFormat="1" applyFont="1" applyFill="1" applyBorder="1" applyAlignment="1">
      <alignment horizontal="center" vertical="center" wrapText="1"/>
    </xf>
    <xf numFmtId="176" fontId="15" fillId="4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180" fontId="19" fillId="0" borderId="2" xfId="0" applyNumberFormat="1" applyFont="1" applyBorder="1" applyAlignment="1">
      <alignment horizontal="center"/>
    </xf>
    <xf numFmtId="180" fontId="19" fillId="0" borderId="1" xfId="0" applyNumberFormat="1" applyFont="1" applyBorder="1" applyAlignment="1">
      <alignment horizontal="center" vertical="center"/>
    </xf>
    <xf numFmtId="180" fontId="19" fillId="0" borderId="1" xfId="0" applyNumberFormat="1" applyFont="1" applyBorder="1" applyAlignment="1">
      <alignment horizontal="center"/>
    </xf>
    <xf numFmtId="180" fontId="19" fillId="0" borderId="7" xfId="0" applyNumberFormat="1" applyFont="1" applyBorder="1" applyAlignment="1">
      <alignment horizontal="center"/>
    </xf>
    <xf numFmtId="180" fontId="19" fillId="0" borderId="2" xfId="0" applyNumberFormat="1" applyFont="1" applyBorder="1" applyAlignment="1">
      <alignment horizontal="center" vertical="center"/>
    </xf>
    <xf numFmtId="180" fontId="19" fillId="0" borderId="14" xfId="0" applyNumberFormat="1" applyFont="1" applyBorder="1" applyAlignment="1">
      <alignment horizontal="center"/>
    </xf>
    <xf numFmtId="180" fontId="19" fillId="0" borderId="7" xfId="0" applyNumberFormat="1" applyFont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179" fontId="20" fillId="6" borderId="4" xfId="0" applyNumberFormat="1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381D9"/>
      <color rgb="FF88D399"/>
      <color rgb="FF1EAA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workbookViewId="0">
      <selection activeCell="C19" sqref="C19"/>
    </sheetView>
  </sheetViews>
  <sheetFormatPr defaultRowHeight="16.5"/>
  <cols>
    <col min="1" max="1" width="22.5" customWidth="1"/>
    <col min="2" max="2" width="26.75" customWidth="1"/>
    <col min="3" max="3" width="30.75" customWidth="1"/>
    <col min="4" max="4" width="23.5" customWidth="1"/>
  </cols>
  <sheetData>
    <row r="1" spans="1:4">
      <c r="A1" s="13" t="s">
        <v>1856</v>
      </c>
    </row>
    <row r="2" spans="1:4" ht="18.75">
      <c r="A2" s="15" t="s">
        <v>7</v>
      </c>
      <c r="B2" s="15" t="s">
        <v>8</v>
      </c>
      <c r="C2" s="15" t="s">
        <v>1854</v>
      </c>
      <c r="D2" s="15" t="s">
        <v>1855</v>
      </c>
    </row>
    <row r="3" spans="1:4">
      <c r="A3" s="14" t="s">
        <v>9</v>
      </c>
      <c r="B3" s="14">
        <v>1121</v>
      </c>
      <c r="C3" s="14">
        <v>921</v>
      </c>
      <c r="D3" s="14">
        <v>82.159000000000006</v>
      </c>
    </row>
    <row r="4" spans="1:4">
      <c r="A4" s="14" t="s">
        <v>10</v>
      </c>
      <c r="B4" s="14">
        <v>602</v>
      </c>
      <c r="C4" s="14">
        <v>513</v>
      </c>
      <c r="D4" s="14">
        <v>85.215999999999994</v>
      </c>
    </row>
    <row r="5" spans="1:4" ht="18">
      <c r="A5" s="16" t="s">
        <v>1853</v>
      </c>
    </row>
    <row r="6" spans="1:4">
      <c r="A6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24"/>
  <sheetViews>
    <sheetView zoomScale="90" zoomScaleNormal="90" workbookViewId="0">
      <selection activeCell="B3" sqref="B3"/>
    </sheetView>
  </sheetViews>
  <sheetFormatPr defaultColWidth="9" defaultRowHeight="16.5"/>
  <cols>
    <col min="1" max="1" width="13.375" style="6" customWidth="1"/>
    <col min="2" max="2" width="9.25" style="6" bestFit="1" customWidth="1"/>
    <col min="3" max="3" width="10.75" style="6" bestFit="1" customWidth="1"/>
    <col min="4" max="4" width="9.25" style="6" bestFit="1" customWidth="1"/>
    <col min="5" max="11" width="10.75" style="6" bestFit="1" customWidth="1"/>
    <col min="12" max="12" width="10.125" style="6" bestFit="1" customWidth="1"/>
    <col min="13" max="13" width="9.375" style="6" bestFit="1" customWidth="1"/>
    <col min="14" max="14" width="9.375" style="24" bestFit="1" customWidth="1"/>
  </cols>
  <sheetData>
    <row r="1" spans="1:14">
      <c r="A1" s="13" t="s">
        <v>1857</v>
      </c>
      <c r="B1"/>
      <c r="C1"/>
      <c r="D1"/>
      <c r="E1"/>
      <c r="F1"/>
      <c r="G1"/>
      <c r="H1"/>
      <c r="I1"/>
      <c r="J1"/>
      <c r="K1"/>
      <c r="L1"/>
      <c r="M1"/>
      <c r="N1" s="22"/>
    </row>
    <row r="2" spans="1:14" ht="18.75">
      <c r="A2" s="12" t="s">
        <v>1849</v>
      </c>
      <c r="B2"/>
      <c r="C2"/>
      <c r="D2"/>
      <c r="E2"/>
      <c r="F2"/>
      <c r="G2"/>
      <c r="H2"/>
      <c r="I2"/>
      <c r="J2"/>
      <c r="K2"/>
      <c r="L2"/>
      <c r="M2"/>
      <c r="N2" s="22"/>
    </row>
    <row r="3" spans="1:14" ht="18" customHeight="1">
      <c r="A3" s="18" t="s">
        <v>0</v>
      </c>
      <c r="B3" s="18" t="s">
        <v>1848</v>
      </c>
      <c r="C3" s="19" t="s">
        <v>1764</v>
      </c>
      <c r="D3" s="19" t="s">
        <v>1765</v>
      </c>
      <c r="E3" s="19" t="s">
        <v>1766</v>
      </c>
      <c r="F3" s="19" t="s">
        <v>1767</v>
      </c>
      <c r="G3" s="19" t="s">
        <v>31</v>
      </c>
      <c r="H3" s="19" t="s">
        <v>32</v>
      </c>
      <c r="I3" s="19" t="s">
        <v>33</v>
      </c>
      <c r="J3" s="19" t="s">
        <v>34</v>
      </c>
      <c r="K3" s="19" t="s">
        <v>35</v>
      </c>
      <c r="L3" s="20" t="s">
        <v>36</v>
      </c>
      <c r="M3" s="20" t="s">
        <v>37</v>
      </c>
      <c r="N3" s="23" t="s">
        <v>38</v>
      </c>
    </row>
    <row r="4" spans="1:14" ht="18" customHeight="1">
      <c r="A4" s="17" t="s">
        <v>47</v>
      </c>
      <c r="B4" s="47">
        <v>56.4666</v>
      </c>
      <c r="C4" s="45">
        <v>90.8827</v>
      </c>
      <c r="D4" s="45">
        <v>91.490200000000002</v>
      </c>
      <c r="E4" s="45">
        <v>87.972700000000003</v>
      </c>
      <c r="F4" s="45">
        <v>92.275199999999998</v>
      </c>
      <c r="G4" s="45">
        <v>85.762500000000003</v>
      </c>
      <c r="H4" s="45">
        <v>86.223699999999994</v>
      </c>
      <c r="I4" s="45">
        <v>89.804599999999994</v>
      </c>
      <c r="J4" s="45">
        <v>86.226900000000001</v>
      </c>
      <c r="K4" s="45">
        <v>81.780199999999994</v>
      </c>
      <c r="L4" s="43">
        <f t="shared" ref="L4:L67" si="0">AVERAGE(C4:K4)</f>
        <v>88.046522222222222</v>
      </c>
      <c r="M4" s="43">
        <f t="shared" ref="M4:M67" si="1">_xlfn.STDEV.S(C4:K4)</f>
        <v>3.3911296339781014</v>
      </c>
      <c r="N4" s="44">
        <f t="shared" ref="N4:N67" si="2">M4/L4*100</f>
        <v>3.8515202513270967</v>
      </c>
    </row>
    <row r="5" spans="1:14" ht="18" customHeight="1">
      <c r="A5" s="17" t="s">
        <v>124</v>
      </c>
      <c r="B5" s="47">
        <v>40.034499999999994</v>
      </c>
      <c r="C5" s="45">
        <v>1338.03</v>
      </c>
      <c r="D5" s="45">
        <v>1400.37</v>
      </c>
      <c r="E5" s="45">
        <v>1364.83</v>
      </c>
      <c r="F5" s="45">
        <v>1437.6</v>
      </c>
      <c r="G5" s="45">
        <v>1513.32</v>
      </c>
      <c r="H5" s="45">
        <v>1568.25</v>
      </c>
      <c r="I5" s="45">
        <v>1603.65</v>
      </c>
      <c r="J5" s="45">
        <v>1717.38</v>
      </c>
      <c r="K5" s="45">
        <v>1652.99</v>
      </c>
      <c r="L5" s="43">
        <f t="shared" si="0"/>
        <v>1510.7133333333334</v>
      </c>
      <c r="M5" s="43">
        <f t="shared" si="1"/>
        <v>133.94538952498522</v>
      </c>
      <c r="N5" s="44">
        <f t="shared" si="2"/>
        <v>8.8663670710736131</v>
      </c>
    </row>
    <row r="6" spans="1:14" ht="18" customHeight="1">
      <c r="A6" s="17" t="s">
        <v>251</v>
      </c>
      <c r="B6" s="47">
        <v>34.673599999999993</v>
      </c>
      <c r="C6" s="45">
        <v>9.3578399999999995</v>
      </c>
      <c r="D6" s="45">
        <v>8.7447900000000001</v>
      </c>
      <c r="E6" s="45">
        <v>8.4092300000000009</v>
      </c>
      <c r="F6" s="45">
        <v>7.21183</v>
      </c>
      <c r="G6" s="45">
        <v>7.4022699999999997</v>
      </c>
      <c r="H6" s="45">
        <v>6.5929799999999998</v>
      </c>
      <c r="I6" s="45">
        <v>6.3356700000000004</v>
      </c>
      <c r="J6" s="45">
        <v>7.0722399999999999</v>
      </c>
      <c r="K6" s="45">
        <v>5.6823499999999996</v>
      </c>
      <c r="L6" s="43">
        <f t="shared" si="0"/>
        <v>7.4232444444444452</v>
      </c>
      <c r="M6" s="43">
        <f t="shared" si="1"/>
        <v>1.2006519549822785</v>
      </c>
      <c r="N6" s="44">
        <f t="shared" si="2"/>
        <v>16.17422090795954</v>
      </c>
    </row>
    <row r="7" spans="1:14" ht="18" customHeight="1">
      <c r="A7" s="17" t="s">
        <v>877</v>
      </c>
      <c r="B7" s="47">
        <v>32.391999999999996</v>
      </c>
      <c r="C7" s="45">
        <v>221.13399999999999</v>
      </c>
      <c r="D7" s="45">
        <v>195.738</v>
      </c>
      <c r="E7" s="45">
        <v>170.33600000000001</v>
      </c>
      <c r="F7" s="45">
        <v>210.05099999999999</v>
      </c>
      <c r="G7" s="45">
        <v>145.68600000000001</v>
      </c>
      <c r="H7" s="45">
        <v>126.209</v>
      </c>
      <c r="I7" s="45">
        <v>131.14099999999999</v>
      </c>
      <c r="J7" s="45">
        <v>192.73249999999999</v>
      </c>
      <c r="K7" s="45">
        <v>160.03100000000001</v>
      </c>
      <c r="L7" s="43">
        <f t="shared" si="0"/>
        <v>172.56205555555556</v>
      </c>
      <c r="M7" s="43">
        <f t="shared" si="1"/>
        <v>34.382482120663909</v>
      </c>
      <c r="N7" s="44">
        <f t="shared" si="2"/>
        <v>19.924705932582395</v>
      </c>
    </row>
    <row r="8" spans="1:14" ht="18" customHeight="1">
      <c r="A8" s="17" t="s">
        <v>1073</v>
      </c>
      <c r="B8" s="47">
        <v>26.778500000000001</v>
      </c>
      <c r="C8" s="45">
        <v>76.289599999999993</v>
      </c>
      <c r="D8" s="45">
        <v>365.31</v>
      </c>
      <c r="E8" s="45">
        <v>476.46499999999997</v>
      </c>
      <c r="F8" s="45">
        <v>321.07299999999998</v>
      </c>
      <c r="G8" s="45">
        <v>487.47500000000002</v>
      </c>
      <c r="H8" s="45">
        <v>606.20299999999997</v>
      </c>
      <c r="I8" s="45">
        <v>246.13</v>
      </c>
      <c r="J8" s="45">
        <v>788.15300000000002</v>
      </c>
      <c r="K8" s="45">
        <v>71.973799999999997</v>
      </c>
      <c r="L8" s="43">
        <f t="shared" si="0"/>
        <v>382.11915555555561</v>
      </c>
      <c r="M8" s="43">
        <f t="shared" si="1"/>
        <v>236.45880570650723</v>
      </c>
      <c r="N8" s="44">
        <f t="shared" si="2"/>
        <v>61.880908682194793</v>
      </c>
    </row>
    <row r="9" spans="1:14" ht="18" customHeight="1">
      <c r="A9" s="17" t="s">
        <v>1127</v>
      </c>
      <c r="B9" s="47">
        <v>19.486999999999998</v>
      </c>
      <c r="C9" s="45">
        <v>2.5962900000000002</v>
      </c>
      <c r="D9" s="45">
        <v>36.442100000000003</v>
      </c>
      <c r="E9" s="45">
        <v>61.365099999999998</v>
      </c>
      <c r="F9" s="45">
        <v>32.079000000000001</v>
      </c>
      <c r="G9" s="45">
        <v>60.253399999999999</v>
      </c>
      <c r="H9" s="45">
        <v>87.995000000000005</v>
      </c>
      <c r="I9" s="45">
        <v>12.071199999999999</v>
      </c>
      <c r="J9" s="45">
        <v>144.62100000000001</v>
      </c>
      <c r="K9" s="45">
        <v>1.52688</v>
      </c>
      <c r="L9" s="43">
        <f t="shared" si="0"/>
        <v>48.772218888888887</v>
      </c>
      <c r="M9" s="43">
        <f t="shared" si="1"/>
        <v>46.311192227969173</v>
      </c>
      <c r="N9" s="44">
        <f t="shared" si="2"/>
        <v>94.954039990416803</v>
      </c>
    </row>
    <row r="10" spans="1:14" ht="18" customHeight="1">
      <c r="A10" s="17" t="s">
        <v>1131</v>
      </c>
      <c r="B10" s="47">
        <v>17.9376</v>
      </c>
      <c r="C10" s="45">
        <v>5.9438199999999997</v>
      </c>
      <c r="D10" s="45">
        <v>0.28514299999999998</v>
      </c>
      <c r="E10" s="45">
        <v>3.4059900000000001</v>
      </c>
      <c r="F10" s="45">
        <v>2.9034200000000001</v>
      </c>
      <c r="G10" s="45">
        <v>0.34176899999999999</v>
      </c>
      <c r="H10" s="45">
        <v>1.5694999999999999</v>
      </c>
      <c r="I10" s="45">
        <v>1.7093</v>
      </c>
      <c r="J10" s="45">
        <v>0.50239999999999996</v>
      </c>
      <c r="K10" s="45">
        <v>0.67400400000000005</v>
      </c>
      <c r="L10" s="43">
        <f t="shared" si="0"/>
        <v>1.9261495555555557</v>
      </c>
      <c r="M10" s="43">
        <f t="shared" si="1"/>
        <v>1.8794606688962734</v>
      </c>
      <c r="N10" s="44">
        <f t="shared" si="2"/>
        <v>97.576050804330407</v>
      </c>
    </row>
    <row r="11" spans="1:14" ht="18" customHeight="1">
      <c r="A11" s="17" t="s">
        <v>859</v>
      </c>
      <c r="B11" s="47">
        <v>17.127400000000002</v>
      </c>
      <c r="C11" s="45">
        <v>114.36799999999999</v>
      </c>
      <c r="D11" s="45">
        <v>85.958600000000004</v>
      </c>
      <c r="E11" s="45">
        <v>117.774</v>
      </c>
      <c r="F11" s="45">
        <v>117.416</v>
      </c>
      <c r="G11" s="45">
        <v>110.952</v>
      </c>
      <c r="H11" s="45">
        <v>110.161</v>
      </c>
      <c r="I11" s="45">
        <v>90.909000000000006</v>
      </c>
      <c r="J11" s="45">
        <v>80.305199999999999</v>
      </c>
      <c r="K11" s="45">
        <v>87.808300000000003</v>
      </c>
      <c r="L11" s="43">
        <f t="shared" si="0"/>
        <v>101.73912222222222</v>
      </c>
      <c r="M11" s="43">
        <f t="shared" si="1"/>
        <v>15.157394057668437</v>
      </c>
      <c r="N11" s="44">
        <f t="shared" si="2"/>
        <v>14.898294507162266</v>
      </c>
    </row>
    <row r="12" spans="1:14" ht="18" customHeight="1">
      <c r="A12" s="17" t="s">
        <v>1099</v>
      </c>
      <c r="B12" s="47">
        <v>16.984100000000002</v>
      </c>
      <c r="C12" s="45">
        <v>11.732699999999999</v>
      </c>
      <c r="D12" s="45">
        <v>15.382400000000001</v>
      </c>
      <c r="E12" s="45">
        <v>4.3703599999999998</v>
      </c>
      <c r="F12" s="45">
        <v>11.792299999999999</v>
      </c>
      <c r="G12" s="45">
        <v>1.9653499999999999</v>
      </c>
      <c r="H12" s="45">
        <v>7.2679400000000003</v>
      </c>
      <c r="I12" s="45">
        <v>1.93574</v>
      </c>
      <c r="J12" s="45">
        <v>3.2255099999999999</v>
      </c>
      <c r="K12" s="45">
        <v>3.5531600000000001</v>
      </c>
      <c r="L12" s="43">
        <f t="shared" si="0"/>
        <v>6.8028288888888886</v>
      </c>
      <c r="M12" s="43">
        <f t="shared" si="1"/>
        <v>4.9923446321028466</v>
      </c>
      <c r="N12" s="44">
        <f t="shared" si="2"/>
        <v>73.386303163627716</v>
      </c>
    </row>
    <row r="13" spans="1:14" ht="18" customHeight="1">
      <c r="A13" s="17" t="s">
        <v>866</v>
      </c>
      <c r="B13" s="47">
        <v>15.6753</v>
      </c>
      <c r="C13" s="45">
        <v>408.315</v>
      </c>
      <c r="D13" s="45">
        <v>396.87099999999998</v>
      </c>
      <c r="E13" s="45">
        <v>561.90200000000004</v>
      </c>
      <c r="F13" s="45">
        <v>502.38299999999998</v>
      </c>
      <c r="G13" s="45">
        <v>479.40300000000002</v>
      </c>
      <c r="H13" s="45">
        <v>614.72299999999996</v>
      </c>
      <c r="I13" s="45">
        <v>447.94200000000001</v>
      </c>
      <c r="J13" s="45">
        <v>408.85500000000002</v>
      </c>
      <c r="K13" s="45">
        <v>534.62900000000002</v>
      </c>
      <c r="L13" s="43">
        <f t="shared" si="0"/>
        <v>483.89144444444446</v>
      </c>
      <c r="M13" s="43">
        <f t="shared" si="1"/>
        <v>76.113495245769485</v>
      </c>
      <c r="N13" s="44">
        <f t="shared" si="2"/>
        <v>15.729456703487568</v>
      </c>
    </row>
    <row r="14" spans="1:14" ht="18" customHeight="1">
      <c r="A14" s="17" t="s">
        <v>1097</v>
      </c>
      <c r="B14" s="47">
        <v>13.980399999999999</v>
      </c>
      <c r="C14" s="45">
        <v>3.67767</v>
      </c>
      <c r="D14" s="45">
        <v>9.14194</v>
      </c>
      <c r="E14" s="45">
        <v>9.9877699999999994</v>
      </c>
      <c r="F14" s="45">
        <v>30.467400000000001</v>
      </c>
      <c r="G14" s="45">
        <v>12.217700000000001</v>
      </c>
      <c r="H14" s="45">
        <v>11.598000000000001</v>
      </c>
      <c r="I14" s="45">
        <v>6.3057699999999999</v>
      </c>
      <c r="J14" s="45">
        <v>9.3195899999999998</v>
      </c>
      <c r="K14" s="45">
        <v>4.9139900000000001</v>
      </c>
      <c r="L14" s="43">
        <f t="shared" si="0"/>
        <v>10.847758888888889</v>
      </c>
      <c r="M14" s="43">
        <f t="shared" si="1"/>
        <v>7.9104682841258578</v>
      </c>
      <c r="N14" s="44">
        <f t="shared" si="2"/>
        <v>72.922604246194751</v>
      </c>
    </row>
    <row r="15" spans="1:14" ht="18" customHeight="1">
      <c r="A15" s="17" t="s">
        <v>40</v>
      </c>
      <c r="B15" s="47">
        <v>13.295400000000001</v>
      </c>
      <c r="C15" s="45">
        <v>591.36599999999999</v>
      </c>
      <c r="D15" s="45">
        <v>611.22699999999998</v>
      </c>
      <c r="E15" s="45">
        <v>608.48</v>
      </c>
      <c r="F15" s="45">
        <v>603.07600000000002</v>
      </c>
      <c r="G15" s="45">
        <v>606.95899999999995</v>
      </c>
      <c r="H15" s="45">
        <v>621.923</v>
      </c>
      <c r="I15" s="45">
        <v>609.63499999999999</v>
      </c>
      <c r="J15" s="45">
        <v>652.96299999999997</v>
      </c>
      <c r="K15" s="45">
        <v>608.42399999999998</v>
      </c>
      <c r="L15" s="43">
        <f t="shared" si="0"/>
        <v>612.6725555555555</v>
      </c>
      <c r="M15" s="43">
        <f t="shared" si="1"/>
        <v>17.082676393872756</v>
      </c>
      <c r="N15" s="44">
        <f t="shared" si="2"/>
        <v>2.788222883328376</v>
      </c>
    </row>
    <row r="16" spans="1:14" ht="18" customHeight="1">
      <c r="A16" s="17" t="s">
        <v>1116</v>
      </c>
      <c r="B16" s="47">
        <v>11.6122</v>
      </c>
      <c r="C16" s="45">
        <v>2.2938399999999999</v>
      </c>
      <c r="D16" s="45">
        <v>3.0369700000000002</v>
      </c>
      <c r="E16" s="45">
        <v>2.5753699999999999</v>
      </c>
      <c r="F16" s="45">
        <v>2.2848099999999998</v>
      </c>
      <c r="G16" s="45">
        <v>2.3623669999999999</v>
      </c>
      <c r="H16" s="45">
        <v>2.5082800000000001</v>
      </c>
      <c r="I16" s="45">
        <v>1.770235</v>
      </c>
      <c r="J16" s="45">
        <v>2.0872000000000002</v>
      </c>
      <c r="K16" s="45">
        <v>1.43757</v>
      </c>
      <c r="L16" s="43">
        <f t="shared" si="0"/>
        <v>2.2618491111111108</v>
      </c>
      <c r="M16" s="43">
        <f t="shared" si="1"/>
        <v>0.46410036465818766</v>
      </c>
      <c r="N16" s="44">
        <f t="shared" si="2"/>
        <v>20.518626215088371</v>
      </c>
    </row>
    <row r="17" spans="1:14" ht="18" customHeight="1">
      <c r="A17" s="17" t="s">
        <v>1065</v>
      </c>
      <c r="B17" s="47">
        <v>11.1495</v>
      </c>
      <c r="C17" s="45">
        <v>16.6722</v>
      </c>
      <c r="D17" s="45">
        <v>7.4446399999999997</v>
      </c>
      <c r="E17" s="45">
        <v>5.4906600000000001</v>
      </c>
      <c r="F17" s="45">
        <v>6.0340999999999996</v>
      </c>
      <c r="G17" s="45">
        <v>5.1428799999999999</v>
      </c>
      <c r="H17" s="45">
        <v>5.1946399999999997</v>
      </c>
      <c r="I17" s="45">
        <v>5.0577500000000004</v>
      </c>
      <c r="J17" s="45">
        <v>3.58311</v>
      </c>
      <c r="K17" s="45">
        <v>4.4457100000000001</v>
      </c>
      <c r="L17" s="43">
        <f t="shared" si="0"/>
        <v>6.5628544444444437</v>
      </c>
      <c r="M17" s="43">
        <f t="shared" si="1"/>
        <v>3.9357408871650561</v>
      </c>
      <c r="N17" s="44">
        <f t="shared" si="2"/>
        <v>59.969955458889089</v>
      </c>
    </row>
    <row r="18" spans="1:14" ht="18" customHeight="1">
      <c r="A18" s="17" t="s">
        <v>1109</v>
      </c>
      <c r="B18" s="47">
        <v>10.5893</v>
      </c>
      <c r="C18" s="45">
        <v>0.61069799999999996</v>
      </c>
      <c r="D18" s="45">
        <v>10.341200000000001</v>
      </c>
      <c r="E18" s="45">
        <v>5.0185899999999997</v>
      </c>
      <c r="F18" s="45">
        <v>5.9009499999999999</v>
      </c>
      <c r="G18" s="45">
        <v>0.85295500000000002</v>
      </c>
      <c r="H18" s="45">
        <v>13.250999999999999</v>
      </c>
      <c r="I18" s="45">
        <v>0.47586800000000001</v>
      </c>
      <c r="J18" s="45">
        <v>8.2648399999999995</v>
      </c>
      <c r="K18" s="45">
        <v>11.903600000000001</v>
      </c>
      <c r="L18" s="43">
        <f t="shared" si="0"/>
        <v>6.2910778888888883</v>
      </c>
      <c r="M18" s="43">
        <f t="shared" si="1"/>
        <v>4.9707662099551246</v>
      </c>
      <c r="N18" s="44">
        <f t="shared" si="2"/>
        <v>79.012949732101418</v>
      </c>
    </row>
    <row r="19" spans="1:14" ht="18" customHeight="1">
      <c r="A19" s="17" t="s">
        <v>39</v>
      </c>
      <c r="B19" s="47">
        <v>10.439900000000002</v>
      </c>
      <c r="C19" s="45">
        <v>330.68599999999998</v>
      </c>
      <c r="D19" s="45">
        <v>335.92399999999998</v>
      </c>
      <c r="E19" s="45">
        <v>328.03500000000003</v>
      </c>
      <c r="F19" s="45">
        <v>324.27300000000002</v>
      </c>
      <c r="G19" s="45">
        <v>323.88200000000001</v>
      </c>
      <c r="H19" s="45">
        <v>331.649</v>
      </c>
      <c r="I19" s="45">
        <v>323.08</v>
      </c>
      <c r="J19" s="45">
        <v>343.67899999999997</v>
      </c>
      <c r="K19" s="45">
        <v>328.779</v>
      </c>
      <c r="L19" s="43">
        <f t="shared" si="0"/>
        <v>329.99855555555558</v>
      </c>
      <c r="M19" s="43">
        <f t="shared" si="1"/>
        <v>6.6036496937509961</v>
      </c>
      <c r="N19" s="44">
        <f t="shared" si="2"/>
        <v>2.0011147268913621</v>
      </c>
    </row>
    <row r="20" spans="1:14" ht="18" customHeight="1">
      <c r="A20" s="17" t="s">
        <v>856</v>
      </c>
      <c r="B20" s="47">
        <v>10.197900000000001</v>
      </c>
      <c r="C20" s="45">
        <v>2.6932999999999998</v>
      </c>
      <c r="D20" s="45">
        <v>2.51091</v>
      </c>
      <c r="E20" s="45">
        <v>2.7045400000000002</v>
      </c>
      <c r="F20" s="45">
        <v>2.5304099999999998</v>
      </c>
      <c r="G20" s="45">
        <v>2.1002800000000001</v>
      </c>
      <c r="H20" s="45">
        <v>2.6655799999999998</v>
      </c>
      <c r="I20" s="45">
        <v>2.21183</v>
      </c>
      <c r="J20" s="45">
        <v>1.92746</v>
      </c>
      <c r="K20" s="45">
        <v>2.6099899999999998</v>
      </c>
      <c r="L20" s="43">
        <f t="shared" si="0"/>
        <v>2.4393666666666665</v>
      </c>
      <c r="M20" s="43">
        <f t="shared" si="1"/>
        <v>0.28663833989890353</v>
      </c>
      <c r="N20" s="44">
        <f t="shared" si="2"/>
        <v>11.750522945801652</v>
      </c>
    </row>
    <row r="21" spans="1:14" ht="18" customHeight="1">
      <c r="A21" s="17" t="s">
        <v>1112</v>
      </c>
      <c r="B21" s="47">
        <v>9.8857800000000005</v>
      </c>
      <c r="C21" s="45">
        <v>9.5159400000000005</v>
      </c>
      <c r="D21" s="45">
        <v>9.8775300000000001</v>
      </c>
      <c r="E21" s="45">
        <v>2.8709500000000001</v>
      </c>
      <c r="F21" s="45">
        <v>7.6417700000000002</v>
      </c>
      <c r="G21" s="45">
        <v>1.08908</v>
      </c>
      <c r="H21" s="45">
        <v>3.97051</v>
      </c>
      <c r="I21" s="45">
        <v>1.0233699999999999</v>
      </c>
      <c r="J21" s="45">
        <v>2.2755999999999998</v>
      </c>
      <c r="K21" s="45">
        <v>2.06657</v>
      </c>
      <c r="L21" s="43">
        <f t="shared" si="0"/>
        <v>4.4812577777777776</v>
      </c>
      <c r="M21" s="43">
        <f t="shared" si="1"/>
        <v>3.5614265430118657</v>
      </c>
      <c r="N21" s="44">
        <f t="shared" si="2"/>
        <v>79.473815603126283</v>
      </c>
    </row>
    <row r="22" spans="1:14" ht="18" customHeight="1">
      <c r="A22" s="17" t="s">
        <v>749</v>
      </c>
      <c r="B22" s="47">
        <v>9.6071500000000007</v>
      </c>
      <c r="C22" s="45">
        <v>0.455063</v>
      </c>
      <c r="D22" s="45">
        <v>0</v>
      </c>
      <c r="E22" s="45">
        <v>0.32893299999999998</v>
      </c>
      <c r="F22" s="45">
        <v>0.35322700000000001</v>
      </c>
      <c r="G22" s="45">
        <v>0.29658899999999999</v>
      </c>
      <c r="H22" s="45">
        <v>0.14140800000000001</v>
      </c>
      <c r="I22" s="45">
        <v>0.21773799999999999</v>
      </c>
      <c r="J22" s="45">
        <v>0.29006700000000002</v>
      </c>
      <c r="K22" s="45">
        <v>5.3124999999999999E-2</v>
      </c>
      <c r="L22" s="43">
        <f t="shared" si="0"/>
        <v>0.23734999999999998</v>
      </c>
      <c r="M22" s="43">
        <f t="shared" si="1"/>
        <v>0.14805640294749164</v>
      </c>
      <c r="N22" s="44">
        <f t="shared" si="2"/>
        <v>62.378935305452565</v>
      </c>
    </row>
    <row r="23" spans="1:14" ht="18" customHeight="1">
      <c r="A23" s="17" t="s">
        <v>1078</v>
      </c>
      <c r="B23" s="47">
        <v>9.4184800000000006</v>
      </c>
      <c r="C23" s="45">
        <v>3.4314100000000001</v>
      </c>
      <c r="D23" s="45">
        <v>9.8889700000000005</v>
      </c>
      <c r="E23" s="45">
        <v>16.3781</v>
      </c>
      <c r="F23" s="45">
        <v>11.000999999999999</v>
      </c>
      <c r="G23" s="45">
        <v>17.462</v>
      </c>
      <c r="H23" s="45">
        <v>20.0822</v>
      </c>
      <c r="I23" s="45">
        <v>9.4420099999999998</v>
      </c>
      <c r="J23" s="45">
        <v>28.8</v>
      </c>
      <c r="K23" s="45">
        <v>2.8449499999999999</v>
      </c>
      <c r="L23" s="43">
        <f t="shared" si="0"/>
        <v>13.258959999999998</v>
      </c>
      <c r="M23" s="43">
        <f t="shared" si="1"/>
        <v>8.303100132685385</v>
      </c>
      <c r="N23" s="44">
        <f t="shared" si="2"/>
        <v>62.622559632772003</v>
      </c>
    </row>
    <row r="24" spans="1:14" ht="18" customHeight="1">
      <c r="A24" s="17" t="s">
        <v>45</v>
      </c>
      <c r="B24" s="47">
        <v>8.7516000000000034</v>
      </c>
      <c r="C24" s="45">
        <v>226.251</v>
      </c>
      <c r="D24" s="45">
        <v>228.792</v>
      </c>
      <c r="E24" s="45">
        <v>229.59399999999999</v>
      </c>
      <c r="F24" s="45">
        <v>217.387</v>
      </c>
      <c r="G24" s="45">
        <v>212.07400000000001</v>
      </c>
      <c r="H24" s="45">
        <v>216.614</v>
      </c>
      <c r="I24" s="45">
        <v>207.91200000000001</v>
      </c>
      <c r="J24" s="45">
        <v>217.21600000000001</v>
      </c>
      <c r="K24" s="45">
        <v>211.339</v>
      </c>
      <c r="L24" s="43">
        <f t="shared" si="0"/>
        <v>218.57544444444446</v>
      </c>
      <c r="M24" s="43">
        <f t="shared" si="1"/>
        <v>7.9068991727337545</v>
      </c>
      <c r="N24" s="44">
        <f t="shared" si="2"/>
        <v>3.6174691044690794</v>
      </c>
    </row>
    <row r="25" spans="1:14" ht="18" customHeight="1">
      <c r="A25" s="17" t="s">
        <v>1049</v>
      </c>
      <c r="B25" s="47">
        <v>8.2547300000000003</v>
      </c>
      <c r="C25" s="45">
        <v>2.7822499999999999</v>
      </c>
      <c r="D25" s="45">
        <v>8.0878499999999995</v>
      </c>
      <c r="E25" s="45">
        <v>11.2059</v>
      </c>
      <c r="F25" s="45">
        <v>9.1800499999999996</v>
      </c>
      <c r="G25" s="45">
        <v>12.5504</v>
      </c>
      <c r="H25" s="45">
        <v>14.926399999999999</v>
      </c>
      <c r="I25" s="45">
        <v>5.71035</v>
      </c>
      <c r="J25" s="45">
        <v>17.848400000000002</v>
      </c>
      <c r="K25" s="45">
        <v>2.3100100000000001</v>
      </c>
      <c r="L25" s="43">
        <f t="shared" si="0"/>
        <v>9.40017888888889</v>
      </c>
      <c r="M25" s="43">
        <f t="shared" si="1"/>
        <v>5.2979838171243108</v>
      </c>
      <c r="N25" s="44">
        <f t="shared" si="2"/>
        <v>56.360457388599094</v>
      </c>
    </row>
    <row r="26" spans="1:14" ht="18" customHeight="1">
      <c r="A26" s="17" t="s">
        <v>127</v>
      </c>
      <c r="B26" s="47">
        <v>7.9977</v>
      </c>
      <c r="C26" s="45">
        <v>5.3367800000000001</v>
      </c>
      <c r="D26" s="45">
        <v>5.0170700000000004</v>
      </c>
      <c r="E26" s="45">
        <v>6.2324299999999999</v>
      </c>
      <c r="F26" s="45">
        <v>6.1695799999999998</v>
      </c>
      <c r="G26" s="45">
        <v>5.5353700000000003</v>
      </c>
      <c r="H26" s="45">
        <v>5.6471200000000001</v>
      </c>
      <c r="I26" s="45">
        <v>6.0202099999999996</v>
      </c>
      <c r="J26" s="45">
        <v>4.8566700000000003</v>
      </c>
      <c r="K26" s="45">
        <v>5.2412299999999998</v>
      </c>
      <c r="L26" s="43">
        <f t="shared" si="0"/>
        <v>5.5618288888888889</v>
      </c>
      <c r="M26" s="43">
        <f t="shared" si="1"/>
        <v>0.4980709171755674</v>
      </c>
      <c r="N26" s="44">
        <f t="shared" si="2"/>
        <v>8.9551643375902064</v>
      </c>
    </row>
    <row r="27" spans="1:14" ht="18" customHeight="1">
      <c r="A27" s="17" t="s">
        <v>727</v>
      </c>
      <c r="B27" s="47">
        <v>7.8380700000000001</v>
      </c>
      <c r="C27" s="45">
        <v>1.5207599999999999</v>
      </c>
      <c r="D27" s="45">
        <v>3.0718800000000002</v>
      </c>
      <c r="E27" s="45">
        <v>1.37402</v>
      </c>
      <c r="F27" s="45">
        <v>2.16791</v>
      </c>
      <c r="G27" s="45">
        <v>1.86757</v>
      </c>
      <c r="H27" s="45">
        <v>3.52772</v>
      </c>
      <c r="I27" s="45">
        <v>1.3037700000000001</v>
      </c>
      <c r="J27" s="45">
        <v>2.3666900000000002</v>
      </c>
      <c r="K27" s="45">
        <v>2.2786499999999998</v>
      </c>
      <c r="L27" s="43">
        <f t="shared" si="0"/>
        <v>2.1643300000000001</v>
      </c>
      <c r="M27" s="43">
        <f t="shared" si="1"/>
        <v>0.75860999492492831</v>
      </c>
      <c r="N27" s="44">
        <f t="shared" si="2"/>
        <v>35.050569687844657</v>
      </c>
    </row>
    <row r="28" spans="1:14" ht="18" customHeight="1">
      <c r="A28" s="17" t="s">
        <v>729</v>
      </c>
      <c r="B28" s="47">
        <v>7.7214400000000003</v>
      </c>
      <c r="C28" s="45">
        <v>1.7492799999999999</v>
      </c>
      <c r="D28" s="45">
        <v>0.79198599999999997</v>
      </c>
      <c r="E28" s="45">
        <v>1.8628100000000001</v>
      </c>
      <c r="F28" s="45">
        <v>2.0720299999999998</v>
      </c>
      <c r="G28" s="45">
        <v>1.9019600000000001</v>
      </c>
      <c r="H28" s="45">
        <v>1.7714300000000001</v>
      </c>
      <c r="I28" s="45">
        <v>1.4212400000000001</v>
      </c>
      <c r="J28" s="45">
        <v>3.3965200000000002</v>
      </c>
      <c r="K28" s="45">
        <v>2.2584300000000002</v>
      </c>
      <c r="L28" s="43">
        <f t="shared" si="0"/>
        <v>1.9139651111111111</v>
      </c>
      <c r="M28" s="43">
        <f t="shared" si="1"/>
        <v>0.69762303037178452</v>
      </c>
      <c r="N28" s="44">
        <f t="shared" si="2"/>
        <v>36.449098592335076</v>
      </c>
    </row>
    <row r="29" spans="1:14" ht="18" customHeight="1">
      <c r="A29" s="17" t="s">
        <v>1120</v>
      </c>
      <c r="B29" s="47">
        <v>7.6657799999999998</v>
      </c>
      <c r="C29" s="45">
        <v>0.41792499999999999</v>
      </c>
      <c r="D29" s="45">
        <v>3.5048999999999997E-2</v>
      </c>
      <c r="E29" s="45">
        <v>0.27407599999999999</v>
      </c>
      <c r="F29" s="45">
        <v>3.3834999999999997E-2</v>
      </c>
      <c r="G29" s="45">
        <v>0.17027999999999999</v>
      </c>
      <c r="H29" s="45">
        <v>0.193554</v>
      </c>
      <c r="I29" s="45">
        <v>8.7125999999999995E-2</v>
      </c>
      <c r="J29" s="45">
        <v>0.179095</v>
      </c>
      <c r="K29" s="45">
        <v>0</v>
      </c>
      <c r="L29" s="43">
        <f t="shared" si="0"/>
        <v>0.15454888888888887</v>
      </c>
      <c r="M29" s="43">
        <f t="shared" si="1"/>
        <v>0.13384149007916457</v>
      </c>
      <c r="N29" s="44">
        <f t="shared" si="2"/>
        <v>86.601392634655795</v>
      </c>
    </row>
    <row r="30" spans="1:14" ht="18" customHeight="1">
      <c r="A30" s="17" t="s">
        <v>753</v>
      </c>
      <c r="B30" s="47">
        <v>7.6534800000000001</v>
      </c>
      <c r="C30" s="45">
        <v>2.1868300000000001</v>
      </c>
      <c r="D30" s="45">
        <v>3.50874</v>
      </c>
      <c r="E30" s="45">
        <v>0.83352700000000002</v>
      </c>
      <c r="F30" s="45">
        <v>0.338337</v>
      </c>
      <c r="G30" s="45">
        <v>3.59171</v>
      </c>
      <c r="H30" s="45">
        <v>1.5817699999999999</v>
      </c>
      <c r="I30" s="45">
        <v>0.84197100000000002</v>
      </c>
      <c r="J30" s="45">
        <v>1.90402</v>
      </c>
      <c r="K30" s="45">
        <v>3.7698100000000001</v>
      </c>
      <c r="L30" s="43">
        <f t="shared" si="0"/>
        <v>2.0618572222222222</v>
      </c>
      <c r="M30" s="43">
        <f t="shared" si="1"/>
        <v>1.3033359120287047</v>
      </c>
      <c r="N30" s="44">
        <f t="shared" si="2"/>
        <v>63.211744148995884</v>
      </c>
    </row>
    <row r="31" spans="1:14" ht="18" customHeight="1">
      <c r="A31" s="17" t="s">
        <v>687</v>
      </c>
      <c r="B31" s="47">
        <v>7.5572400000000002</v>
      </c>
      <c r="C31" s="45">
        <v>8.3607399999999998</v>
      </c>
      <c r="D31" s="45">
        <v>6.3440300000000001</v>
      </c>
      <c r="E31" s="45">
        <v>8.5665300000000002</v>
      </c>
      <c r="F31" s="45">
        <v>9.7405100000000004</v>
      </c>
      <c r="G31" s="45">
        <v>8.7175799999999999</v>
      </c>
      <c r="H31" s="45">
        <v>3.8964300000000001</v>
      </c>
      <c r="I31" s="45">
        <v>3.7246600000000001</v>
      </c>
      <c r="J31" s="45">
        <v>13.0496</v>
      </c>
      <c r="K31" s="45">
        <v>8.4599399999999996</v>
      </c>
      <c r="L31" s="43">
        <f t="shared" si="0"/>
        <v>7.8733355555555544</v>
      </c>
      <c r="M31" s="43">
        <f t="shared" si="1"/>
        <v>2.9030383057372462</v>
      </c>
      <c r="N31" s="44">
        <f t="shared" si="2"/>
        <v>36.871771630371001</v>
      </c>
    </row>
    <row r="32" spans="1:14" ht="18" customHeight="1">
      <c r="A32" s="17" t="s">
        <v>1052</v>
      </c>
      <c r="B32" s="47">
        <v>7.4744700000000002</v>
      </c>
      <c r="C32" s="45">
        <v>0.79675499999999999</v>
      </c>
      <c r="D32" s="45">
        <v>1.9011100000000001</v>
      </c>
      <c r="E32" s="45">
        <v>1.93624</v>
      </c>
      <c r="F32" s="45">
        <v>1.5308200000000001</v>
      </c>
      <c r="G32" s="45">
        <v>1.98831</v>
      </c>
      <c r="H32" s="45">
        <v>2.1890700000000001</v>
      </c>
      <c r="I32" s="45">
        <v>1.60338</v>
      </c>
      <c r="J32" s="45">
        <v>2.6675900000000001</v>
      </c>
      <c r="K32" s="45">
        <v>0.60076600000000002</v>
      </c>
      <c r="L32" s="43">
        <f t="shared" si="0"/>
        <v>1.6904490000000001</v>
      </c>
      <c r="M32" s="43">
        <f t="shared" si="1"/>
        <v>0.65346196503430887</v>
      </c>
      <c r="N32" s="44">
        <f t="shared" si="2"/>
        <v>38.656118287763128</v>
      </c>
    </row>
    <row r="33" spans="1:14" ht="18" customHeight="1">
      <c r="A33" s="17" t="s">
        <v>1740</v>
      </c>
      <c r="B33" s="47">
        <v>7.4590199999999998</v>
      </c>
      <c r="C33" s="45">
        <v>1.5118199999999999</v>
      </c>
      <c r="D33" s="45">
        <v>1.5003200000000001</v>
      </c>
      <c r="E33" s="45">
        <v>1.21448</v>
      </c>
      <c r="F33" s="45">
        <v>1.3780699999999999</v>
      </c>
      <c r="G33" s="45">
        <v>1.34795</v>
      </c>
      <c r="H33" s="45">
        <v>1.45343</v>
      </c>
      <c r="I33" s="45">
        <v>2.1317699999999999</v>
      </c>
      <c r="J33" s="45">
        <v>1.4058459999999999</v>
      </c>
      <c r="K33" s="45">
        <v>1.3633999999999999</v>
      </c>
      <c r="L33" s="43">
        <f t="shared" si="0"/>
        <v>1.4785651111111111</v>
      </c>
      <c r="M33" s="43">
        <f t="shared" si="1"/>
        <v>0.2608493712760499</v>
      </c>
      <c r="N33" s="44">
        <f t="shared" si="2"/>
        <v>17.642061841972385</v>
      </c>
    </row>
    <row r="34" spans="1:14" ht="18" customHeight="1">
      <c r="A34" s="17" t="s">
        <v>694</v>
      </c>
      <c r="B34" s="47">
        <v>7.3814299999999999</v>
      </c>
      <c r="C34" s="45">
        <v>1.11822</v>
      </c>
      <c r="D34" s="45">
        <v>2.9490099999999999</v>
      </c>
      <c r="E34" s="45">
        <v>4.4671700000000003</v>
      </c>
      <c r="F34" s="45">
        <v>2.4289800000000001</v>
      </c>
      <c r="G34" s="45">
        <v>3.9596399999999998</v>
      </c>
      <c r="H34" s="45">
        <v>3.9347099999999999</v>
      </c>
      <c r="I34" s="45">
        <v>2.67578</v>
      </c>
      <c r="J34" s="45">
        <v>4.7424400000000002</v>
      </c>
      <c r="K34" s="45">
        <v>0.39081399999999999</v>
      </c>
      <c r="L34" s="43">
        <f t="shared" si="0"/>
        <v>2.962973777777778</v>
      </c>
      <c r="M34" s="43">
        <f t="shared" si="1"/>
        <v>1.4897008166871766</v>
      </c>
      <c r="N34" s="44">
        <f t="shared" si="2"/>
        <v>50.277219051342669</v>
      </c>
    </row>
    <row r="35" spans="1:14" ht="18" customHeight="1">
      <c r="A35" s="17" t="s">
        <v>96</v>
      </c>
      <c r="B35" s="47">
        <v>7.3802999999999983</v>
      </c>
      <c r="C35" s="45">
        <v>485.65800000000002</v>
      </c>
      <c r="D35" s="45">
        <v>480.21300000000002</v>
      </c>
      <c r="E35" s="45">
        <v>492.37799999999999</v>
      </c>
      <c r="F35" s="45">
        <v>499.54399999999998</v>
      </c>
      <c r="G35" s="45">
        <v>517.48800000000006</v>
      </c>
      <c r="H35" s="45">
        <v>541.976</v>
      </c>
      <c r="I35" s="45">
        <v>540.73199999999997</v>
      </c>
      <c r="J35" s="45">
        <v>581.36</v>
      </c>
      <c r="K35" s="45">
        <v>562.32100000000003</v>
      </c>
      <c r="L35" s="43">
        <f t="shared" si="0"/>
        <v>522.40777777777782</v>
      </c>
      <c r="M35" s="43">
        <f t="shared" si="1"/>
        <v>35.997937082483553</v>
      </c>
      <c r="N35" s="44">
        <f t="shared" si="2"/>
        <v>6.8907735707174673</v>
      </c>
    </row>
    <row r="36" spans="1:14" ht="18" customHeight="1">
      <c r="A36" s="17" t="s">
        <v>373</v>
      </c>
      <c r="B36" s="47">
        <v>6.5703999999999994</v>
      </c>
      <c r="C36" s="45">
        <v>126.268</v>
      </c>
      <c r="D36" s="45">
        <v>113.039</v>
      </c>
      <c r="E36" s="45">
        <v>125.154</v>
      </c>
      <c r="F36" s="45">
        <v>169.733</v>
      </c>
      <c r="G36" s="45">
        <v>139.22900000000001</v>
      </c>
      <c r="H36" s="45">
        <v>136.52799999999999</v>
      </c>
      <c r="I36" s="45">
        <v>122.91200000000001</v>
      </c>
      <c r="J36" s="45">
        <v>135.74100000000001</v>
      </c>
      <c r="K36" s="45">
        <v>124.654</v>
      </c>
      <c r="L36" s="43">
        <f t="shared" si="0"/>
        <v>132.58422222222222</v>
      </c>
      <c r="M36" s="43">
        <f t="shared" si="1"/>
        <v>16.137155401260781</v>
      </c>
      <c r="N36" s="44">
        <f t="shared" si="2"/>
        <v>12.171248683130306</v>
      </c>
    </row>
    <row r="37" spans="1:14" ht="18" customHeight="1">
      <c r="A37" s="17" t="s">
        <v>1102</v>
      </c>
      <c r="B37" s="47">
        <v>6.4965000000000002</v>
      </c>
      <c r="C37" s="45">
        <v>0.30693399999999998</v>
      </c>
      <c r="D37" s="45">
        <v>0.19773299999999999</v>
      </c>
      <c r="E37" s="45">
        <v>0.72809500000000005</v>
      </c>
      <c r="F37" s="45">
        <v>1.26519</v>
      </c>
      <c r="G37" s="45">
        <v>0.47993000000000002</v>
      </c>
      <c r="H37" s="45">
        <v>0.82574400000000003</v>
      </c>
      <c r="I37" s="45">
        <v>2.2783099999999998</v>
      </c>
      <c r="J37" s="45">
        <v>0.52769999999999995</v>
      </c>
      <c r="K37" s="45">
        <v>1.5295099999999999</v>
      </c>
      <c r="L37" s="43">
        <f t="shared" si="0"/>
        <v>0.90434955555555563</v>
      </c>
      <c r="M37" s="43">
        <f t="shared" si="1"/>
        <v>0.67307618083915854</v>
      </c>
      <c r="N37" s="44">
        <f t="shared" si="2"/>
        <v>74.426550740734058</v>
      </c>
    </row>
    <row r="38" spans="1:14" ht="18" customHeight="1">
      <c r="A38" s="17" t="s">
        <v>1114</v>
      </c>
      <c r="B38" s="47">
        <v>6.3990400000000003</v>
      </c>
      <c r="C38" s="45">
        <v>5.6091800000000003</v>
      </c>
      <c r="D38" s="45">
        <v>4.1368400000000003</v>
      </c>
      <c r="E38" s="45">
        <v>5.1434800000000003</v>
      </c>
      <c r="F38" s="45">
        <v>4.1294500000000003</v>
      </c>
      <c r="G38" s="45">
        <v>5.2985499999999996</v>
      </c>
      <c r="H38" s="45">
        <v>5.6406700000000001</v>
      </c>
      <c r="I38" s="45">
        <v>7.0728</v>
      </c>
      <c r="J38" s="45">
        <v>5.0357500000000002</v>
      </c>
      <c r="K38" s="45">
        <v>7.6754499999999997</v>
      </c>
      <c r="L38" s="43">
        <f t="shared" si="0"/>
        <v>5.5269077777777778</v>
      </c>
      <c r="M38" s="43">
        <f t="shared" si="1"/>
        <v>1.1911813343670423</v>
      </c>
      <c r="N38" s="44">
        <f t="shared" si="2"/>
        <v>21.55240113027514</v>
      </c>
    </row>
    <row r="39" spans="1:14" s="5" customFormat="1" ht="18" customHeight="1">
      <c r="A39" s="17" t="s">
        <v>768</v>
      </c>
      <c r="B39" s="47">
        <v>6.28728</v>
      </c>
      <c r="C39" s="45">
        <v>1.0660700000000001</v>
      </c>
      <c r="D39" s="45">
        <v>1.0992</v>
      </c>
      <c r="E39" s="45">
        <v>3.0095299999999998</v>
      </c>
      <c r="F39" s="45">
        <v>0.24501700000000001</v>
      </c>
      <c r="G39" s="45">
        <v>1.2535799999999999</v>
      </c>
      <c r="H39" s="45">
        <v>1.27986</v>
      </c>
      <c r="I39" s="45">
        <v>1.2782899999999999</v>
      </c>
      <c r="J39" s="45">
        <v>0.93404100000000001</v>
      </c>
      <c r="K39" s="45">
        <v>3.6168200000000001</v>
      </c>
      <c r="L39" s="43">
        <f t="shared" si="0"/>
        <v>1.5313786666666667</v>
      </c>
      <c r="M39" s="43">
        <f t="shared" si="1"/>
        <v>1.0696561194943683</v>
      </c>
      <c r="N39" s="44">
        <f t="shared" si="2"/>
        <v>69.849224282500671</v>
      </c>
    </row>
    <row r="40" spans="1:14" ht="18" customHeight="1">
      <c r="A40" s="17" t="s">
        <v>796</v>
      </c>
      <c r="B40" s="47">
        <v>6.2693999999999974</v>
      </c>
      <c r="C40" s="45">
        <v>58.244</v>
      </c>
      <c r="D40" s="45">
        <v>50.748699999999999</v>
      </c>
      <c r="E40" s="45">
        <v>68.676199999999994</v>
      </c>
      <c r="F40" s="45">
        <v>61.715499999999999</v>
      </c>
      <c r="G40" s="45">
        <v>61.832799999999999</v>
      </c>
      <c r="H40" s="45">
        <v>46.918700000000001</v>
      </c>
      <c r="I40" s="45">
        <v>50.936100000000003</v>
      </c>
      <c r="J40" s="45">
        <v>57.616599999999998</v>
      </c>
      <c r="K40" s="45">
        <v>49.412999999999997</v>
      </c>
      <c r="L40" s="43">
        <f t="shared" si="0"/>
        <v>56.233511111111113</v>
      </c>
      <c r="M40" s="43">
        <f t="shared" si="1"/>
        <v>7.19036282750114</v>
      </c>
      <c r="N40" s="44">
        <f t="shared" si="2"/>
        <v>12.786615463675725</v>
      </c>
    </row>
    <row r="41" spans="1:14" ht="18" customHeight="1">
      <c r="A41" s="17" t="s">
        <v>795</v>
      </c>
      <c r="B41" s="47">
        <v>6.1233000000000004</v>
      </c>
      <c r="C41" s="45">
        <v>692.63900000000001</v>
      </c>
      <c r="D41" s="45">
        <v>992.45699999999999</v>
      </c>
      <c r="E41" s="45">
        <v>936.01700000000005</v>
      </c>
      <c r="F41" s="45">
        <v>982.57500000000005</v>
      </c>
      <c r="G41" s="45">
        <v>804.40099999999995</v>
      </c>
      <c r="H41" s="45">
        <v>913.08699999999999</v>
      </c>
      <c r="I41" s="45">
        <v>1048.92</v>
      </c>
      <c r="J41" s="45">
        <v>861.70699999999999</v>
      </c>
      <c r="K41" s="45">
        <v>1005.5</v>
      </c>
      <c r="L41" s="43">
        <f t="shared" si="0"/>
        <v>915.25588888888888</v>
      </c>
      <c r="M41" s="43">
        <f t="shared" si="1"/>
        <v>112.72325924076723</v>
      </c>
      <c r="N41" s="44">
        <f t="shared" si="2"/>
        <v>12.316037581316424</v>
      </c>
    </row>
    <row r="42" spans="1:14" ht="18" customHeight="1">
      <c r="A42" s="17" t="s">
        <v>68</v>
      </c>
      <c r="B42" s="47">
        <v>6.0921999999999983</v>
      </c>
      <c r="C42" s="45">
        <v>53.055999999999997</v>
      </c>
      <c r="D42" s="45">
        <v>57.364400000000003</v>
      </c>
      <c r="E42" s="45">
        <v>61.189900000000002</v>
      </c>
      <c r="F42" s="45">
        <v>61.350299999999997</v>
      </c>
      <c r="G42" s="45">
        <v>63.4664</v>
      </c>
      <c r="H42" s="45">
        <v>63.831899999999997</v>
      </c>
      <c r="I42" s="45">
        <v>61.932200000000002</v>
      </c>
      <c r="J42" s="45">
        <v>62.826300000000003</v>
      </c>
      <c r="K42" s="45">
        <v>63.0124</v>
      </c>
      <c r="L42" s="43">
        <f t="shared" si="0"/>
        <v>60.892200000000003</v>
      </c>
      <c r="M42" s="43">
        <f t="shared" si="1"/>
        <v>3.5131150130617699</v>
      </c>
      <c r="N42" s="44">
        <f t="shared" si="2"/>
        <v>5.7694007000268837</v>
      </c>
    </row>
    <row r="43" spans="1:14" ht="18" customHeight="1">
      <c r="A43" s="17" t="s">
        <v>891</v>
      </c>
      <c r="B43" s="47">
        <v>5.9065000000000003</v>
      </c>
      <c r="C43" s="45">
        <v>5.1870399999999997</v>
      </c>
      <c r="D43" s="45">
        <v>4.5357500000000002</v>
      </c>
      <c r="E43" s="45">
        <v>2.8365300000000002</v>
      </c>
      <c r="F43" s="45">
        <v>2.78125</v>
      </c>
      <c r="G43" s="45">
        <v>2.4021499999999998</v>
      </c>
      <c r="H43" s="45">
        <v>2.64703</v>
      </c>
      <c r="I43" s="45">
        <v>3.3077200000000002</v>
      </c>
      <c r="J43" s="45">
        <v>2.78939</v>
      </c>
      <c r="K43" s="45">
        <v>2.94611</v>
      </c>
      <c r="L43" s="43">
        <f t="shared" si="0"/>
        <v>3.27033</v>
      </c>
      <c r="M43" s="43">
        <f t="shared" si="1"/>
        <v>0.94753007824290103</v>
      </c>
      <c r="N43" s="44">
        <f t="shared" si="2"/>
        <v>28.973531057810714</v>
      </c>
    </row>
    <row r="44" spans="1:14" ht="18" customHeight="1">
      <c r="A44" s="17" t="s">
        <v>1067</v>
      </c>
      <c r="B44" s="47">
        <v>5.8354400000000002</v>
      </c>
      <c r="C44" s="45">
        <v>1.35849</v>
      </c>
      <c r="D44" s="45">
        <v>2.8368199999999999</v>
      </c>
      <c r="E44" s="45">
        <v>2.4772799999999999</v>
      </c>
      <c r="F44" s="45">
        <v>1.95739</v>
      </c>
      <c r="G44" s="45">
        <v>2.4400499999999998</v>
      </c>
      <c r="H44" s="45">
        <v>2.5831599999999999</v>
      </c>
      <c r="I44" s="45">
        <v>2.36612</v>
      </c>
      <c r="J44" s="45">
        <v>3.0665300000000002</v>
      </c>
      <c r="K44" s="45">
        <v>0.90537999999999996</v>
      </c>
      <c r="L44" s="43">
        <f t="shared" si="0"/>
        <v>2.2212466666666666</v>
      </c>
      <c r="M44" s="43">
        <f t="shared" si="1"/>
        <v>0.69859738433521268</v>
      </c>
      <c r="N44" s="44">
        <f t="shared" si="2"/>
        <v>31.450689147620377</v>
      </c>
    </row>
    <row r="45" spans="1:14" ht="18" customHeight="1">
      <c r="A45" s="17" t="s">
        <v>760</v>
      </c>
      <c r="B45" s="47">
        <v>5.8186900000000001</v>
      </c>
      <c r="C45" s="45">
        <v>0.53416699999999995</v>
      </c>
      <c r="D45" s="45">
        <v>0.34060200000000002</v>
      </c>
      <c r="E45" s="45">
        <v>3.13388</v>
      </c>
      <c r="F45" s="45">
        <v>1.4940100000000001</v>
      </c>
      <c r="G45" s="45">
        <v>1.9196899999999999</v>
      </c>
      <c r="H45" s="45">
        <v>2.1305299999999998</v>
      </c>
      <c r="I45" s="45">
        <v>4.1114300000000004</v>
      </c>
      <c r="J45" s="45">
        <v>0.84638400000000003</v>
      </c>
      <c r="K45" s="45">
        <v>2.9448500000000002</v>
      </c>
      <c r="L45" s="43">
        <f t="shared" si="0"/>
        <v>1.9395047777777781</v>
      </c>
      <c r="M45" s="43">
        <f t="shared" si="1"/>
        <v>1.2804411648648459</v>
      </c>
      <c r="N45" s="44">
        <f t="shared" si="2"/>
        <v>66.018974510180584</v>
      </c>
    </row>
    <row r="46" spans="1:14" ht="18" customHeight="1">
      <c r="A46" s="17" t="s">
        <v>304</v>
      </c>
      <c r="B46" s="47">
        <v>5.7411599999999998</v>
      </c>
      <c r="C46" s="45">
        <v>2.8757899999999998</v>
      </c>
      <c r="D46" s="45">
        <v>2.4832000000000001</v>
      </c>
      <c r="E46" s="45">
        <v>2.6065</v>
      </c>
      <c r="F46" s="45">
        <v>2.2560099999999998</v>
      </c>
      <c r="G46" s="45">
        <v>2.0906500000000001</v>
      </c>
      <c r="H46" s="45">
        <v>2.0785300000000002</v>
      </c>
      <c r="I46" s="45">
        <v>0.62487999999999999</v>
      </c>
      <c r="J46" s="45">
        <v>1.8398600000000001</v>
      </c>
      <c r="K46" s="45">
        <v>1.64062</v>
      </c>
      <c r="L46" s="43">
        <f t="shared" si="0"/>
        <v>2.0551155555555556</v>
      </c>
      <c r="M46" s="43">
        <f t="shared" si="1"/>
        <v>0.65828113445379766</v>
      </c>
      <c r="N46" s="44">
        <f t="shared" si="2"/>
        <v>32.03134406112973</v>
      </c>
    </row>
    <row r="47" spans="1:14" ht="18" customHeight="1">
      <c r="A47" s="17" t="s">
        <v>309</v>
      </c>
      <c r="B47" s="47">
        <v>5.70702</v>
      </c>
      <c r="C47" s="45">
        <v>1.5648500000000001</v>
      </c>
      <c r="D47" s="45">
        <v>1.6719200000000001</v>
      </c>
      <c r="E47" s="45">
        <v>1.51342</v>
      </c>
      <c r="F47" s="45">
        <v>1.46567</v>
      </c>
      <c r="G47" s="45">
        <v>1.5865100000000001</v>
      </c>
      <c r="H47" s="45">
        <v>1.75549</v>
      </c>
      <c r="I47" s="45">
        <v>1.4097999999999999</v>
      </c>
      <c r="J47" s="45">
        <v>1.42683</v>
      </c>
      <c r="K47" s="45">
        <v>1.32</v>
      </c>
      <c r="L47" s="43">
        <f t="shared" si="0"/>
        <v>1.5238322222222225</v>
      </c>
      <c r="M47" s="43">
        <f t="shared" si="1"/>
        <v>0.13631667632554884</v>
      </c>
      <c r="N47" s="44">
        <f t="shared" si="2"/>
        <v>8.9456486309730749</v>
      </c>
    </row>
    <row r="48" spans="1:14" ht="18" customHeight="1">
      <c r="A48" s="17" t="s">
        <v>763</v>
      </c>
      <c r="B48" s="47">
        <v>5.7060899999999997</v>
      </c>
      <c r="C48" s="45">
        <v>0.34398099999999998</v>
      </c>
      <c r="D48" s="45">
        <v>0.198019</v>
      </c>
      <c r="E48" s="45">
        <v>0.17413500000000001</v>
      </c>
      <c r="F48" s="45">
        <v>0.13936200000000001</v>
      </c>
      <c r="G48" s="45">
        <v>0.32008300000000001</v>
      </c>
      <c r="H48" s="45">
        <v>0.169459</v>
      </c>
      <c r="I48" s="45">
        <v>0.126556</v>
      </c>
      <c r="J48" s="45">
        <v>0.30468299999999998</v>
      </c>
      <c r="K48" s="45">
        <v>0.19736422222222225</v>
      </c>
      <c r="L48" s="43">
        <f t="shared" si="0"/>
        <v>0.21929358024691362</v>
      </c>
      <c r="M48" s="43">
        <f t="shared" si="1"/>
        <v>8.1733114740750012E-2</v>
      </c>
      <c r="N48" s="44">
        <f t="shared" si="2"/>
        <v>37.271093229780192</v>
      </c>
    </row>
    <row r="49" spans="1:14" ht="18" customHeight="1">
      <c r="A49" s="17" t="s">
        <v>682</v>
      </c>
      <c r="B49" s="47">
        <v>5.6318200000000003</v>
      </c>
      <c r="C49" s="45">
        <v>3.3623099999999999</v>
      </c>
      <c r="D49" s="45">
        <v>2.5605190000000002</v>
      </c>
      <c r="E49" s="45">
        <v>2.8355399999999999</v>
      </c>
      <c r="F49" s="45">
        <v>2.2258599999999999</v>
      </c>
      <c r="G49" s="45">
        <v>1.1611899999999999</v>
      </c>
      <c r="H49" s="45">
        <v>3.47424</v>
      </c>
      <c r="I49" s="45">
        <v>2.52373</v>
      </c>
      <c r="J49" s="45">
        <v>1.0812600000000001</v>
      </c>
      <c r="K49" s="45">
        <v>2.6700900000000001</v>
      </c>
      <c r="L49" s="43">
        <f t="shared" si="0"/>
        <v>2.4327487777777779</v>
      </c>
      <c r="M49" s="43">
        <f t="shared" si="1"/>
        <v>0.84247767603565826</v>
      </c>
      <c r="N49" s="44">
        <f t="shared" si="2"/>
        <v>34.630689520075684</v>
      </c>
    </row>
    <row r="50" spans="1:14" ht="18" customHeight="1">
      <c r="A50" s="17" t="s">
        <v>1029</v>
      </c>
      <c r="B50" s="47">
        <v>5.5794699999999997</v>
      </c>
      <c r="C50" s="45">
        <v>1.97986</v>
      </c>
      <c r="D50" s="45">
        <v>1.710712</v>
      </c>
      <c r="E50" s="45">
        <v>1.4606490000000001</v>
      </c>
      <c r="F50" s="45">
        <v>1.604752</v>
      </c>
      <c r="G50" s="45">
        <v>1.54894</v>
      </c>
      <c r="H50" s="45">
        <v>1.560181</v>
      </c>
      <c r="I50" s="45">
        <v>1.71149</v>
      </c>
      <c r="J50" s="45">
        <v>1.8426549999999999</v>
      </c>
      <c r="K50" s="45">
        <v>1.50119</v>
      </c>
      <c r="L50" s="43">
        <f t="shared" si="0"/>
        <v>1.6578254444444442</v>
      </c>
      <c r="M50" s="43">
        <f t="shared" si="1"/>
        <v>0.16998734239944974</v>
      </c>
      <c r="N50" s="44">
        <f t="shared" si="2"/>
        <v>10.253633334504308</v>
      </c>
    </row>
    <row r="51" spans="1:14" ht="18" customHeight="1">
      <c r="A51" s="17" t="s">
        <v>794</v>
      </c>
      <c r="B51" s="47">
        <v>5.5634000000000015</v>
      </c>
      <c r="C51" s="45">
        <v>566.19000000000005</v>
      </c>
      <c r="D51" s="45">
        <v>674.91700000000003</v>
      </c>
      <c r="E51" s="45">
        <v>693.16800000000001</v>
      </c>
      <c r="F51" s="45">
        <v>569.44100000000003</v>
      </c>
      <c r="G51" s="45">
        <v>649.21299999999997</v>
      </c>
      <c r="H51" s="45">
        <v>697.56600000000003</v>
      </c>
      <c r="I51" s="45">
        <v>773.21</v>
      </c>
      <c r="J51" s="45">
        <v>667.83100000000002</v>
      </c>
      <c r="K51" s="45">
        <v>817.58299999999997</v>
      </c>
      <c r="L51" s="43">
        <f t="shared" si="0"/>
        <v>678.79099999999994</v>
      </c>
      <c r="M51" s="43">
        <f t="shared" si="1"/>
        <v>82.449803547370649</v>
      </c>
      <c r="N51" s="44">
        <f t="shared" si="2"/>
        <v>12.146566991514421</v>
      </c>
    </row>
    <row r="52" spans="1:14" ht="18" customHeight="1">
      <c r="A52" s="17" t="s">
        <v>1744</v>
      </c>
      <c r="B52" s="47">
        <v>5.5341300000000002</v>
      </c>
      <c r="C52" s="45">
        <v>0.93843900000000002</v>
      </c>
      <c r="D52" s="45">
        <v>0.88911399999999996</v>
      </c>
      <c r="E52" s="45">
        <v>0.64794200000000002</v>
      </c>
      <c r="F52" s="45">
        <v>0.84792299999999998</v>
      </c>
      <c r="G52" s="45">
        <v>0.545736</v>
      </c>
      <c r="H52" s="45">
        <v>0.707623</v>
      </c>
      <c r="I52" s="45">
        <v>0.87940499999999999</v>
      </c>
      <c r="J52" s="45">
        <v>0.65513699999999997</v>
      </c>
      <c r="K52" s="45">
        <v>0.88201099999999999</v>
      </c>
      <c r="L52" s="43">
        <f t="shared" si="0"/>
        <v>0.77703666666666671</v>
      </c>
      <c r="M52" s="43">
        <f t="shared" si="1"/>
        <v>0.13918468739861381</v>
      </c>
      <c r="N52" s="44">
        <f t="shared" si="2"/>
        <v>17.912241901748153</v>
      </c>
    </row>
    <row r="53" spans="1:14" ht="18" customHeight="1">
      <c r="A53" s="17" t="s">
        <v>762</v>
      </c>
      <c r="B53" s="47">
        <v>5.5297799999999997</v>
      </c>
      <c r="C53" s="45">
        <v>1.5348900000000001</v>
      </c>
      <c r="D53" s="45">
        <v>1.5428999999999999</v>
      </c>
      <c r="E53" s="45">
        <v>1.48342</v>
      </c>
      <c r="F53" s="45">
        <v>1.43492</v>
      </c>
      <c r="G53" s="45">
        <v>1.3555699999999999</v>
      </c>
      <c r="H53" s="45">
        <v>1.2222500000000001</v>
      </c>
      <c r="I53" s="45">
        <v>1.0863799999999999</v>
      </c>
      <c r="J53" s="45">
        <v>1.2793099999999999</v>
      </c>
      <c r="K53" s="45">
        <v>0</v>
      </c>
      <c r="L53" s="43">
        <f t="shared" si="0"/>
        <v>1.2155155555555557</v>
      </c>
      <c r="M53" s="43">
        <f t="shared" si="1"/>
        <v>0.48049142820426849</v>
      </c>
      <c r="N53" s="44">
        <f t="shared" si="2"/>
        <v>39.529846081209399</v>
      </c>
    </row>
    <row r="54" spans="1:14" ht="18" customHeight="1">
      <c r="A54" s="17" t="s">
        <v>889</v>
      </c>
      <c r="B54" s="47">
        <v>5.5078000000000031</v>
      </c>
      <c r="C54" s="45">
        <v>116.52500000000001</v>
      </c>
      <c r="D54" s="45">
        <v>85.409000000000006</v>
      </c>
      <c r="E54" s="45">
        <v>115.6628</v>
      </c>
      <c r="F54" s="45">
        <v>157.88399999999999</v>
      </c>
      <c r="G54" s="45">
        <v>118.858</v>
      </c>
      <c r="H54" s="45">
        <v>94.653099999999995</v>
      </c>
      <c r="I54" s="45">
        <v>127.40900000000001</v>
      </c>
      <c r="J54" s="45">
        <v>116.85590000000001</v>
      </c>
      <c r="K54" s="45">
        <v>112.01300000000001</v>
      </c>
      <c r="L54" s="43">
        <f t="shared" si="0"/>
        <v>116.14108888888889</v>
      </c>
      <c r="M54" s="43">
        <f t="shared" si="1"/>
        <v>20.312992238924561</v>
      </c>
      <c r="N54" s="44">
        <f t="shared" si="2"/>
        <v>17.489927495305142</v>
      </c>
    </row>
    <row r="55" spans="1:14" s="7" customFormat="1" ht="18" customHeight="1">
      <c r="A55" s="17" t="s">
        <v>1082</v>
      </c>
      <c r="B55" s="47">
        <v>5.5043600000000001</v>
      </c>
      <c r="C55" s="45">
        <v>2.6993100000000001</v>
      </c>
      <c r="D55" s="45">
        <v>2.5299260000000001</v>
      </c>
      <c r="E55" s="45">
        <v>1.8420700000000001</v>
      </c>
      <c r="F55" s="45">
        <v>1.98343</v>
      </c>
      <c r="G55" s="45">
        <v>2.6772300000000002</v>
      </c>
      <c r="H55" s="45">
        <v>3.0281400000000001</v>
      </c>
      <c r="I55" s="45">
        <v>2.0035500000000002</v>
      </c>
      <c r="J55" s="45">
        <v>1.4754700000000001</v>
      </c>
      <c r="K55" s="45">
        <v>2.9438900000000001</v>
      </c>
      <c r="L55" s="43">
        <f t="shared" si="0"/>
        <v>2.3536684444444447</v>
      </c>
      <c r="M55" s="43">
        <f t="shared" si="1"/>
        <v>0.54211681882392904</v>
      </c>
      <c r="N55" s="44">
        <f t="shared" si="2"/>
        <v>23.032845603361491</v>
      </c>
    </row>
    <row r="56" spans="1:14" ht="18" customHeight="1">
      <c r="A56" s="17" t="s">
        <v>1051</v>
      </c>
      <c r="B56" s="47">
        <v>5.4996900000000002</v>
      </c>
      <c r="C56" s="45">
        <v>0.665265</v>
      </c>
      <c r="D56" s="45">
        <v>0.88288999999999995</v>
      </c>
      <c r="E56" s="45">
        <v>0.704847</v>
      </c>
      <c r="F56" s="45">
        <v>0.87182099999999996</v>
      </c>
      <c r="G56" s="45">
        <v>0.72336</v>
      </c>
      <c r="H56" s="45">
        <v>0.95644700000000005</v>
      </c>
      <c r="I56" s="45">
        <v>0.43585000000000002</v>
      </c>
      <c r="J56" s="45">
        <v>1.4176800000000001</v>
      </c>
      <c r="K56" s="45">
        <v>0.35636600000000002</v>
      </c>
      <c r="L56" s="43">
        <f t="shared" si="0"/>
        <v>0.77939177777777791</v>
      </c>
      <c r="M56" s="43">
        <f t="shared" si="1"/>
        <v>0.31159039952948525</v>
      </c>
      <c r="N56" s="44">
        <f t="shared" si="2"/>
        <v>39.97866136308236</v>
      </c>
    </row>
    <row r="57" spans="1:14" ht="18" customHeight="1">
      <c r="A57" s="17" t="s">
        <v>718</v>
      </c>
      <c r="B57" s="47">
        <v>5.46814</v>
      </c>
      <c r="C57" s="45">
        <v>2.0659200000000002</v>
      </c>
      <c r="D57" s="45">
        <v>2.0305200000000001</v>
      </c>
      <c r="E57" s="45">
        <v>1.55722</v>
      </c>
      <c r="F57" s="45">
        <v>1.58815</v>
      </c>
      <c r="G57" s="45">
        <v>1.2447159999999999</v>
      </c>
      <c r="H57" s="45">
        <v>0.825959</v>
      </c>
      <c r="I57" s="45">
        <v>1.4594739999999999</v>
      </c>
      <c r="J57" s="45">
        <v>0.57045900000000005</v>
      </c>
      <c r="K57" s="45">
        <v>1.21471</v>
      </c>
      <c r="L57" s="43">
        <f t="shared" si="0"/>
        <v>1.3952364444444443</v>
      </c>
      <c r="M57" s="43">
        <f t="shared" si="1"/>
        <v>0.49756447400565901</v>
      </c>
      <c r="N57" s="44">
        <f t="shared" si="2"/>
        <v>35.661659784394423</v>
      </c>
    </row>
    <row r="58" spans="1:14" ht="18" customHeight="1">
      <c r="A58" s="17" t="s">
        <v>227</v>
      </c>
      <c r="B58" s="47">
        <v>5.4262199999999998</v>
      </c>
      <c r="C58" s="45">
        <v>1.17276</v>
      </c>
      <c r="D58" s="45">
        <v>1.2506600000000001</v>
      </c>
      <c r="E58" s="45">
        <v>1.20723</v>
      </c>
      <c r="F58" s="45">
        <v>0.85129600000000005</v>
      </c>
      <c r="G58" s="45">
        <v>0.95599299999999998</v>
      </c>
      <c r="H58" s="45">
        <v>1.0108600000000001</v>
      </c>
      <c r="I58" s="45">
        <v>0.92144300000000001</v>
      </c>
      <c r="J58" s="45">
        <v>0.87143700000000002</v>
      </c>
      <c r="K58" s="45">
        <v>1.01583</v>
      </c>
      <c r="L58" s="43">
        <f t="shared" si="0"/>
        <v>1.0286121111111113</v>
      </c>
      <c r="M58" s="43">
        <f t="shared" si="1"/>
        <v>0.14805848564118504</v>
      </c>
      <c r="N58" s="44">
        <f t="shared" si="2"/>
        <v>14.39400567442781</v>
      </c>
    </row>
    <row r="59" spans="1:14" ht="18" customHeight="1">
      <c r="A59" s="17" t="s">
        <v>1123</v>
      </c>
      <c r="B59" s="47">
        <v>5.4256900000000003</v>
      </c>
      <c r="C59" s="45">
        <v>3.4622899999999999</v>
      </c>
      <c r="D59" s="45">
        <v>0.57998700000000003</v>
      </c>
      <c r="E59" s="45">
        <v>1.04939</v>
      </c>
      <c r="F59" s="45">
        <v>0.87599700000000003</v>
      </c>
      <c r="G59" s="45">
        <v>0.81447899999999995</v>
      </c>
      <c r="H59" s="45">
        <v>0.69336900000000001</v>
      </c>
      <c r="I59" s="45">
        <v>0.25507400000000002</v>
      </c>
      <c r="J59" s="45">
        <v>0.42574299999999998</v>
      </c>
      <c r="K59" s="45">
        <v>1.2942</v>
      </c>
      <c r="L59" s="43">
        <f t="shared" si="0"/>
        <v>1.0500587777777777</v>
      </c>
      <c r="M59" s="43">
        <f t="shared" si="1"/>
        <v>0.95748539469354033</v>
      </c>
      <c r="N59" s="44">
        <f t="shared" si="2"/>
        <v>91.183980835801506</v>
      </c>
    </row>
    <row r="60" spans="1:14" ht="18" customHeight="1">
      <c r="A60" s="17" t="s">
        <v>1086</v>
      </c>
      <c r="B60" s="47">
        <v>5.3392099999999996</v>
      </c>
      <c r="C60" s="45">
        <v>2.3760300000000001</v>
      </c>
      <c r="D60" s="45">
        <v>0.15871399999999999</v>
      </c>
      <c r="E60" s="45">
        <v>2.0050599999999998</v>
      </c>
      <c r="F60" s="45">
        <v>0.204655</v>
      </c>
      <c r="G60" s="45">
        <v>1.9324399999999999</v>
      </c>
      <c r="H60" s="45">
        <v>2.1404899999999998</v>
      </c>
      <c r="I60" s="45">
        <v>0.205729</v>
      </c>
      <c r="J60" s="45">
        <v>1.5077799999999999</v>
      </c>
      <c r="K60" s="45">
        <v>1.4107099999999999</v>
      </c>
      <c r="L60" s="43">
        <f t="shared" si="0"/>
        <v>1.3268453333333332</v>
      </c>
      <c r="M60" s="43">
        <f t="shared" si="1"/>
        <v>0.90208373832934707</v>
      </c>
      <c r="N60" s="44">
        <f t="shared" si="2"/>
        <v>67.987105630700015</v>
      </c>
    </row>
    <row r="61" spans="1:14" ht="18" customHeight="1">
      <c r="A61" s="17" t="s">
        <v>332</v>
      </c>
      <c r="B61" s="47">
        <v>5.2853700000000003</v>
      </c>
      <c r="C61" s="45">
        <v>1.5743499999999999</v>
      </c>
      <c r="D61" s="45">
        <v>1.62513</v>
      </c>
      <c r="E61" s="45">
        <v>1.5361800000000001</v>
      </c>
      <c r="F61" s="45">
        <v>1.53834</v>
      </c>
      <c r="G61" s="45">
        <v>1.8218399999999999</v>
      </c>
      <c r="H61" s="45">
        <v>1.4638</v>
      </c>
      <c r="I61" s="45">
        <v>1.5260800000000001</v>
      </c>
      <c r="J61" s="45">
        <v>1.5592699999999999</v>
      </c>
      <c r="K61" s="45">
        <v>1.7497</v>
      </c>
      <c r="L61" s="43">
        <f t="shared" si="0"/>
        <v>1.5994099999999998</v>
      </c>
      <c r="M61" s="43">
        <f t="shared" si="1"/>
        <v>0.11535698364208383</v>
      </c>
      <c r="N61" s="44">
        <f t="shared" si="2"/>
        <v>7.2124710763396411</v>
      </c>
    </row>
    <row r="62" spans="1:14" ht="18" customHeight="1">
      <c r="A62" s="17" t="s">
        <v>778</v>
      </c>
      <c r="B62" s="47">
        <v>5.1808100000000001</v>
      </c>
      <c r="C62" s="45">
        <v>1.7695099999999999</v>
      </c>
      <c r="D62" s="45">
        <v>3.0893600000000001</v>
      </c>
      <c r="E62" s="45">
        <v>3.46285</v>
      </c>
      <c r="F62" s="45">
        <v>0.38980399999999998</v>
      </c>
      <c r="G62" s="45">
        <v>0.46202199999999999</v>
      </c>
      <c r="H62" s="45">
        <v>2.6956199999999999</v>
      </c>
      <c r="I62" s="45">
        <v>0.38842900000000002</v>
      </c>
      <c r="J62" s="45">
        <v>0.50908399999999998</v>
      </c>
      <c r="K62" s="45">
        <v>1.56403</v>
      </c>
      <c r="L62" s="43">
        <f t="shared" si="0"/>
        <v>1.592301</v>
      </c>
      <c r="M62" s="43">
        <f t="shared" si="1"/>
        <v>1.2417654176659134</v>
      </c>
      <c r="N62" s="44">
        <f t="shared" si="2"/>
        <v>77.985595541666655</v>
      </c>
    </row>
    <row r="63" spans="1:14" ht="18" customHeight="1">
      <c r="A63" s="17" t="s">
        <v>280</v>
      </c>
      <c r="B63" s="47">
        <v>5.1348099999999999</v>
      </c>
      <c r="C63" s="45">
        <v>2.9649800000000002</v>
      </c>
      <c r="D63" s="45">
        <v>2.7080899999999999</v>
      </c>
      <c r="E63" s="45">
        <v>2.5793599999999999</v>
      </c>
      <c r="F63" s="45">
        <v>1.4365699999999999</v>
      </c>
      <c r="G63" s="45">
        <v>2.4948299999999999</v>
      </c>
      <c r="H63" s="45">
        <v>2.2444899999999999</v>
      </c>
      <c r="I63" s="45">
        <v>2.3272300000000001</v>
      </c>
      <c r="J63" s="45">
        <v>2.3525900000000002</v>
      </c>
      <c r="K63" s="45">
        <v>2.44529</v>
      </c>
      <c r="L63" s="43">
        <f t="shared" si="0"/>
        <v>2.3948255555555553</v>
      </c>
      <c r="M63" s="43">
        <f t="shared" si="1"/>
        <v>0.42086498773689673</v>
      </c>
      <c r="N63" s="44">
        <f t="shared" si="2"/>
        <v>17.573930876116105</v>
      </c>
    </row>
    <row r="64" spans="1:14" ht="18" customHeight="1">
      <c r="A64" s="17" t="s">
        <v>703</v>
      </c>
      <c r="B64" s="47">
        <v>5.1093200000000003</v>
      </c>
      <c r="C64" s="45">
        <v>1.94581</v>
      </c>
      <c r="D64" s="45">
        <v>0.87964399999999998</v>
      </c>
      <c r="E64" s="45">
        <v>1.63517</v>
      </c>
      <c r="F64" s="45">
        <v>1.1375299999999999</v>
      </c>
      <c r="G64" s="45">
        <v>0.44543100000000002</v>
      </c>
      <c r="H64" s="45">
        <v>1.13354</v>
      </c>
      <c r="I64" s="45">
        <v>1.7526299999999999</v>
      </c>
      <c r="J64" s="45">
        <v>1.3747799999999999</v>
      </c>
      <c r="K64" s="45">
        <v>1.9267700000000001</v>
      </c>
      <c r="L64" s="43">
        <f t="shared" si="0"/>
        <v>1.3590338888888889</v>
      </c>
      <c r="M64" s="43">
        <f t="shared" si="1"/>
        <v>0.50774548962311017</v>
      </c>
      <c r="N64" s="44">
        <f t="shared" si="2"/>
        <v>37.36076736380943</v>
      </c>
    </row>
    <row r="65" spans="1:14" ht="18" customHeight="1">
      <c r="A65" s="17" t="s">
        <v>784</v>
      </c>
      <c r="B65" s="47">
        <v>5.0701400000000003</v>
      </c>
      <c r="C65" s="45">
        <v>0.50454299999999996</v>
      </c>
      <c r="D65" s="45">
        <v>1.30339</v>
      </c>
      <c r="E65" s="45">
        <v>1.6940200000000001</v>
      </c>
      <c r="F65" s="45">
        <v>0.22627800000000001</v>
      </c>
      <c r="G65" s="45">
        <v>1.7061299999999999</v>
      </c>
      <c r="H65" s="45">
        <v>0.21048600000000001</v>
      </c>
      <c r="I65" s="45">
        <v>0.22095300000000001</v>
      </c>
      <c r="J65" s="45">
        <v>0.384718</v>
      </c>
      <c r="K65" s="45">
        <v>0.195048</v>
      </c>
      <c r="L65" s="43">
        <f t="shared" si="0"/>
        <v>0.71617400000000009</v>
      </c>
      <c r="M65" s="43">
        <f t="shared" si="1"/>
        <v>0.65652529114288483</v>
      </c>
      <c r="N65" s="44">
        <f t="shared" si="2"/>
        <v>91.671198778911929</v>
      </c>
    </row>
    <row r="66" spans="1:14" ht="18" customHeight="1">
      <c r="A66" s="17" t="s">
        <v>1069</v>
      </c>
      <c r="B66" s="47">
        <v>5.0460200000000004</v>
      </c>
      <c r="C66" s="45">
        <v>0.43268400000000001</v>
      </c>
      <c r="D66" s="45">
        <v>2.38449</v>
      </c>
      <c r="E66" s="45">
        <v>0.97737099999999999</v>
      </c>
      <c r="F66" s="45">
        <v>1.98841</v>
      </c>
      <c r="G66" s="45">
        <v>0.17300399999999999</v>
      </c>
      <c r="H66" s="45">
        <v>1.3555299999999999</v>
      </c>
      <c r="I66" s="45">
        <v>1.1479999999999999</v>
      </c>
      <c r="J66" s="45">
        <v>0.65235900000000002</v>
      </c>
      <c r="K66" s="45">
        <v>1.54078</v>
      </c>
      <c r="L66" s="43">
        <f t="shared" si="0"/>
        <v>1.1836253333333333</v>
      </c>
      <c r="M66" s="43">
        <f t="shared" si="1"/>
        <v>0.72095312560162339</v>
      </c>
      <c r="N66" s="44">
        <f t="shared" si="2"/>
        <v>60.910585917527683</v>
      </c>
    </row>
    <row r="67" spans="1:14" ht="18" customHeight="1">
      <c r="A67" s="17" t="s">
        <v>1749</v>
      </c>
      <c r="B67" s="47">
        <v>4.9101800000000004</v>
      </c>
      <c r="C67" s="45">
        <v>0.44610499999999997</v>
      </c>
      <c r="D67" s="45">
        <v>0.496228</v>
      </c>
      <c r="E67" s="45">
        <v>0.56452999999999998</v>
      </c>
      <c r="F67" s="45">
        <v>0.50698600000000005</v>
      </c>
      <c r="G67" s="45">
        <v>0.57172699999999999</v>
      </c>
      <c r="H67" s="45">
        <v>0.47703400000000001</v>
      </c>
      <c r="I67" s="45">
        <v>0.49538500000000002</v>
      </c>
      <c r="J67" s="45">
        <v>0.47504800000000003</v>
      </c>
      <c r="K67" s="45">
        <v>0.31518499999999999</v>
      </c>
      <c r="L67" s="43">
        <f t="shared" si="0"/>
        <v>0.48313644444444442</v>
      </c>
      <c r="M67" s="43">
        <f t="shared" si="1"/>
        <v>7.5037568082779532E-2</v>
      </c>
      <c r="N67" s="44">
        <f t="shared" si="2"/>
        <v>15.531340875984787</v>
      </c>
    </row>
    <row r="68" spans="1:14" ht="18" customHeight="1">
      <c r="A68" s="17" t="s">
        <v>1737</v>
      </c>
      <c r="B68" s="47">
        <v>4.8948600000000004</v>
      </c>
      <c r="C68" s="45">
        <v>1.15343</v>
      </c>
      <c r="D68" s="45">
        <v>1.1398600000000001</v>
      </c>
      <c r="E68" s="45">
        <v>1.18279</v>
      </c>
      <c r="F68" s="45">
        <v>1.04332</v>
      </c>
      <c r="G68" s="45">
        <v>0.99737299999999995</v>
      </c>
      <c r="H68" s="45">
        <v>0.86206400000000005</v>
      </c>
      <c r="I68" s="45">
        <v>0.70687100000000003</v>
      </c>
      <c r="J68" s="45">
        <v>1.135894</v>
      </c>
      <c r="K68" s="45">
        <v>1.152088</v>
      </c>
      <c r="L68" s="43">
        <f t="shared" ref="L68:L131" si="3">AVERAGE(C68:K68)</f>
        <v>1.0415211111111111</v>
      </c>
      <c r="M68" s="43">
        <f t="shared" ref="M68:M131" si="4">_xlfn.STDEV.S(C68:K68)</f>
        <v>0.16179854674675287</v>
      </c>
      <c r="N68" s="44">
        <f t="shared" ref="N68:N131" si="5">M68/L68*100</f>
        <v>15.534831221437617</v>
      </c>
    </row>
    <row r="69" spans="1:14" ht="18" customHeight="1">
      <c r="A69" s="17" t="s">
        <v>782</v>
      </c>
      <c r="B69" s="47">
        <v>4.8811600000000004</v>
      </c>
      <c r="C69" s="45">
        <v>5.6682600000000001</v>
      </c>
      <c r="D69" s="45">
        <v>2.4465300000000001</v>
      </c>
      <c r="E69" s="45">
        <v>4.0906399999999996</v>
      </c>
      <c r="F69" s="45">
        <v>0.63855600000000001</v>
      </c>
      <c r="G69" s="45">
        <v>0.319938</v>
      </c>
      <c r="H69" s="45">
        <v>3.0976300000000001</v>
      </c>
      <c r="I69" s="45">
        <v>3.9140899999999998</v>
      </c>
      <c r="J69" s="45">
        <v>0.67456499999999997</v>
      </c>
      <c r="K69" s="45">
        <v>8.3448999999999995E-2</v>
      </c>
      <c r="L69" s="43">
        <f t="shared" si="3"/>
        <v>2.3259620000000001</v>
      </c>
      <c r="M69" s="43">
        <f t="shared" si="4"/>
        <v>2.0013948560288521</v>
      </c>
      <c r="N69" s="44">
        <f t="shared" si="5"/>
        <v>86.045896537813263</v>
      </c>
    </row>
    <row r="70" spans="1:14" ht="18" customHeight="1">
      <c r="A70" s="17" t="s">
        <v>576</v>
      </c>
      <c r="B70" s="47">
        <v>4.8810900000000004</v>
      </c>
      <c r="C70" s="45">
        <v>4.3049600000000003</v>
      </c>
      <c r="D70" s="45">
        <v>3.4857399999999998</v>
      </c>
      <c r="E70" s="45">
        <v>3.28369</v>
      </c>
      <c r="F70" s="45">
        <v>3.5707900000000001</v>
      </c>
      <c r="G70" s="45">
        <v>3.6349399999999998</v>
      </c>
      <c r="H70" s="45">
        <v>2.6656599999999999</v>
      </c>
      <c r="I70" s="45">
        <v>3.3241000000000001</v>
      </c>
      <c r="J70" s="45">
        <v>3.3747500000000001</v>
      </c>
      <c r="K70" s="45">
        <v>2.8563900000000002</v>
      </c>
      <c r="L70" s="43">
        <f t="shared" si="3"/>
        <v>3.3890022222222225</v>
      </c>
      <c r="M70" s="43">
        <f t="shared" si="4"/>
        <v>0.46961085927014762</v>
      </c>
      <c r="N70" s="44">
        <f t="shared" si="5"/>
        <v>13.856906206518104</v>
      </c>
    </row>
    <row r="71" spans="1:14" s="7" customFormat="1" ht="18" customHeight="1">
      <c r="A71" s="17" t="s">
        <v>726</v>
      </c>
      <c r="B71" s="47">
        <v>4.8752500000000003</v>
      </c>
      <c r="C71" s="45">
        <v>0.50680499999999995</v>
      </c>
      <c r="D71" s="45">
        <v>0.53316300000000005</v>
      </c>
      <c r="E71" s="45">
        <v>0.51377499999999998</v>
      </c>
      <c r="F71" s="45">
        <v>0.49999300000000002</v>
      </c>
      <c r="G71" s="45">
        <v>0.42805199999999999</v>
      </c>
      <c r="H71" s="45">
        <v>0.48650399999999999</v>
      </c>
      <c r="I71" s="45">
        <v>0.486346</v>
      </c>
      <c r="J71" s="45">
        <v>0.30572199999999999</v>
      </c>
      <c r="K71" s="45">
        <v>0.30190099999999997</v>
      </c>
      <c r="L71" s="43">
        <f t="shared" si="3"/>
        <v>0.45136233333333325</v>
      </c>
      <c r="M71" s="43">
        <f t="shared" si="4"/>
        <v>8.8443119588241817E-2</v>
      </c>
      <c r="N71" s="44">
        <f t="shared" si="5"/>
        <v>19.594705418833907</v>
      </c>
    </row>
    <row r="72" spans="1:14" ht="18" customHeight="1">
      <c r="A72" s="17" t="s">
        <v>85</v>
      </c>
      <c r="B72" s="47">
        <v>4.8325999999999993</v>
      </c>
      <c r="C72" s="45">
        <v>57.7303</v>
      </c>
      <c r="D72" s="45">
        <v>61.076500000000003</v>
      </c>
      <c r="E72" s="45">
        <v>61.526400000000002</v>
      </c>
      <c r="F72" s="45">
        <v>64.395300000000006</v>
      </c>
      <c r="G72" s="45">
        <v>65.396699999999996</v>
      </c>
      <c r="H72" s="45">
        <v>65.474900000000005</v>
      </c>
      <c r="I72" s="45">
        <v>66.052000000000007</v>
      </c>
      <c r="J72" s="45">
        <v>71.758799999999994</v>
      </c>
      <c r="K72" s="45">
        <v>67.697999999999993</v>
      </c>
      <c r="L72" s="43">
        <f t="shared" si="3"/>
        <v>64.567655555555547</v>
      </c>
      <c r="M72" s="43">
        <f t="shared" si="4"/>
        <v>4.0841437331193129</v>
      </c>
      <c r="N72" s="44">
        <f t="shared" si="5"/>
        <v>6.3253709585370004</v>
      </c>
    </row>
    <row r="73" spans="1:14" ht="18" customHeight="1">
      <c r="A73" s="17" t="s">
        <v>205</v>
      </c>
      <c r="B73" s="47">
        <v>4.8242000000000012</v>
      </c>
      <c r="C73" s="45">
        <v>8.3441100000000006</v>
      </c>
      <c r="D73" s="45">
        <v>11.176299999999999</v>
      </c>
      <c r="E73" s="45">
        <v>11.090199999999999</v>
      </c>
      <c r="F73" s="45">
        <v>11.1007</v>
      </c>
      <c r="G73" s="45">
        <v>10.3749</v>
      </c>
      <c r="H73" s="45">
        <v>11.7349</v>
      </c>
      <c r="I73" s="45">
        <v>12.8474</v>
      </c>
      <c r="J73" s="45">
        <v>13.6088</v>
      </c>
      <c r="K73" s="45">
        <v>11.1907</v>
      </c>
      <c r="L73" s="43">
        <f t="shared" si="3"/>
        <v>11.274223333333332</v>
      </c>
      <c r="M73" s="43">
        <f t="shared" si="4"/>
        <v>1.4837554841179268</v>
      </c>
      <c r="N73" s="44">
        <f t="shared" si="5"/>
        <v>13.160600426736805</v>
      </c>
    </row>
    <row r="74" spans="1:14" ht="18" customHeight="1">
      <c r="A74" s="17" t="s">
        <v>813</v>
      </c>
      <c r="B74" s="47">
        <v>4.8150499999999994</v>
      </c>
      <c r="C74" s="45">
        <v>20.884699999999999</v>
      </c>
      <c r="D74" s="45">
        <v>22.1356</v>
      </c>
      <c r="E74" s="45">
        <v>21.818300000000001</v>
      </c>
      <c r="F74" s="45">
        <v>21.0733</v>
      </c>
      <c r="G74" s="45">
        <v>22.329499999999999</v>
      </c>
      <c r="H74" s="45">
        <v>27.7697</v>
      </c>
      <c r="I74" s="45">
        <v>27.7331</v>
      </c>
      <c r="J74" s="45">
        <v>21.826000000000001</v>
      </c>
      <c r="K74" s="45">
        <v>32.033499999999997</v>
      </c>
      <c r="L74" s="43">
        <f t="shared" si="3"/>
        <v>24.17818888888889</v>
      </c>
      <c r="M74" s="43">
        <f t="shared" si="4"/>
        <v>3.9752570657268231</v>
      </c>
      <c r="N74" s="44">
        <f t="shared" si="5"/>
        <v>16.441500577215095</v>
      </c>
    </row>
    <row r="75" spans="1:14" ht="18" customHeight="1">
      <c r="A75" s="17" t="s">
        <v>1118</v>
      </c>
      <c r="B75" s="47">
        <v>4.81297</v>
      </c>
      <c r="C75" s="45">
        <v>1.1390199999999999</v>
      </c>
      <c r="D75" s="45">
        <v>0.28854200000000002</v>
      </c>
      <c r="E75" s="45">
        <v>0.50642699999999996</v>
      </c>
      <c r="F75" s="45">
        <v>0.55336600000000002</v>
      </c>
      <c r="G75" s="45">
        <v>0.18112200000000001</v>
      </c>
      <c r="H75" s="45">
        <v>0.57483300000000004</v>
      </c>
      <c r="I75" s="45">
        <v>6.0546000000000003E-2</v>
      </c>
      <c r="J75" s="45">
        <v>0.148784</v>
      </c>
      <c r="K75" s="45">
        <v>0.170455</v>
      </c>
      <c r="L75" s="43">
        <f t="shared" si="3"/>
        <v>0.40256611111111112</v>
      </c>
      <c r="M75" s="43">
        <f t="shared" si="4"/>
        <v>0.33594374132488475</v>
      </c>
      <c r="N75" s="44">
        <f t="shared" si="5"/>
        <v>83.45057670096871</v>
      </c>
    </row>
    <row r="76" spans="1:14" ht="18" customHeight="1">
      <c r="A76" s="17" t="s">
        <v>144</v>
      </c>
      <c r="B76" s="47">
        <v>4.7898700000000005</v>
      </c>
      <c r="C76" s="45">
        <v>3.3287599999999999</v>
      </c>
      <c r="D76" s="45">
        <v>3.4386399999999999</v>
      </c>
      <c r="E76" s="45">
        <v>3.5344099999999998</v>
      </c>
      <c r="F76" s="45">
        <v>3.2259000000000002</v>
      </c>
      <c r="G76" s="45">
        <v>3.5945</v>
      </c>
      <c r="H76" s="45">
        <v>3.8864100000000001</v>
      </c>
      <c r="I76" s="45">
        <v>3.89418</v>
      </c>
      <c r="J76" s="45">
        <v>4.3120799999999999</v>
      </c>
      <c r="K76" s="45">
        <v>4.1719200000000001</v>
      </c>
      <c r="L76" s="43">
        <f t="shared" si="3"/>
        <v>3.7096444444444447</v>
      </c>
      <c r="M76" s="43">
        <f t="shared" si="4"/>
        <v>0.37722956055004192</v>
      </c>
      <c r="N76" s="44">
        <f t="shared" si="5"/>
        <v>10.168887239718623</v>
      </c>
    </row>
    <row r="77" spans="1:14" ht="18" customHeight="1">
      <c r="A77" s="17" t="s">
        <v>311</v>
      </c>
      <c r="B77" s="47">
        <v>4.7786600000000004</v>
      </c>
      <c r="C77" s="45">
        <v>13.358000000000001</v>
      </c>
      <c r="D77" s="45">
        <v>12.5532</v>
      </c>
      <c r="E77" s="45">
        <v>12.000400000000001</v>
      </c>
      <c r="F77" s="45">
        <v>10.7179</v>
      </c>
      <c r="G77" s="45">
        <v>10.94721</v>
      </c>
      <c r="H77" s="45">
        <v>9.7222500000000007</v>
      </c>
      <c r="I77" s="45">
        <v>9.1164500000000004</v>
      </c>
      <c r="J77" s="45">
        <v>8.7279499999999999</v>
      </c>
      <c r="K77" s="45">
        <v>8.5059400000000007</v>
      </c>
      <c r="L77" s="43">
        <f t="shared" si="3"/>
        <v>10.627699999999999</v>
      </c>
      <c r="M77" s="43">
        <f t="shared" si="4"/>
        <v>1.7453956619918694</v>
      </c>
      <c r="N77" s="44">
        <f t="shared" si="5"/>
        <v>16.423079894914888</v>
      </c>
    </row>
    <row r="78" spans="1:14" ht="18" customHeight="1">
      <c r="A78" s="17" t="s">
        <v>809</v>
      </c>
      <c r="B78" s="47">
        <v>4.7685000000000031</v>
      </c>
      <c r="C78" s="45">
        <v>54.7485</v>
      </c>
      <c r="D78" s="45">
        <v>47.593000000000004</v>
      </c>
      <c r="E78" s="45">
        <v>33.4544</v>
      </c>
      <c r="F78" s="45">
        <v>44.195</v>
      </c>
      <c r="G78" s="45">
        <v>42.496499999999997</v>
      </c>
      <c r="H78" s="45">
        <v>40.596400000000003</v>
      </c>
      <c r="I78" s="45">
        <v>53.808599999999998</v>
      </c>
      <c r="J78" s="45">
        <v>40.552</v>
      </c>
      <c r="K78" s="45">
        <v>39.323</v>
      </c>
      <c r="L78" s="43">
        <f t="shared" si="3"/>
        <v>44.085266666666669</v>
      </c>
      <c r="M78" s="43">
        <f t="shared" si="4"/>
        <v>6.9231391375227771</v>
      </c>
      <c r="N78" s="44">
        <f t="shared" si="5"/>
        <v>15.703974731216574</v>
      </c>
    </row>
    <row r="79" spans="1:14" ht="18" customHeight="1">
      <c r="A79" s="17" t="s">
        <v>912</v>
      </c>
      <c r="B79" s="47">
        <v>4.7386000000000017</v>
      </c>
      <c r="C79" s="45">
        <v>49.257399999999997</v>
      </c>
      <c r="D79" s="45">
        <v>37.332599999999999</v>
      </c>
      <c r="E79" s="45">
        <v>57.6965</v>
      </c>
      <c r="F79" s="45">
        <v>56.536999999999999</v>
      </c>
      <c r="G79" s="45">
        <v>47.353200000000001</v>
      </c>
      <c r="H79" s="45">
        <v>57.066600000000001</v>
      </c>
      <c r="I79" s="45">
        <v>42.756799999999998</v>
      </c>
      <c r="J79" s="45">
        <v>35.124099999999999</v>
      </c>
      <c r="K79" s="45">
        <v>42.744599999999998</v>
      </c>
      <c r="L79" s="43">
        <f t="shared" si="3"/>
        <v>47.318755555555555</v>
      </c>
      <c r="M79" s="43">
        <f t="shared" si="4"/>
        <v>8.52658251325105</v>
      </c>
      <c r="N79" s="44">
        <f t="shared" si="5"/>
        <v>18.019456372305147</v>
      </c>
    </row>
    <row r="80" spans="1:14" ht="18" customHeight="1">
      <c r="A80" s="17" t="s">
        <v>769</v>
      </c>
      <c r="B80" s="47">
        <v>4.7152799999999999</v>
      </c>
      <c r="C80" s="45">
        <v>0.80646600000000002</v>
      </c>
      <c r="D80" s="45">
        <v>1.7635099999999999</v>
      </c>
      <c r="E80" s="45">
        <v>1.5283199999999999</v>
      </c>
      <c r="F80" s="45">
        <v>2.0770900000000001</v>
      </c>
      <c r="G80" s="45">
        <v>1.7136</v>
      </c>
      <c r="H80" s="45">
        <v>2.0129700000000001</v>
      </c>
      <c r="I80" s="45">
        <v>1.81091</v>
      </c>
      <c r="J80" s="45">
        <v>2.1306500000000002</v>
      </c>
      <c r="K80" s="45">
        <v>2.1644299999999999</v>
      </c>
      <c r="L80" s="43">
        <f t="shared" si="3"/>
        <v>1.7786606666666662</v>
      </c>
      <c r="M80" s="43">
        <f t="shared" si="4"/>
        <v>0.42278995550864451</v>
      </c>
      <c r="N80" s="44">
        <f t="shared" si="5"/>
        <v>23.770130156472302</v>
      </c>
    </row>
    <row r="81" spans="1:14" ht="18" customHeight="1">
      <c r="A81" s="17" t="s">
        <v>1062</v>
      </c>
      <c r="B81" s="47">
        <v>4.7149999999999999</v>
      </c>
      <c r="C81" s="45">
        <v>1.7262200000000001</v>
      </c>
      <c r="D81" s="45">
        <v>2.93581</v>
      </c>
      <c r="E81" s="45">
        <v>3.1023900000000002</v>
      </c>
      <c r="F81" s="45">
        <v>2.2018300000000002</v>
      </c>
      <c r="G81" s="45">
        <v>2.8877899999999999</v>
      </c>
      <c r="H81" s="45">
        <v>3.4384299999999999</v>
      </c>
      <c r="I81" s="45">
        <v>2.8580700000000001</v>
      </c>
      <c r="J81" s="45">
        <v>3.9386899999999998</v>
      </c>
      <c r="K81" s="45">
        <v>1.3106</v>
      </c>
      <c r="L81" s="43">
        <f t="shared" si="3"/>
        <v>2.7110922222222222</v>
      </c>
      <c r="M81" s="43">
        <f t="shared" si="4"/>
        <v>0.8278853271253479</v>
      </c>
      <c r="N81" s="44">
        <f t="shared" si="5"/>
        <v>30.536966626931957</v>
      </c>
    </row>
    <row r="82" spans="1:14" ht="18" customHeight="1">
      <c r="A82" s="17" t="s">
        <v>43</v>
      </c>
      <c r="B82" s="47">
        <v>4.6387999999999998</v>
      </c>
      <c r="C82" s="45">
        <v>25.494299999999999</v>
      </c>
      <c r="D82" s="45">
        <v>24.677399999999999</v>
      </c>
      <c r="E82" s="45">
        <v>25.872699999999998</v>
      </c>
      <c r="F82" s="45">
        <v>23.912700000000001</v>
      </c>
      <c r="G82" s="45">
        <v>24.702400000000001</v>
      </c>
      <c r="H82" s="45">
        <v>25.824000000000002</v>
      </c>
      <c r="I82" s="45">
        <v>24.925999999999998</v>
      </c>
      <c r="J82" s="45">
        <v>26.934000000000001</v>
      </c>
      <c r="K82" s="45">
        <v>25.399799999999999</v>
      </c>
      <c r="L82" s="43">
        <f t="shared" si="3"/>
        <v>25.304811111111107</v>
      </c>
      <c r="M82" s="43">
        <f t="shared" si="4"/>
        <v>0.87530389786125784</v>
      </c>
      <c r="N82" s="44">
        <f t="shared" si="5"/>
        <v>3.4590414210873917</v>
      </c>
    </row>
    <row r="83" spans="1:14" s="7" customFormat="1" ht="18" customHeight="1">
      <c r="A83" s="17" t="s">
        <v>707</v>
      </c>
      <c r="B83" s="47">
        <v>4.6235200000000001</v>
      </c>
      <c r="C83" s="45">
        <v>0.64940200000000003</v>
      </c>
      <c r="D83" s="45">
        <v>0.622475</v>
      </c>
      <c r="E83" s="45">
        <v>0.82824900000000001</v>
      </c>
      <c r="F83" s="45">
        <v>0.84753100000000003</v>
      </c>
      <c r="G83" s="45">
        <v>0.44897700000000001</v>
      </c>
      <c r="H83" s="45">
        <v>0.66532000000000002</v>
      </c>
      <c r="I83" s="45">
        <v>0.66428900000000002</v>
      </c>
      <c r="J83" s="45">
        <v>0.74724000000000002</v>
      </c>
      <c r="K83" s="45">
        <v>0.48721300000000001</v>
      </c>
      <c r="L83" s="43">
        <f t="shared" si="3"/>
        <v>0.66229955555555553</v>
      </c>
      <c r="M83" s="43">
        <f t="shared" si="4"/>
        <v>0.13555073912018262</v>
      </c>
      <c r="N83" s="44">
        <f t="shared" si="5"/>
        <v>20.466681274831725</v>
      </c>
    </row>
    <row r="84" spans="1:14" ht="18" customHeight="1">
      <c r="A84" s="17" t="s">
        <v>179</v>
      </c>
      <c r="B84" s="47">
        <v>4.6187000000000005</v>
      </c>
      <c r="C84" s="45">
        <v>29.4129</v>
      </c>
      <c r="D84" s="45">
        <v>29.869800000000001</v>
      </c>
      <c r="E84" s="45">
        <v>30.638400000000001</v>
      </c>
      <c r="F84" s="45">
        <v>31.9573</v>
      </c>
      <c r="G84" s="45">
        <v>33.075600000000001</v>
      </c>
      <c r="H84" s="45">
        <v>29.4511</v>
      </c>
      <c r="I84" s="45">
        <v>27.4603</v>
      </c>
      <c r="J84" s="45">
        <v>26.310700000000001</v>
      </c>
      <c r="K84" s="45">
        <v>21.747699999999998</v>
      </c>
      <c r="L84" s="43">
        <f t="shared" si="3"/>
        <v>28.880422222222219</v>
      </c>
      <c r="M84" s="43">
        <f t="shared" si="4"/>
        <v>3.3771511502958487</v>
      </c>
      <c r="N84" s="44">
        <f t="shared" si="5"/>
        <v>11.693565711436445</v>
      </c>
    </row>
    <row r="85" spans="1:14" ht="18" customHeight="1">
      <c r="A85" s="17" t="s">
        <v>751</v>
      </c>
      <c r="B85" s="47">
        <v>4.6154000000000002</v>
      </c>
      <c r="C85" s="45">
        <v>7.5685500000000001</v>
      </c>
      <c r="D85" s="45">
        <v>5.7374200000000002</v>
      </c>
      <c r="E85" s="45">
        <v>5.0528399999999998</v>
      </c>
      <c r="F85" s="45">
        <v>2.7885499999999999</v>
      </c>
      <c r="G85" s="45">
        <v>2.4607100000000002</v>
      </c>
      <c r="H85" s="45">
        <v>0.79678400000000005</v>
      </c>
      <c r="I85" s="45">
        <v>0.58205700000000005</v>
      </c>
      <c r="J85" s="45">
        <v>4.0349700000000004</v>
      </c>
      <c r="K85" s="45">
        <v>6.6242599999999996</v>
      </c>
      <c r="L85" s="43">
        <f t="shared" si="3"/>
        <v>3.9606823333333332</v>
      </c>
      <c r="M85" s="43">
        <f t="shared" si="4"/>
        <v>2.4878618295460053</v>
      </c>
      <c r="N85" s="44">
        <f t="shared" si="5"/>
        <v>62.813970426459484</v>
      </c>
    </row>
    <row r="86" spans="1:14" ht="18" customHeight="1">
      <c r="A86" s="17" t="s">
        <v>1096</v>
      </c>
      <c r="B86" s="47">
        <v>4.60588</v>
      </c>
      <c r="C86" s="45">
        <v>13.602600000000001</v>
      </c>
      <c r="D86" s="45">
        <v>2.7564000000000002</v>
      </c>
      <c r="E86" s="45">
        <v>5.09009</v>
      </c>
      <c r="F86" s="45">
        <v>2.82999</v>
      </c>
      <c r="G86" s="45">
        <v>4.05579</v>
      </c>
      <c r="H86" s="45">
        <v>3.18838</v>
      </c>
      <c r="I86" s="45">
        <v>3.11694</v>
      </c>
      <c r="J86" s="45">
        <v>2.51817</v>
      </c>
      <c r="K86" s="45">
        <v>6.3229800000000003</v>
      </c>
      <c r="L86" s="43">
        <f t="shared" si="3"/>
        <v>4.8312600000000003</v>
      </c>
      <c r="M86" s="43">
        <f t="shared" si="4"/>
        <v>3.5200930275562321</v>
      </c>
      <c r="N86" s="44">
        <f t="shared" si="5"/>
        <v>72.860765670989181</v>
      </c>
    </row>
    <row r="87" spans="1:14" ht="18" customHeight="1">
      <c r="A87" s="17" t="s">
        <v>827</v>
      </c>
      <c r="B87" s="47">
        <v>4.5704999999999991</v>
      </c>
      <c r="C87" s="45">
        <v>101.967</v>
      </c>
      <c r="D87" s="45">
        <v>120.36199999999999</v>
      </c>
      <c r="E87" s="45">
        <v>120.586</v>
      </c>
      <c r="F87" s="45">
        <v>124.866</v>
      </c>
      <c r="G87" s="45">
        <v>131.333</v>
      </c>
      <c r="H87" s="45">
        <v>167.53100000000001</v>
      </c>
      <c r="I87" s="45">
        <v>157.249</v>
      </c>
      <c r="J87" s="45">
        <v>116.33499999999999</v>
      </c>
      <c r="K87" s="45">
        <v>183.15</v>
      </c>
      <c r="L87" s="43">
        <f t="shared" si="3"/>
        <v>135.93100000000001</v>
      </c>
      <c r="M87" s="43">
        <f t="shared" si="4"/>
        <v>27.022319968870093</v>
      </c>
      <c r="N87" s="44">
        <f t="shared" si="5"/>
        <v>19.879438810036039</v>
      </c>
    </row>
    <row r="88" spans="1:14" ht="18" customHeight="1">
      <c r="A88" s="17" t="s">
        <v>814</v>
      </c>
      <c r="B88" s="47">
        <v>4.5594000000000001</v>
      </c>
      <c r="C88" s="45">
        <v>33.501600000000003</v>
      </c>
      <c r="D88" s="45">
        <v>25.9117</v>
      </c>
      <c r="E88" s="45">
        <v>29.124500000000001</v>
      </c>
      <c r="F88" s="45">
        <v>25.817299999999999</v>
      </c>
      <c r="G88" s="45">
        <v>33.070399999999999</v>
      </c>
      <c r="H88" s="45">
        <v>26.535699999999999</v>
      </c>
      <c r="I88" s="45">
        <v>32.527200000000001</v>
      </c>
      <c r="J88" s="45">
        <v>27.1523</v>
      </c>
      <c r="K88" s="45">
        <v>18.918600000000001</v>
      </c>
      <c r="L88" s="43">
        <f t="shared" si="3"/>
        <v>28.062144444444442</v>
      </c>
      <c r="M88" s="43">
        <f t="shared" si="4"/>
        <v>4.6389871381345609</v>
      </c>
      <c r="N88" s="44">
        <f t="shared" si="5"/>
        <v>16.531121302288632</v>
      </c>
    </row>
    <row r="89" spans="1:14" ht="18" customHeight="1">
      <c r="A89" s="17" t="s">
        <v>757</v>
      </c>
      <c r="B89" s="47">
        <v>4.5257699999999996</v>
      </c>
      <c r="C89" s="45">
        <v>2.1812900000000002</v>
      </c>
      <c r="D89" s="45">
        <v>2.2515200000000002</v>
      </c>
      <c r="E89" s="45">
        <v>2.1384099999999999</v>
      </c>
      <c r="F89" s="45">
        <v>1.9505999999999999</v>
      </c>
      <c r="G89" s="45">
        <v>0.72569399999999995</v>
      </c>
      <c r="H89" s="45">
        <v>1.6102799999999999</v>
      </c>
      <c r="I89" s="45">
        <v>0.10838100000000001</v>
      </c>
      <c r="J89" s="45">
        <v>7.1107000000000004E-2</v>
      </c>
      <c r="K89" s="45">
        <v>1.2626599999999999</v>
      </c>
      <c r="L89" s="43">
        <f t="shared" si="3"/>
        <v>1.3666602222222222</v>
      </c>
      <c r="M89" s="43">
        <f t="shared" si="4"/>
        <v>0.8750650674239574</v>
      </c>
      <c r="N89" s="44">
        <f t="shared" si="5"/>
        <v>64.029453202426623</v>
      </c>
    </row>
    <row r="90" spans="1:14" ht="18" customHeight="1">
      <c r="A90" s="17" t="s">
        <v>750</v>
      </c>
      <c r="B90" s="47">
        <v>4.5195600000000002</v>
      </c>
      <c r="C90" s="45">
        <v>1.8599600000000001</v>
      </c>
      <c r="D90" s="45">
        <v>3.3860899999999998</v>
      </c>
      <c r="E90" s="45">
        <v>4.6622999999999998E-2</v>
      </c>
      <c r="F90" s="45">
        <v>2.9129200000000002</v>
      </c>
      <c r="G90" s="45">
        <v>2.0564</v>
      </c>
      <c r="H90" s="45">
        <v>5.0903200000000002</v>
      </c>
      <c r="I90" s="45">
        <v>1.75396</v>
      </c>
      <c r="J90" s="45">
        <v>1.4154800000000001</v>
      </c>
      <c r="K90" s="45">
        <v>1.7660499999999999</v>
      </c>
      <c r="L90" s="43">
        <f t="shared" si="3"/>
        <v>2.2542003333333334</v>
      </c>
      <c r="M90" s="43">
        <f t="shared" si="4"/>
        <v>1.4150349647591753</v>
      </c>
      <c r="N90" s="44">
        <f t="shared" si="5"/>
        <v>62.773256832356751</v>
      </c>
    </row>
    <row r="91" spans="1:14" ht="18" customHeight="1">
      <c r="A91" s="17" t="s">
        <v>899</v>
      </c>
      <c r="B91" s="47">
        <v>4.4974000000000007</v>
      </c>
      <c r="C91" s="45">
        <v>15.940899999999999</v>
      </c>
      <c r="D91" s="45">
        <v>13.2529</v>
      </c>
      <c r="E91" s="45">
        <v>16.30631</v>
      </c>
      <c r="F91" s="45">
        <v>11.728899999999999</v>
      </c>
      <c r="G91" s="45">
        <v>16.597919999999998</v>
      </c>
      <c r="H91" s="45">
        <v>12.5237</v>
      </c>
      <c r="I91" s="45">
        <v>16.060500000000001</v>
      </c>
      <c r="J91" s="45">
        <v>12.521800000000001</v>
      </c>
      <c r="K91" s="45">
        <v>14.824199999999999</v>
      </c>
      <c r="L91" s="43">
        <f t="shared" si="3"/>
        <v>14.417458888888891</v>
      </c>
      <c r="M91" s="43">
        <f t="shared" si="4"/>
        <v>1.9128661766211188</v>
      </c>
      <c r="N91" s="44">
        <f t="shared" si="5"/>
        <v>13.267706822422834</v>
      </c>
    </row>
    <row r="92" spans="1:14" s="7" customFormat="1" ht="18" customHeight="1">
      <c r="A92" s="17" t="s">
        <v>117</v>
      </c>
      <c r="B92" s="47">
        <v>4.4923999999999999</v>
      </c>
      <c r="C92" s="45">
        <v>12.7758</v>
      </c>
      <c r="D92" s="45">
        <v>13.095800000000001</v>
      </c>
      <c r="E92" s="45">
        <v>12.485900000000001</v>
      </c>
      <c r="F92" s="45">
        <v>12.4148</v>
      </c>
      <c r="G92" s="45">
        <v>11.6991</v>
      </c>
      <c r="H92" s="45">
        <v>11.4848</v>
      </c>
      <c r="I92" s="45">
        <v>10.367699999999999</v>
      </c>
      <c r="J92" s="45">
        <v>10.8657</v>
      </c>
      <c r="K92" s="45">
        <v>10.485099999999999</v>
      </c>
      <c r="L92" s="43">
        <f t="shared" si="3"/>
        <v>11.741633333333333</v>
      </c>
      <c r="M92" s="43">
        <f t="shared" si="4"/>
        <v>1.0131605721700785</v>
      </c>
      <c r="N92" s="44">
        <f t="shared" si="5"/>
        <v>8.6287873535772572</v>
      </c>
    </row>
    <row r="93" spans="1:14" ht="18" customHeight="1">
      <c r="A93" s="17" t="s">
        <v>764</v>
      </c>
      <c r="B93" s="47">
        <v>4.4792699999999996</v>
      </c>
      <c r="C93" s="45">
        <v>0.67755900000000002</v>
      </c>
      <c r="D93" s="45">
        <v>0.75275700000000001</v>
      </c>
      <c r="E93" s="45">
        <v>0.74615699999999996</v>
      </c>
      <c r="F93" s="45">
        <v>0.67672299999999996</v>
      </c>
      <c r="G93" s="45">
        <v>0.71232600000000001</v>
      </c>
      <c r="H93" s="45">
        <v>0.40931400000000001</v>
      </c>
      <c r="I93" s="45">
        <v>0.67991199999999996</v>
      </c>
      <c r="J93" s="45">
        <v>0.65000100000000005</v>
      </c>
      <c r="K93" s="45">
        <v>0.69287100000000001</v>
      </c>
      <c r="L93" s="43">
        <f t="shared" si="3"/>
        <v>0.66640222222222212</v>
      </c>
      <c r="M93" s="43">
        <f t="shared" si="4"/>
        <v>0.10210559615023324</v>
      </c>
      <c r="N93" s="44">
        <f t="shared" si="5"/>
        <v>15.321917116324462</v>
      </c>
    </row>
    <row r="94" spans="1:14" ht="18" customHeight="1">
      <c r="A94" s="17" t="s">
        <v>467</v>
      </c>
      <c r="B94" s="47">
        <v>4.4779</v>
      </c>
      <c r="C94" s="45">
        <v>2.0515400000000001</v>
      </c>
      <c r="D94" s="45">
        <v>1.7844899999999999</v>
      </c>
      <c r="E94" s="45">
        <v>1.71096</v>
      </c>
      <c r="F94" s="45">
        <v>1.38781</v>
      </c>
      <c r="G94" s="45">
        <v>1.712793</v>
      </c>
      <c r="H94" s="45">
        <v>1.3236300000000001</v>
      </c>
      <c r="I94" s="45">
        <v>2.0037199999999999</v>
      </c>
      <c r="J94" s="45">
        <v>1.757042</v>
      </c>
      <c r="K94" s="45">
        <v>1.2692699999999999</v>
      </c>
      <c r="L94" s="43">
        <f t="shared" si="3"/>
        <v>1.6668061111111112</v>
      </c>
      <c r="M94" s="43">
        <f t="shared" si="4"/>
        <v>0.28311462781815133</v>
      </c>
      <c r="N94" s="44">
        <f t="shared" si="5"/>
        <v>16.985456552557515</v>
      </c>
    </row>
    <row r="95" spans="1:14" ht="18" customHeight="1">
      <c r="A95" s="17" t="s">
        <v>1735</v>
      </c>
      <c r="B95" s="47">
        <v>4.4683000000000002</v>
      </c>
      <c r="C95" s="45">
        <v>0.68981400000000004</v>
      </c>
      <c r="D95" s="45">
        <v>0.64810699999999999</v>
      </c>
      <c r="E95" s="45">
        <v>0.52083999999999997</v>
      </c>
      <c r="F95" s="45">
        <v>0.53634499999999996</v>
      </c>
      <c r="G95" s="45">
        <v>0.56527499999999997</v>
      </c>
      <c r="H95" s="45">
        <v>0.59234799999999999</v>
      </c>
      <c r="I95" s="45">
        <v>0.56739899999999999</v>
      </c>
      <c r="J95" s="45">
        <v>0.53552599999999995</v>
      </c>
      <c r="K95" s="45">
        <v>0.50520100000000001</v>
      </c>
      <c r="L95" s="43">
        <f t="shared" si="3"/>
        <v>0.57342833333333332</v>
      </c>
      <c r="M95" s="43">
        <f t="shared" si="4"/>
        <v>6.1048722808098144E-2</v>
      </c>
      <c r="N95" s="44">
        <f t="shared" si="5"/>
        <v>10.646268985911894</v>
      </c>
    </row>
    <row r="96" spans="1:14" ht="18" customHeight="1">
      <c r="A96" s="17" t="s">
        <v>465</v>
      </c>
      <c r="B96" s="47">
        <v>4.4544100000000002</v>
      </c>
      <c r="C96" s="45">
        <v>0.63739000000000001</v>
      </c>
      <c r="D96" s="45">
        <v>0.51014400000000004</v>
      </c>
      <c r="E96" s="45">
        <v>0.74027900000000002</v>
      </c>
      <c r="F96" s="45">
        <v>0.59172000000000002</v>
      </c>
      <c r="G96" s="45">
        <v>0.41911599999999999</v>
      </c>
      <c r="H96" s="45">
        <v>0.57114500000000001</v>
      </c>
      <c r="I96" s="45">
        <v>0.56262100000000004</v>
      </c>
      <c r="J96" s="45">
        <v>0.62395699999999998</v>
      </c>
      <c r="K96" s="45">
        <v>0.50834999999999997</v>
      </c>
      <c r="L96" s="43">
        <f t="shared" si="3"/>
        <v>0.57385799999999998</v>
      </c>
      <c r="M96" s="43">
        <f t="shared" si="4"/>
        <v>9.1508684063316775E-2</v>
      </c>
      <c r="N96" s="44">
        <f t="shared" si="5"/>
        <v>15.946224338306129</v>
      </c>
    </row>
    <row r="97" spans="1:14" ht="18" customHeight="1">
      <c r="A97" s="17" t="s">
        <v>920</v>
      </c>
      <c r="B97" s="47">
        <v>4.4424700000000001</v>
      </c>
      <c r="C97" s="45">
        <v>0.82892999999999994</v>
      </c>
      <c r="D97" s="45">
        <v>0.848491</v>
      </c>
      <c r="E97" s="45">
        <v>0.60308600000000001</v>
      </c>
      <c r="F97" s="45">
        <v>0.60192900000000005</v>
      </c>
      <c r="G97" s="45">
        <v>0.55806500000000003</v>
      </c>
      <c r="H97" s="45">
        <v>0.86938899999999997</v>
      </c>
      <c r="I97" s="45">
        <v>0.63373299999999999</v>
      </c>
      <c r="J97" s="45">
        <v>0.63353800000000005</v>
      </c>
      <c r="K97" s="45">
        <v>0.799674</v>
      </c>
      <c r="L97" s="43">
        <f t="shared" si="3"/>
        <v>0.70853722222222215</v>
      </c>
      <c r="M97" s="43">
        <f t="shared" si="4"/>
        <v>0.124804049164859</v>
      </c>
      <c r="N97" s="44">
        <f t="shared" si="5"/>
        <v>17.614325013642837</v>
      </c>
    </row>
    <row r="98" spans="1:14" ht="18" customHeight="1">
      <c r="A98" s="17" t="s">
        <v>735</v>
      </c>
      <c r="B98" s="47">
        <v>4.4294399999999996</v>
      </c>
      <c r="C98" s="45">
        <v>5.2843000000000001E-2</v>
      </c>
      <c r="D98" s="45">
        <v>0.160801</v>
      </c>
      <c r="E98" s="45">
        <v>0.14715300000000001</v>
      </c>
      <c r="F98" s="45">
        <v>0.177342</v>
      </c>
      <c r="G98" s="45">
        <v>0.138548</v>
      </c>
      <c r="H98" s="45">
        <v>0.141266</v>
      </c>
      <c r="I98" s="45">
        <v>9.0392E-2</v>
      </c>
      <c r="J98" s="45">
        <v>9.3508999999999995E-2</v>
      </c>
      <c r="K98" s="45">
        <v>0.120827</v>
      </c>
      <c r="L98" s="43">
        <f t="shared" si="3"/>
        <v>0.12474233333333334</v>
      </c>
      <c r="M98" s="43">
        <f t="shared" si="4"/>
        <v>3.932735820646989E-2</v>
      </c>
      <c r="N98" s="44">
        <f t="shared" si="5"/>
        <v>31.526873961368274</v>
      </c>
    </row>
    <row r="99" spans="1:14" ht="18" customHeight="1">
      <c r="A99" s="17" t="s">
        <v>714</v>
      </c>
      <c r="B99" s="47">
        <v>4.3592700000000004</v>
      </c>
      <c r="C99" s="45">
        <v>2.0417800000000002</v>
      </c>
      <c r="D99" s="45">
        <v>0.52685499999999996</v>
      </c>
      <c r="E99" s="45">
        <v>0.607904</v>
      </c>
      <c r="F99" s="45">
        <v>0.759266</v>
      </c>
      <c r="G99" s="45">
        <v>0.94020700000000001</v>
      </c>
      <c r="H99" s="45">
        <v>2.23176</v>
      </c>
      <c r="I99" s="45">
        <v>1.8001799999999999</v>
      </c>
      <c r="J99" s="45">
        <v>0.63253700000000002</v>
      </c>
      <c r="K99" s="45">
        <v>0.89724300000000001</v>
      </c>
      <c r="L99" s="43">
        <f t="shared" si="3"/>
        <v>1.1597479999999998</v>
      </c>
      <c r="M99" s="43">
        <f t="shared" si="4"/>
        <v>0.67062219898091679</v>
      </c>
      <c r="N99" s="44">
        <f t="shared" si="5"/>
        <v>57.824820476596372</v>
      </c>
    </row>
    <row r="100" spans="1:14" ht="18" customHeight="1">
      <c r="A100" s="17" t="s">
        <v>820</v>
      </c>
      <c r="B100" s="47">
        <v>4.3415499999999998</v>
      </c>
      <c r="C100" s="45">
        <v>30.634699999999999</v>
      </c>
      <c r="D100" s="45">
        <v>33.163800000000002</v>
      </c>
      <c r="E100" s="45">
        <v>35.803600000000003</v>
      </c>
      <c r="F100" s="45">
        <v>29.673300000000001</v>
      </c>
      <c r="G100" s="45">
        <v>38.83</v>
      </c>
      <c r="H100" s="45">
        <v>30.276700000000002</v>
      </c>
      <c r="I100" s="45">
        <v>44.032499999999999</v>
      </c>
      <c r="J100" s="45">
        <v>37.520899999999997</v>
      </c>
      <c r="K100" s="45">
        <v>50.2911</v>
      </c>
      <c r="L100" s="43">
        <f t="shared" si="3"/>
        <v>36.691844444444456</v>
      </c>
      <c r="M100" s="43">
        <f t="shared" si="4"/>
        <v>6.9320193389283613</v>
      </c>
      <c r="N100" s="44">
        <f t="shared" si="5"/>
        <v>18.892534414355243</v>
      </c>
    </row>
    <row r="101" spans="1:14" ht="18" customHeight="1">
      <c r="A101" s="17" t="s">
        <v>742</v>
      </c>
      <c r="B101" s="47">
        <v>4.2662199999999997</v>
      </c>
      <c r="C101" s="45">
        <v>2.74377</v>
      </c>
      <c r="D101" s="45">
        <v>2.3133699999999999</v>
      </c>
      <c r="E101" s="45">
        <v>2.0787300000000002</v>
      </c>
      <c r="F101" s="45">
        <v>1.2578100000000001</v>
      </c>
      <c r="G101" s="45">
        <v>1.7890200000000001</v>
      </c>
      <c r="H101" s="45">
        <v>1.67875</v>
      </c>
      <c r="I101" s="45">
        <v>2.6808800000000002</v>
      </c>
      <c r="J101" s="45">
        <v>1.7797799999999999</v>
      </c>
      <c r="K101" s="45">
        <v>2.7258900000000001</v>
      </c>
      <c r="L101" s="43">
        <f t="shared" si="3"/>
        <v>2.1164444444444448</v>
      </c>
      <c r="M101" s="43">
        <f t="shared" si="4"/>
        <v>0.53304901730776877</v>
      </c>
      <c r="N101" s="44">
        <f t="shared" si="5"/>
        <v>25.186062346545139</v>
      </c>
    </row>
    <row r="102" spans="1:14" s="7" customFormat="1" ht="18" customHeight="1">
      <c r="A102" s="17" t="s">
        <v>860</v>
      </c>
      <c r="B102" s="47">
        <v>4.2560000000000002</v>
      </c>
      <c r="C102" s="45">
        <v>115.10299999999999</v>
      </c>
      <c r="D102" s="45">
        <v>102.28100000000001</v>
      </c>
      <c r="E102" s="45">
        <v>117.23399999999999</v>
      </c>
      <c r="F102" s="45">
        <v>102.374</v>
      </c>
      <c r="G102" s="45">
        <v>131.31899999999999</v>
      </c>
      <c r="H102" s="45">
        <v>79.513099999999994</v>
      </c>
      <c r="I102" s="45">
        <v>111.699</v>
      </c>
      <c r="J102" s="45">
        <v>92.025700000000001</v>
      </c>
      <c r="K102" s="45">
        <v>142.59299999999999</v>
      </c>
      <c r="L102" s="43">
        <f t="shared" si="3"/>
        <v>110.46019999999999</v>
      </c>
      <c r="M102" s="43">
        <f t="shared" si="4"/>
        <v>19.256234992658939</v>
      </c>
      <c r="N102" s="44">
        <f t="shared" si="5"/>
        <v>17.432735947118459</v>
      </c>
    </row>
    <row r="103" spans="1:14" ht="18" customHeight="1">
      <c r="A103" s="17" t="s">
        <v>1128</v>
      </c>
      <c r="B103" s="47">
        <v>4.24709</v>
      </c>
      <c r="C103" s="45">
        <v>1.89629</v>
      </c>
      <c r="D103" s="45">
        <v>0.84604500000000005</v>
      </c>
      <c r="E103" s="45">
        <v>0.50266200000000005</v>
      </c>
      <c r="F103" s="45">
        <v>0.28592000000000001</v>
      </c>
      <c r="G103" s="45">
        <v>0.33212700000000001</v>
      </c>
      <c r="H103" s="45">
        <v>0.44128499999999998</v>
      </c>
      <c r="I103" s="45">
        <v>0.19800400000000001</v>
      </c>
      <c r="J103" s="45">
        <v>7.7779000000000001E-2</v>
      </c>
      <c r="K103" s="45">
        <v>0.54984500000000003</v>
      </c>
      <c r="L103" s="43">
        <f t="shared" si="3"/>
        <v>0.56999522222222221</v>
      </c>
      <c r="M103" s="43">
        <f t="shared" si="4"/>
        <v>0.5448281535034184</v>
      </c>
      <c r="N103" s="44">
        <f t="shared" si="5"/>
        <v>95.58468777673508</v>
      </c>
    </row>
    <row r="104" spans="1:14" ht="18" customHeight="1">
      <c r="A104" s="17" t="s">
        <v>990</v>
      </c>
      <c r="B104" s="47">
        <v>4.2453200000000004</v>
      </c>
      <c r="C104" s="45">
        <v>3.0021100000000001</v>
      </c>
      <c r="D104" s="45">
        <v>2.8642699999999999</v>
      </c>
      <c r="E104" s="45">
        <v>2.2778</v>
      </c>
      <c r="F104" s="45">
        <v>2.1429399999999998</v>
      </c>
      <c r="G104" s="45">
        <v>2.77732</v>
      </c>
      <c r="H104" s="45">
        <v>2.6118299999999999</v>
      </c>
      <c r="I104" s="45">
        <v>2.1439599999999999</v>
      </c>
      <c r="J104" s="45">
        <v>2.5008699999999999</v>
      </c>
      <c r="K104" s="45">
        <v>2.77956</v>
      </c>
      <c r="L104" s="43">
        <f t="shared" si="3"/>
        <v>2.5667399999999994</v>
      </c>
      <c r="M104" s="43">
        <f t="shared" si="4"/>
        <v>0.31935777029845736</v>
      </c>
      <c r="N104" s="44">
        <f t="shared" si="5"/>
        <v>12.442155040964703</v>
      </c>
    </row>
    <row r="105" spans="1:14" ht="18" customHeight="1">
      <c r="A105" s="17" t="s">
        <v>262</v>
      </c>
      <c r="B105" s="47">
        <v>4.2217700000000002</v>
      </c>
      <c r="C105" s="45">
        <v>1.55193</v>
      </c>
      <c r="D105" s="45">
        <v>1.42421</v>
      </c>
      <c r="E105" s="45">
        <v>1.2436</v>
      </c>
      <c r="F105" s="45">
        <v>1.21143</v>
      </c>
      <c r="G105" s="45">
        <v>1.3805499999999999</v>
      </c>
      <c r="H105" s="45">
        <v>1.2261200000000001</v>
      </c>
      <c r="I105" s="45">
        <v>1.07334</v>
      </c>
      <c r="J105" s="45">
        <v>0.96930899999999998</v>
      </c>
      <c r="K105" s="45">
        <v>0.95448699999999997</v>
      </c>
      <c r="L105" s="43">
        <f t="shared" si="3"/>
        <v>1.2261084444444446</v>
      </c>
      <c r="M105" s="43">
        <f t="shared" si="4"/>
        <v>0.20397300042169317</v>
      </c>
      <c r="N105" s="44">
        <f t="shared" si="5"/>
        <v>16.635804226445426</v>
      </c>
    </row>
    <row r="106" spans="1:14" ht="18" customHeight="1">
      <c r="A106" s="17" t="s">
        <v>1742</v>
      </c>
      <c r="B106" s="47">
        <v>4.2122000000000002</v>
      </c>
      <c r="C106" s="45">
        <v>0.41061900000000001</v>
      </c>
      <c r="D106" s="45">
        <v>0.49959199999999998</v>
      </c>
      <c r="E106" s="45">
        <v>0.46914600000000001</v>
      </c>
      <c r="F106" s="45">
        <v>0.44307000000000002</v>
      </c>
      <c r="G106" s="45">
        <v>0.462673</v>
      </c>
      <c r="H106" s="45">
        <v>0.477159</v>
      </c>
      <c r="I106" s="45">
        <v>0.35565999999999998</v>
      </c>
      <c r="J106" s="45">
        <v>0.56493700000000002</v>
      </c>
      <c r="K106" s="45">
        <v>0.43090400000000001</v>
      </c>
      <c r="L106" s="43">
        <f t="shared" si="3"/>
        <v>0.45708444444444446</v>
      </c>
      <c r="M106" s="43">
        <f t="shared" si="4"/>
        <v>5.8466382069337512E-2</v>
      </c>
      <c r="N106" s="44">
        <f t="shared" si="5"/>
        <v>12.791155503092977</v>
      </c>
    </row>
    <row r="107" spans="1:14" ht="18" customHeight="1">
      <c r="A107" s="17" t="s">
        <v>162</v>
      </c>
      <c r="B107" s="47">
        <v>4.2014800000000001</v>
      </c>
      <c r="C107" s="45">
        <v>0.931199</v>
      </c>
      <c r="D107" s="45">
        <v>1.0809200000000001</v>
      </c>
      <c r="E107" s="45">
        <v>1.23543</v>
      </c>
      <c r="F107" s="45">
        <v>0.99921099999999996</v>
      </c>
      <c r="G107" s="45">
        <v>0.868344</v>
      </c>
      <c r="H107" s="45">
        <v>1.10605</v>
      </c>
      <c r="I107" s="45">
        <v>0.99385000000000001</v>
      </c>
      <c r="J107" s="45">
        <v>1.0076799999999999</v>
      </c>
      <c r="K107" s="45">
        <v>1.1569100000000001</v>
      </c>
      <c r="L107" s="43">
        <f t="shared" si="3"/>
        <v>1.0421771111111111</v>
      </c>
      <c r="M107" s="43">
        <f t="shared" si="4"/>
        <v>0.11401579437894044</v>
      </c>
      <c r="N107" s="44">
        <f t="shared" si="5"/>
        <v>10.940155292547459</v>
      </c>
    </row>
    <row r="108" spans="1:14" ht="18" customHeight="1">
      <c r="A108" s="17" t="s">
        <v>223</v>
      </c>
      <c r="B108" s="47">
        <v>4.2004300000000008</v>
      </c>
      <c r="C108" s="45">
        <v>18.866399999999999</v>
      </c>
      <c r="D108" s="45">
        <v>19.512</v>
      </c>
      <c r="E108" s="45">
        <v>19.523499999999999</v>
      </c>
      <c r="F108" s="45">
        <v>21.288599999999999</v>
      </c>
      <c r="G108" s="45">
        <v>21.342500000000001</v>
      </c>
      <c r="H108" s="45">
        <v>23.217400000000001</v>
      </c>
      <c r="I108" s="45">
        <v>24.8034</v>
      </c>
      <c r="J108" s="45">
        <v>27.6615</v>
      </c>
      <c r="K108" s="45">
        <v>26.599</v>
      </c>
      <c r="L108" s="43">
        <f t="shared" si="3"/>
        <v>22.534922222222221</v>
      </c>
      <c r="M108" s="43">
        <f t="shared" si="4"/>
        <v>3.2219998241689125</v>
      </c>
      <c r="N108" s="44">
        <f t="shared" si="5"/>
        <v>14.297807608990201</v>
      </c>
    </row>
    <row r="109" spans="1:14" ht="18" customHeight="1">
      <c r="A109" s="17" t="s">
        <v>1027</v>
      </c>
      <c r="B109" s="47">
        <v>4.1974</v>
      </c>
      <c r="C109" s="45">
        <v>34.589599999999997</v>
      </c>
      <c r="D109" s="45">
        <v>45.524299999999997</v>
      </c>
      <c r="E109" s="45">
        <v>38.6922</v>
      </c>
      <c r="F109" s="45">
        <v>28.147200000000002</v>
      </c>
      <c r="G109" s="45">
        <v>47.224899999999998</v>
      </c>
      <c r="H109" s="45">
        <v>47.707999999999998</v>
      </c>
      <c r="I109" s="45">
        <v>39.240099999999998</v>
      </c>
      <c r="J109" s="45">
        <v>39.105400000000003</v>
      </c>
      <c r="K109" s="45">
        <v>32.449100000000001</v>
      </c>
      <c r="L109" s="43">
        <f t="shared" si="3"/>
        <v>39.186755555555557</v>
      </c>
      <c r="M109" s="43">
        <f t="shared" si="4"/>
        <v>6.7642767590317776</v>
      </c>
      <c r="N109" s="44">
        <f t="shared" si="5"/>
        <v>17.261640222911481</v>
      </c>
    </row>
    <row r="110" spans="1:14" ht="18" customHeight="1">
      <c r="A110" s="17" t="s">
        <v>1739</v>
      </c>
      <c r="B110" s="47">
        <v>4.1960499999999996</v>
      </c>
      <c r="C110" s="45">
        <v>1.9230799999999999</v>
      </c>
      <c r="D110" s="45">
        <v>1.90021</v>
      </c>
      <c r="E110" s="45">
        <v>1.63083</v>
      </c>
      <c r="F110" s="45">
        <v>1.6198600000000001</v>
      </c>
      <c r="G110" s="45">
        <v>1.49993</v>
      </c>
      <c r="H110" s="45">
        <v>1.5244899999999999</v>
      </c>
      <c r="I110" s="45">
        <v>1.32595</v>
      </c>
      <c r="J110" s="45">
        <v>1.5497399999999999</v>
      </c>
      <c r="K110" s="45">
        <v>1.25539</v>
      </c>
      <c r="L110" s="43">
        <f t="shared" si="3"/>
        <v>1.5810533333333334</v>
      </c>
      <c r="M110" s="43">
        <f t="shared" si="4"/>
        <v>0.22492280359047651</v>
      </c>
      <c r="N110" s="44">
        <f t="shared" si="5"/>
        <v>14.226136389483582</v>
      </c>
    </row>
    <row r="111" spans="1:14" ht="18" customHeight="1">
      <c r="A111" s="17" t="s">
        <v>741</v>
      </c>
      <c r="B111" s="47">
        <v>4.1906299999999996</v>
      </c>
      <c r="C111" s="45">
        <v>2.3424299999999998</v>
      </c>
      <c r="D111" s="45">
        <v>2.37643</v>
      </c>
      <c r="E111" s="45">
        <v>2.4015300000000002</v>
      </c>
      <c r="F111" s="45">
        <v>2.0005199999999999</v>
      </c>
      <c r="G111" s="45">
        <v>0.85131199999999996</v>
      </c>
      <c r="H111" s="45">
        <v>1.70068</v>
      </c>
      <c r="I111" s="45">
        <v>1.1483000000000001</v>
      </c>
      <c r="J111" s="45">
        <v>1.5926899999999999</v>
      </c>
      <c r="K111" s="45">
        <v>1.36843</v>
      </c>
      <c r="L111" s="43">
        <f t="shared" si="3"/>
        <v>1.7535913333333333</v>
      </c>
      <c r="M111" s="43">
        <f t="shared" si="4"/>
        <v>0.56711781809073925</v>
      </c>
      <c r="N111" s="44">
        <f t="shared" si="5"/>
        <v>32.34036387558595</v>
      </c>
    </row>
    <row r="112" spans="1:14" ht="18" customHeight="1">
      <c r="A112" s="17" t="s">
        <v>336</v>
      </c>
      <c r="B112" s="47">
        <v>4.1718000000000011</v>
      </c>
      <c r="C112" s="45">
        <v>11.886100000000001</v>
      </c>
      <c r="D112" s="45">
        <v>11.8352</v>
      </c>
      <c r="E112" s="45">
        <v>12.25549</v>
      </c>
      <c r="F112" s="45">
        <v>12.1196</v>
      </c>
      <c r="G112" s="45">
        <v>10.021800000000001</v>
      </c>
      <c r="H112" s="45">
        <v>11.43266</v>
      </c>
      <c r="I112" s="45">
        <v>10.1432</v>
      </c>
      <c r="J112" s="45">
        <v>11.175700000000001</v>
      </c>
      <c r="K112" s="45">
        <v>13.792999999999999</v>
      </c>
      <c r="L112" s="43">
        <f t="shared" si="3"/>
        <v>11.629194444444446</v>
      </c>
      <c r="M112" s="43">
        <f t="shared" si="4"/>
        <v>1.143427760913551</v>
      </c>
      <c r="N112" s="44">
        <f t="shared" si="5"/>
        <v>9.8323900797771486</v>
      </c>
    </row>
    <row r="113" spans="1:14" ht="18" customHeight="1">
      <c r="A113" s="17" t="s">
        <v>728</v>
      </c>
      <c r="B113" s="47">
        <v>4.1651899999999999</v>
      </c>
      <c r="C113" s="45">
        <v>1.5379700000000001</v>
      </c>
      <c r="D113" s="45">
        <v>1.3935999999999999</v>
      </c>
      <c r="E113" s="45">
        <v>0.87731099999999995</v>
      </c>
      <c r="F113" s="45">
        <v>0.32599899999999998</v>
      </c>
      <c r="G113" s="45">
        <v>1.9801299999999999</v>
      </c>
      <c r="H113" s="45">
        <v>1.22224</v>
      </c>
      <c r="I113" s="45">
        <v>1.94547</v>
      </c>
      <c r="J113" s="45">
        <v>3.5214400000000001</v>
      </c>
      <c r="K113" s="45">
        <v>1.0267900000000001</v>
      </c>
      <c r="L113" s="43">
        <f t="shared" si="3"/>
        <v>1.5367722222222222</v>
      </c>
      <c r="M113" s="43">
        <f t="shared" si="4"/>
        <v>0.90711625397310269</v>
      </c>
      <c r="N113" s="44">
        <f t="shared" si="5"/>
        <v>59.027371841832441</v>
      </c>
    </row>
    <row r="114" spans="1:14" ht="18" customHeight="1">
      <c r="A114" s="17" t="s">
        <v>898</v>
      </c>
      <c r="B114" s="47">
        <v>4.1159700000000008</v>
      </c>
      <c r="C114" s="45">
        <v>6.1425799999999997</v>
      </c>
      <c r="D114" s="45">
        <v>5.8905700000000003</v>
      </c>
      <c r="E114" s="45">
        <v>5.2319899999999997</v>
      </c>
      <c r="F114" s="45">
        <v>4.5257399999999999</v>
      </c>
      <c r="G114" s="45">
        <v>6.07226</v>
      </c>
      <c r="H114" s="45">
        <v>5.3687300000000002</v>
      </c>
      <c r="I114" s="45">
        <v>7.2219300000000004</v>
      </c>
      <c r="J114" s="45">
        <v>5.1387499999999999</v>
      </c>
      <c r="K114" s="45">
        <v>6.0442499999999999</v>
      </c>
      <c r="L114" s="43">
        <f t="shared" si="3"/>
        <v>5.7374222222222224</v>
      </c>
      <c r="M114" s="43">
        <f t="shared" si="4"/>
        <v>0.7758550085998277</v>
      </c>
      <c r="N114" s="44">
        <f t="shared" si="5"/>
        <v>13.522710697406595</v>
      </c>
    </row>
    <row r="115" spans="1:14" ht="18" customHeight="1">
      <c r="A115" s="17" t="s">
        <v>922</v>
      </c>
      <c r="B115" s="47">
        <v>4.09314</v>
      </c>
      <c r="C115" s="45">
        <v>2.8109600000000001</v>
      </c>
      <c r="D115" s="45">
        <v>1.9451700000000001</v>
      </c>
      <c r="E115" s="45">
        <v>1.9516100000000001</v>
      </c>
      <c r="F115" s="45">
        <v>1.73089</v>
      </c>
      <c r="G115" s="45">
        <v>1.8735200000000001</v>
      </c>
      <c r="H115" s="45">
        <v>1.7756099999999999</v>
      </c>
      <c r="I115" s="45">
        <v>1.97939</v>
      </c>
      <c r="J115" s="45">
        <v>1.90177</v>
      </c>
      <c r="K115" s="45">
        <v>2.6029599999999999</v>
      </c>
      <c r="L115" s="43">
        <f t="shared" si="3"/>
        <v>2.0635422222222228</v>
      </c>
      <c r="M115" s="43">
        <f t="shared" si="4"/>
        <v>0.37733745469995639</v>
      </c>
      <c r="N115" s="44">
        <f t="shared" si="5"/>
        <v>18.285909085669335</v>
      </c>
    </row>
    <row r="116" spans="1:14" ht="18" customHeight="1">
      <c r="A116" s="17" t="s">
        <v>1090</v>
      </c>
      <c r="B116" s="47">
        <v>4.0488900000000001</v>
      </c>
      <c r="C116" s="45">
        <v>0.53059599999999996</v>
      </c>
      <c r="D116" s="45">
        <v>1.23621</v>
      </c>
      <c r="E116" s="45">
        <v>0.44754899999999997</v>
      </c>
      <c r="F116" s="45">
        <v>0.48355799999999999</v>
      </c>
      <c r="G116" s="45">
        <v>0.284354</v>
      </c>
      <c r="H116" s="45">
        <v>0.362068</v>
      </c>
      <c r="I116" s="45">
        <v>0.85033599999999998</v>
      </c>
      <c r="J116" s="45">
        <v>0.27986</v>
      </c>
      <c r="K116" s="45">
        <v>6.9993E-2</v>
      </c>
      <c r="L116" s="43">
        <f t="shared" si="3"/>
        <v>0.50494711111111112</v>
      </c>
      <c r="M116" s="43">
        <f t="shared" si="4"/>
        <v>0.34773802053249958</v>
      </c>
      <c r="N116" s="44">
        <f t="shared" si="5"/>
        <v>68.866226359295197</v>
      </c>
    </row>
    <row r="117" spans="1:14" ht="18" customHeight="1">
      <c r="A117" s="17" t="s">
        <v>217</v>
      </c>
      <c r="B117" s="47">
        <v>4.0316200000000002</v>
      </c>
      <c r="C117" s="45">
        <v>9.3230299999999993</v>
      </c>
      <c r="D117" s="45">
        <v>8.7749000000000006</v>
      </c>
      <c r="E117" s="45">
        <v>8.5262399999999996</v>
      </c>
      <c r="F117" s="45">
        <v>8.0882699999999996</v>
      </c>
      <c r="G117" s="45">
        <v>7.1065899999999997</v>
      </c>
      <c r="H117" s="45">
        <v>7.0796900000000003</v>
      </c>
      <c r="I117" s="45">
        <v>6.9958400000000003</v>
      </c>
      <c r="J117" s="45">
        <v>6.5104699999999998</v>
      </c>
      <c r="K117" s="45">
        <v>6.4826300000000003</v>
      </c>
      <c r="L117" s="43">
        <f t="shared" si="3"/>
        <v>7.6541844444444438</v>
      </c>
      <c r="M117" s="43">
        <f t="shared" si="4"/>
        <v>1.0448626406627803</v>
      </c>
      <c r="N117" s="44">
        <f t="shared" si="5"/>
        <v>13.650868335439212</v>
      </c>
    </row>
    <row r="118" spans="1:14" ht="18" customHeight="1">
      <c r="A118" s="17" t="s">
        <v>1064</v>
      </c>
      <c r="B118" s="47">
        <v>4.0295399999999999</v>
      </c>
      <c r="C118" s="45">
        <v>1.05755</v>
      </c>
      <c r="D118" s="45">
        <v>3.2374900000000002</v>
      </c>
      <c r="E118" s="45">
        <v>2.0888300000000002</v>
      </c>
      <c r="F118" s="45">
        <v>3.4419599999999999</v>
      </c>
      <c r="G118" s="45">
        <v>3.10425</v>
      </c>
      <c r="H118" s="45">
        <v>2.7367499999999998</v>
      </c>
      <c r="I118" s="45">
        <v>2.5922299999999998</v>
      </c>
      <c r="J118" s="45">
        <v>2.8557399999999999</v>
      </c>
      <c r="K118" s="45">
        <v>1.79416</v>
      </c>
      <c r="L118" s="43">
        <f t="shared" si="3"/>
        <v>2.5454400000000006</v>
      </c>
      <c r="M118" s="43">
        <f t="shared" si="4"/>
        <v>0.76785055689567439</v>
      </c>
      <c r="N118" s="44">
        <f t="shared" si="5"/>
        <v>30.165729967929877</v>
      </c>
    </row>
    <row r="119" spans="1:14" ht="18" customHeight="1">
      <c r="A119" s="17" t="s">
        <v>65</v>
      </c>
      <c r="B119" s="47">
        <v>4.0023999999999997</v>
      </c>
      <c r="C119" s="45">
        <v>71.035899999999998</v>
      </c>
      <c r="D119" s="45">
        <v>69.438400000000001</v>
      </c>
      <c r="E119" s="45">
        <v>70.003600000000006</v>
      </c>
      <c r="F119" s="45">
        <v>62.011800000000001</v>
      </c>
      <c r="G119" s="45">
        <v>71.603899999999996</v>
      </c>
      <c r="H119" s="45">
        <v>66.733400000000003</v>
      </c>
      <c r="I119" s="45">
        <v>69.52</v>
      </c>
      <c r="J119" s="45">
        <v>75.245500000000007</v>
      </c>
      <c r="K119" s="45">
        <v>71.1999</v>
      </c>
      <c r="L119" s="43">
        <f t="shared" si="3"/>
        <v>69.643600000000006</v>
      </c>
      <c r="M119" s="43">
        <f t="shared" si="4"/>
        <v>3.6483771727988876</v>
      </c>
      <c r="N119" s="44">
        <f t="shared" si="5"/>
        <v>5.2386395487868045</v>
      </c>
    </row>
    <row r="120" spans="1:14" ht="18" customHeight="1">
      <c r="A120" s="17" t="s">
        <v>721</v>
      </c>
      <c r="B120" s="47">
        <v>3.99763</v>
      </c>
      <c r="C120" s="45">
        <v>1.8528800000000001</v>
      </c>
      <c r="D120" s="45">
        <v>1.83266</v>
      </c>
      <c r="E120" s="45">
        <v>1.76488</v>
      </c>
      <c r="F120" s="45">
        <v>1.64184</v>
      </c>
      <c r="G120" s="45">
        <v>1.6229100000000001</v>
      </c>
      <c r="H120" s="45">
        <v>3.25658</v>
      </c>
      <c r="I120" s="45">
        <v>1.5485800000000001</v>
      </c>
      <c r="J120" s="45">
        <v>1.5019199999999999</v>
      </c>
      <c r="K120" s="45">
        <v>1.4957499999999999</v>
      </c>
      <c r="L120" s="43">
        <f t="shared" si="3"/>
        <v>1.8353333333333335</v>
      </c>
      <c r="M120" s="43">
        <f t="shared" si="4"/>
        <v>0.5496013213912424</v>
      </c>
      <c r="N120" s="44">
        <f t="shared" si="5"/>
        <v>29.945585982087309</v>
      </c>
    </row>
    <row r="121" spans="1:14" ht="18" customHeight="1">
      <c r="A121" s="17" t="s">
        <v>783</v>
      </c>
      <c r="B121" s="47">
        <v>3.9971999999999999</v>
      </c>
      <c r="C121" s="45">
        <v>1.1555</v>
      </c>
      <c r="D121" s="45">
        <v>1.65846</v>
      </c>
      <c r="E121" s="45">
        <v>0</v>
      </c>
      <c r="F121" s="45">
        <v>2.8915799999999998</v>
      </c>
      <c r="G121" s="45">
        <v>2.5465</v>
      </c>
      <c r="H121" s="45">
        <v>1.23071</v>
      </c>
      <c r="I121" s="45">
        <v>0.18401999999999999</v>
      </c>
      <c r="J121" s="45">
        <v>0.109377</v>
      </c>
      <c r="K121" s="45">
        <v>0.71071099999999998</v>
      </c>
      <c r="L121" s="43">
        <f t="shared" si="3"/>
        <v>1.1652064444444443</v>
      </c>
      <c r="M121" s="43">
        <f t="shared" si="4"/>
        <v>1.0474848663928409</v>
      </c>
      <c r="N121" s="44">
        <f t="shared" si="5"/>
        <v>89.896933834095677</v>
      </c>
    </row>
    <row r="122" spans="1:14" ht="18" customHeight="1">
      <c r="A122" s="17" t="s">
        <v>711</v>
      </c>
      <c r="B122" s="47">
        <v>3.9892400000000001</v>
      </c>
      <c r="C122" s="45">
        <v>1.97831</v>
      </c>
      <c r="D122" s="45">
        <v>1.6072599999999999</v>
      </c>
      <c r="E122" s="45">
        <v>2.1922600000000001</v>
      </c>
      <c r="F122" s="45">
        <v>2.7848899999999999</v>
      </c>
      <c r="G122" s="45">
        <v>2.1238000000000001</v>
      </c>
      <c r="H122" s="45">
        <v>1.8249500000000001</v>
      </c>
      <c r="I122" s="45">
        <v>1.6014999999999999</v>
      </c>
      <c r="J122" s="45">
        <v>1.4559500000000001</v>
      </c>
      <c r="K122" s="45">
        <v>0.70645100000000005</v>
      </c>
      <c r="L122" s="43">
        <f t="shared" si="3"/>
        <v>1.808374555555555</v>
      </c>
      <c r="M122" s="43">
        <f t="shared" si="4"/>
        <v>0.57568211662060509</v>
      </c>
      <c r="N122" s="44">
        <f t="shared" si="5"/>
        <v>31.834230074297214</v>
      </c>
    </row>
    <row r="123" spans="1:14" ht="18" customHeight="1">
      <c r="A123" s="17" t="s">
        <v>333</v>
      </c>
      <c r="B123" s="47">
        <v>3.9732999999999983</v>
      </c>
      <c r="C123" s="45">
        <v>12.8828</v>
      </c>
      <c r="D123" s="45">
        <v>11.948700000000001</v>
      </c>
      <c r="E123" s="45">
        <v>12.193199999999999</v>
      </c>
      <c r="F123" s="45">
        <v>11.9312</v>
      </c>
      <c r="G123" s="45">
        <v>12.636189999999999</v>
      </c>
      <c r="H123" s="45">
        <v>12.710100000000001</v>
      </c>
      <c r="I123" s="45">
        <v>11.9712</v>
      </c>
      <c r="J123" s="45">
        <v>11.6577</v>
      </c>
      <c r="K123" s="45">
        <v>12.4581</v>
      </c>
      <c r="L123" s="43">
        <f t="shared" si="3"/>
        <v>12.265465555555556</v>
      </c>
      <c r="M123" s="43">
        <f t="shared" si="4"/>
        <v>0.42228746509667753</v>
      </c>
      <c r="N123" s="44">
        <f t="shared" si="5"/>
        <v>3.442897973859667</v>
      </c>
    </row>
    <row r="124" spans="1:14" ht="18" customHeight="1">
      <c r="A124" s="17" t="s">
        <v>473</v>
      </c>
      <c r="B124" s="47">
        <v>3.9585499999999998</v>
      </c>
      <c r="C124" s="45">
        <v>3.50054</v>
      </c>
      <c r="D124" s="45">
        <v>3.7113450000000001</v>
      </c>
      <c r="E124" s="45">
        <v>3.5179299999999998</v>
      </c>
      <c r="F124" s="45">
        <v>3.1570900000000002</v>
      </c>
      <c r="G124" s="45">
        <v>3.5238999999999998</v>
      </c>
      <c r="H124" s="45">
        <v>3.0068600000000001</v>
      </c>
      <c r="I124" s="45">
        <v>3.6702300000000001</v>
      </c>
      <c r="J124" s="45">
        <v>2.34463</v>
      </c>
      <c r="K124" s="45">
        <v>0.94601999999999997</v>
      </c>
      <c r="L124" s="43">
        <f t="shared" si="3"/>
        <v>3.0420605555555555</v>
      </c>
      <c r="M124" s="43">
        <f t="shared" si="4"/>
        <v>0.89482045269024646</v>
      </c>
      <c r="N124" s="44">
        <f t="shared" si="5"/>
        <v>29.41494544071724</v>
      </c>
    </row>
    <row r="125" spans="1:14" ht="18" customHeight="1">
      <c r="A125" s="17" t="s">
        <v>1115</v>
      </c>
      <c r="B125" s="47">
        <v>3.9462100000000002</v>
      </c>
      <c r="C125" s="45">
        <v>0.177398</v>
      </c>
      <c r="D125" s="45">
        <v>0.763687</v>
      </c>
      <c r="E125" s="45">
        <v>0.29433199999999998</v>
      </c>
      <c r="F125" s="45">
        <v>0.95376499999999997</v>
      </c>
      <c r="G125" s="45">
        <v>9.3728000000000006E-2</v>
      </c>
      <c r="H125" s="45">
        <v>4.5878000000000002E-2</v>
      </c>
      <c r="I125" s="45">
        <v>0.66363000000000005</v>
      </c>
      <c r="J125" s="45">
        <v>0.21969900000000001</v>
      </c>
      <c r="K125" s="45">
        <v>0.32672000000000001</v>
      </c>
      <c r="L125" s="43">
        <f t="shared" si="3"/>
        <v>0.39320411111111109</v>
      </c>
      <c r="M125" s="43">
        <f t="shared" si="4"/>
        <v>0.32128837195712678</v>
      </c>
      <c r="N125" s="44">
        <f t="shared" si="5"/>
        <v>81.710328777904749</v>
      </c>
    </row>
    <row r="126" spans="1:14" ht="18" customHeight="1">
      <c r="A126" s="17" t="s">
        <v>840</v>
      </c>
      <c r="B126" s="47">
        <v>3.9031999999999982</v>
      </c>
      <c r="C126" s="45">
        <v>13.5318</v>
      </c>
      <c r="D126" s="45">
        <v>8.0590299999999999</v>
      </c>
      <c r="E126" s="45">
        <v>9.2229700000000001</v>
      </c>
      <c r="F126" s="45">
        <v>10.30531</v>
      </c>
      <c r="G126" s="45">
        <v>9.0709300000000006</v>
      </c>
      <c r="H126" s="45">
        <v>8.4014500000000005</v>
      </c>
      <c r="I126" s="45">
        <v>10.470700000000001</v>
      </c>
      <c r="J126" s="45">
        <v>10.455159999999999</v>
      </c>
      <c r="K126" s="45">
        <v>11.7417</v>
      </c>
      <c r="L126" s="43">
        <f t="shared" si="3"/>
        <v>10.139894444444444</v>
      </c>
      <c r="M126" s="43">
        <f t="shared" si="4"/>
        <v>1.7191063329031739</v>
      </c>
      <c r="N126" s="44">
        <f t="shared" si="5"/>
        <v>16.953887856742501</v>
      </c>
    </row>
    <row r="127" spans="1:14" ht="18" customHeight="1">
      <c r="A127" s="17" t="s">
        <v>107</v>
      </c>
      <c r="B127" s="47">
        <v>3.8903400000000001</v>
      </c>
      <c r="C127" s="45">
        <v>10.385300000000001</v>
      </c>
      <c r="D127" s="45">
        <v>9.8679400000000008</v>
      </c>
      <c r="E127" s="45">
        <v>9.79711</v>
      </c>
      <c r="F127" s="45">
        <v>10.228300000000001</v>
      </c>
      <c r="G127" s="45">
        <v>10.0318</v>
      </c>
      <c r="H127" s="45">
        <v>9.0623299999999993</v>
      </c>
      <c r="I127" s="45">
        <v>8.7100200000000001</v>
      </c>
      <c r="J127" s="45">
        <v>8.8346900000000002</v>
      </c>
      <c r="K127" s="45">
        <v>8.1653800000000007</v>
      </c>
      <c r="L127" s="43">
        <f t="shared" si="3"/>
        <v>9.4536522222222228</v>
      </c>
      <c r="M127" s="43">
        <f t="shared" si="4"/>
        <v>0.77788019136589714</v>
      </c>
      <c r="N127" s="44">
        <f t="shared" si="5"/>
        <v>8.2283563334112664</v>
      </c>
    </row>
    <row r="128" spans="1:14" ht="18" customHeight="1">
      <c r="A128" s="17" t="s">
        <v>51</v>
      </c>
      <c r="B128" s="47">
        <v>3.8761700000000001</v>
      </c>
      <c r="C128" s="45">
        <v>7.22323</v>
      </c>
      <c r="D128" s="45">
        <v>7.3700700000000001</v>
      </c>
      <c r="E128" s="45">
        <v>7.1799099999999996</v>
      </c>
      <c r="F128" s="45">
        <v>7.2190000000000003</v>
      </c>
      <c r="G128" s="45">
        <v>7.2128399999999999</v>
      </c>
      <c r="H128" s="45">
        <v>7.29697</v>
      </c>
      <c r="I128" s="45">
        <v>6.3954500000000003</v>
      </c>
      <c r="J128" s="45">
        <v>6.9670899999999998</v>
      </c>
      <c r="K128" s="45">
        <v>6.8574900000000003</v>
      </c>
      <c r="L128" s="43">
        <f t="shared" si="3"/>
        <v>7.0802277777777771</v>
      </c>
      <c r="M128" s="43">
        <f t="shared" si="4"/>
        <v>0.30198271808076105</v>
      </c>
      <c r="N128" s="44">
        <f t="shared" si="5"/>
        <v>4.2651554096687878</v>
      </c>
    </row>
    <row r="129" spans="1:14" s="7" customFormat="1" ht="18" customHeight="1">
      <c r="A129" s="17" t="s">
        <v>263</v>
      </c>
      <c r="B129" s="47">
        <v>3.8752899999999997</v>
      </c>
      <c r="C129" s="45">
        <v>3.3523100000000001</v>
      </c>
      <c r="D129" s="45">
        <v>4.09335</v>
      </c>
      <c r="E129" s="45">
        <v>2.4015</v>
      </c>
      <c r="F129" s="45">
        <v>3.2990200000000001</v>
      </c>
      <c r="G129" s="45">
        <v>3.45262</v>
      </c>
      <c r="H129" s="45">
        <v>4.1444299999999998</v>
      </c>
      <c r="I129" s="45">
        <v>2.7511100000000002</v>
      </c>
      <c r="J129" s="45">
        <v>3.8221400000000001</v>
      </c>
      <c r="K129" s="45">
        <v>3.4863200000000001</v>
      </c>
      <c r="L129" s="43">
        <f t="shared" si="3"/>
        <v>3.4225333333333334</v>
      </c>
      <c r="M129" s="43">
        <f t="shared" si="4"/>
        <v>0.57546659898728825</v>
      </c>
      <c r="N129" s="44">
        <f t="shared" si="5"/>
        <v>16.814053887586823</v>
      </c>
    </row>
    <row r="130" spans="1:14" ht="18" customHeight="1">
      <c r="A130" s="17" t="s">
        <v>746</v>
      </c>
      <c r="B130" s="47">
        <v>3.8698100000000002</v>
      </c>
      <c r="C130" s="45">
        <v>0.376749</v>
      </c>
      <c r="D130" s="45">
        <v>0.33463999999999999</v>
      </c>
      <c r="E130" s="45">
        <v>0.382384</v>
      </c>
      <c r="F130" s="45">
        <v>0.301097</v>
      </c>
      <c r="G130" s="45">
        <v>0.121937</v>
      </c>
      <c r="H130" s="45">
        <v>0.342248</v>
      </c>
      <c r="I130" s="45">
        <v>0.220862</v>
      </c>
      <c r="J130" s="45">
        <v>0.41449999999999998</v>
      </c>
      <c r="K130" s="45">
        <v>0.156227</v>
      </c>
      <c r="L130" s="43">
        <f t="shared" si="3"/>
        <v>0.294516</v>
      </c>
      <c r="M130" s="43">
        <f t="shared" si="4"/>
        <v>0.10436897959163921</v>
      </c>
      <c r="N130" s="44">
        <f t="shared" si="5"/>
        <v>35.437456569978956</v>
      </c>
    </row>
    <row r="131" spans="1:14" ht="18" customHeight="1">
      <c r="A131" s="17" t="s">
        <v>921</v>
      </c>
      <c r="B131" s="47">
        <v>3.8227899999999999</v>
      </c>
      <c r="C131" s="45">
        <v>7.4361800000000002</v>
      </c>
      <c r="D131" s="45">
        <v>5.3157399999999999</v>
      </c>
      <c r="E131" s="45">
        <v>6.6693100000000003</v>
      </c>
      <c r="F131" s="45">
        <v>5.2782799999999996</v>
      </c>
      <c r="G131" s="45">
        <v>6.3666299999999998</v>
      </c>
      <c r="H131" s="45">
        <v>5.4313799999999999</v>
      </c>
      <c r="I131" s="45">
        <v>6.93675</v>
      </c>
      <c r="J131" s="45">
        <v>5.6008199999999997</v>
      </c>
      <c r="K131" s="45">
        <v>5.2000700000000002</v>
      </c>
      <c r="L131" s="43">
        <f t="shared" si="3"/>
        <v>6.0261288888888878</v>
      </c>
      <c r="M131" s="43">
        <f t="shared" si="4"/>
        <v>0.838750216549073</v>
      </c>
      <c r="N131" s="44">
        <f t="shared" si="5"/>
        <v>13.918557535262471</v>
      </c>
    </row>
    <row r="132" spans="1:14" ht="18" customHeight="1">
      <c r="A132" s="17" t="s">
        <v>770</v>
      </c>
      <c r="B132" s="47">
        <v>3.8028300000000002</v>
      </c>
      <c r="C132" s="45">
        <v>2.25467</v>
      </c>
      <c r="D132" s="45">
        <v>0</v>
      </c>
      <c r="E132" s="45">
        <v>0.73372099999999996</v>
      </c>
      <c r="F132" s="45">
        <v>1.6616599999999999</v>
      </c>
      <c r="G132" s="45">
        <v>0.55918400000000001</v>
      </c>
      <c r="H132" s="45">
        <v>1.2469600000000001</v>
      </c>
      <c r="I132" s="45">
        <v>1.0322800000000001</v>
      </c>
      <c r="J132" s="45">
        <v>1.3635900000000001</v>
      </c>
      <c r="K132" s="45">
        <v>0.21002599999999999</v>
      </c>
      <c r="L132" s="43">
        <f t="shared" ref="L132:L195" si="6">AVERAGE(C132:K132)</f>
        <v>1.0068989999999998</v>
      </c>
      <c r="M132" s="43">
        <f t="shared" ref="M132:M195" si="7">_xlfn.STDEV.S(C132:K132)</f>
        <v>0.71546082170549374</v>
      </c>
      <c r="N132" s="44">
        <f t="shared" ref="N132:N195" si="8">M132/L132*100</f>
        <v>71.055867739017913</v>
      </c>
    </row>
    <row r="133" spans="1:14" ht="18" customHeight="1">
      <c r="A133" s="17" t="s">
        <v>689</v>
      </c>
      <c r="B133" s="47">
        <v>3.7778499999999999</v>
      </c>
      <c r="C133" s="45">
        <v>0.39938899999999999</v>
      </c>
      <c r="D133" s="45">
        <v>0.73254399999999997</v>
      </c>
      <c r="E133" s="45">
        <v>0.39340199999999997</v>
      </c>
      <c r="F133" s="45">
        <v>0.669404</v>
      </c>
      <c r="G133" s="45">
        <v>0.19392499999999999</v>
      </c>
      <c r="H133" s="45">
        <v>0.243199</v>
      </c>
      <c r="I133" s="45">
        <v>0.224601</v>
      </c>
      <c r="J133" s="45">
        <v>0.27782299999999999</v>
      </c>
      <c r="K133" s="45">
        <v>0.173766</v>
      </c>
      <c r="L133" s="43">
        <f t="shared" si="6"/>
        <v>0.3675614444444445</v>
      </c>
      <c r="M133" s="43">
        <f t="shared" si="7"/>
        <v>0.20544613211564164</v>
      </c>
      <c r="N133" s="44">
        <f t="shared" si="8"/>
        <v>55.894364118131556</v>
      </c>
    </row>
    <row r="134" spans="1:14" ht="18" customHeight="1">
      <c r="A134" s="17" t="s">
        <v>1108</v>
      </c>
      <c r="B134" s="47">
        <v>3.7465899999999999</v>
      </c>
      <c r="C134" s="45">
        <v>0.78677799999999998</v>
      </c>
      <c r="D134" s="45">
        <v>9.0240000000000001E-2</v>
      </c>
      <c r="E134" s="45">
        <v>0.15687100000000001</v>
      </c>
      <c r="F134" s="45">
        <v>0.19301399999999999</v>
      </c>
      <c r="G134" s="45">
        <v>0.304373</v>
      </c>
      <c r="H134" s="45">
        <v>0.108815</v>
      </c>
      <c r="I134" s="45">
        <v>0.17333599999999999</v>
      </c>
      <c r="J134" s="45">
        <v>0.29144300000000001</v>
      </c>
      <c r="K134" s="45">
        <v>0.51313699999999995</v>
      </c>
      <c r="L134" s="43">
        <f t="shared" si="6"/>
        <v>0.29088966666666666</v>
      </c>
      <c r="M134" s="43">
        <f t="shared" si="7"/>
        <v>0.22645424742870246</v>
      </c>
      <c r="N134" s="44">
        <f t="shared" si="8"/>
        <v>77.848845585910283</v>
      </c>
    </row>
    <row r="135" spans="1:14" ht="18" customHeight="1">
      <c r="A135" s="17" t="s">
        <v>997</v>
      </c>
      <c r="B135" s="47">
        <v>3.74057</v>
      </c>
      <c r="C135" s="45">
        <v>2.2555800000000001</v>
      </c>
      <c r="D135" s="45">
        <v>2.2528000000000001</v>
      </c>
      <c r="E135" s="45">
        <v>3.1842800000000002</v>
      </c>
      <c r="F135" s="45">
        <v>2.6786699999999999</v>
      </c>
      <c r="G135" s="45">
        <v>3.08969</v>
      </c>
      <c r="H135" s="45">
        <v>2.9879600000000002</v>
      </c>
      <c r="I135" s="45">
        <v>2.6957900000000001</v>
      </c>
      <c r="J135" s="45">
        <v>2.8096899999999998</v>
      </c>
      <c r="K135" s="45">
        <v>2.0998399999999999</v>
      </c>
      <c r="L135" s="43">
        <f t="shared" si="6"/>
        <v>2.6727000000000003</v>
      </c>
      <c r="M135" s="43">
        <f t="shared" si="7"/>
        <v>0.39255451169232269</v>
      </c>
      <c r="N135" s="44">
        <f t="shared" si="8"/>
        <v>14.687563575871691</v>
      </c>
    </row>
    <row r="136" spans="1:14" ht="18" customHeight="1">
      <c r="A136" s="17" t="s">
        <v>60</v>
      </c>
      <c r="B136" s="47">
        <v>3.7053999999999991</v>
      </c>
      <c r="C136" s="45">
        <v>43.8461</v>
      </c>
      <c r="D136" s="45">
        <v>43.918500000000002</v>
      </c>
      <c r="E136" s="45">
        <v>40.107700000000001</v>
      </c>
      <c r="F136" s="45">
        <v>46.895299999999999</v>
      </c>
      <c r="G136" s="45">
        <v>45.200200000000002</v>
      </c>
      <c r="H136" s="45">
        <v>44.5914</v>
      </c>
      <c r="I136" s="45">
        <v>43.582799999999999</v>
      </c>
      <c r="J136" s="45">
        <v>47.696599999999997</v>
      </c>
      <c r="K136" s="45">
        <v>43.1828</v>
      </c>
      <c r="L136" s="43">
        <f t="shared" si="6"/>
        <v>44.33571111111111</v>
      </c>
      <c r="M136" s="43">
        <f t="shared" si="7"/>
        <v>2.2035689383613812</v>
      </c>
      <c r="N136" s="44">
        <f t="shared" si="8"/>
        <v>4.9701896803661239</v>
      </c>
    </row>
    <row r="137" spans="1:14" ht="18" customHeight="1">
      <c r="A137" s="17" t="s">
        <v>1047</v>
      </c>
      <c r="B137" s="47">
        <v>3.7005699999999999</v>
      </c>
      <c r="C137" s="45">
        <v>5.4675700000000003</v>
      </c>
      <c r="D137" s="45">
        <v>5.5610099999999996</v>
      </c>
      <c r="E137" s="45">
        <v>5.4576399999999996</v>
      </c>
      <c r="F137" s="45">
        <v>3.8374700000000002</v>
      </c>
      <c r="G137" s="45">
        <v>7.8361299999999998</v>
      </c>
      <c r="H137" s="45">
        <v>7.3094400000000004</v>
      </c>
      <c r="I137" s="45">
        <v>2.5692900000000001</v>
      </c>
      <c r="J137" s="45">
        <v>10.2189</v>
      </c>
      <c r="K137" s="45">
        <v>4.73346</v>
      </c>
      <c r="L137" s="43">
        <f t="shared" si="6"/>
        <v>5.8878788888888884</v>
      </c>
      <c r="M137" s="43">
        <f t="shared" si="7"/>
        <v>2.2801524724151907</v>
      </c>
      <c r="N137" s="44">
        <f t="shared" si="8"/>
        <v>38.726212197029106</v>
      </c>
    </row>
    <row r="138" spans="1:14" ht="18" customHeight="1">
      <c r="A138" s="17" t="s">
        <v>97</v>
      </c>
      <c r="B138" s="47">
        <v>3.6794200000000004</v>
      </c>
      <c r="C138" s="45">
        <v>8.9961800000000007</v>
      </c>
      <c r="D138" s="45">
        <v>9.4132200000000008</v>
      </c>
      <c r="E138" s="45">
        <v>9.2226499999999998</v>
      </c>
      <c r="F138" s="45">
        <v>8.98184</v>
      </c>
      <c r="G138" s="45">
        <v>9.7216900000000006</v>
      </c>
      <c r="H138" s="45">
        <v>10.079599999999999</v>
      </c>
      <c r="I138" s="45">
        <v>9.9253699999999991</v>
      </c>
      <c r="J138" s="45">
        <v>11.117800000000001</v>
      </c>
      <c r="K138" s="45">
        <v>10.1968</v>
      </c>
      <c r="L138" s="43">
        <f t="shared" si="6"/>
        <v>9.73946111111111</v>
      </c>
      <c r="M138" s="43">
        <f t="shared" si="7"/>
        <v>0.68552287418882751</v>
      </c>
      <c r="N138" s="44">
        <f t="shared" si="8"/>
        <v>7.0386119557144662</v>
      </c>
    </row>
    <row r="139" spans="1:14" ht="18" customHeight="1">
      <c r="A139" s="17" t="s">
        <v>1133</v>
      </c>
      <c r="B139" s="47">
        <v>3.6787700000000001</v>
      </c>
      <c r="C139" s="45">
        <v>1.19807</v>
      </c>
      <c r="D139" s="45">
        <v>0.35709800000000003</v>
      </c>
      <c r="E139" s="45">
        <v>0.26229799999999998</v>
      </c>
      <c r="F139" s="45">
        <v>0.27187800000000001</v>
      </c>
      <c r="G139" s="45">
        <v>0.16211</v>
      </c>
      <c r="H139" s="45">
        <v>0.113201</v>
      </c>
      <c r="I139" s="45">
        <v>0.157192</v>
      </c>
      <c r="J139" s="45">
        <v>9.6287999999999999E-2</v>
      </c>
      <c r="K139" s="45">
        <v>0.45132800000000001</v>
      </c>
      <c r="L139" s="43">
        <f t="shared" si="6"/>
        <v>0.34105144444444446</v>
      </c>
      <c r="M139" s="43">
        <f t="shared" si="7"/>
        <v>0.3419677598594314</v>
      </c>
      <c r="N139" s="44">
        <f t="shared" si="8"/>
        <v>100.26867366490106</v>
      </c>
    </row>
    <row r="140" spans="1:14" ht="18" customHeight="1">
      <c r="A140" s="17" t="s">
        <v>187</v>
      </c>
      <c r="B140" s="47">
        <v>3.6694999999999993</v>
      </c>
      <c r="C140" s="45">
        <v>92.499099999999999</v>
      </c>
      <c r="D140" s="45">
        <v>87.812700000000007</v>
      </c>
      <c r="E140" s="45">
        <v>88.9251</v>
      </c>
      <c r="F140" s="45">
        <v>80.213099999999997</v>
      </c>
      <c r="G140" s="45">
        <v>74.218000000000004</v>
      </c>
      <c r="H140" s="45">
        <v>73.683999999999997</v>
      </c>
      <c r="I140" s="45">
        <v>69.854299999999995</v>
      </c>
      <c r="J140" s="45">
        <v>71.483099999999993</v>
      </c>
      <c r="K140" s="45">
        <v>66.153800000000004</v>
      </c>
      <c r="L140" s="43">
        <f t="shared" si="6"/>
        <v>78.31591111111112</v>
      </c>
      <c r="M140" s="43">
        <f t="shared" si="7"/>
        <v>9.4336939596115368</v>
      </c>
      <c r="N140" s="44">
        <f t="shared" si="8"/>
        <v>12.045692664198764</v>
      </c>
    </row>
    <row r="141" spans="1:14" ht="18" customHeight="1">
      <c r="A141" s="17" t="s">
        <v>359</v>
      </c>
      <c r="B141" s="47">
        <v>3.6610499999999995</v>
      </c>
      <c r="C141" s="45">
        <v>8.9070400000000003</v>
      </c>
      <c r="D141" s="45">
        <v>5.5209099999999998</v>
      </c>
      <c r="E141" s="45">
        <v>7.3456400000000004</v>
      </c>
      <c r="F141" s="45">
        <v>5.3587999999999996</v>
      </c>
      <c r="G141" s="45">
        <v>6.2421499999999996</v>
      </c>
      <c r="H141" s="45">
        <v>6.2382299999999997</v>
      </c>
      <c r="I141" s="45">
        <v>7.1308499999999997</v>
      </c>
      <c r="J141" s="45">
        <v>5.0087599999999997</v>
      </c>
      <c r="K141" s="45">
        <v>6.7132500000000004</v>
      </c>
      <c r="L141" s="43">
        <f t="shared" si="6"/>
        <v>6.4961811111111114</v>
      </c>
      <c r="M141" s="43">
        <f t="shared" si="7"/>
        <v>1.2027066434759219</v>
      </c>
      <c r="N141" s="44">
        <f t="shared" si="8"/>
        <v>18.514056534212148</v>
      </c>
    </row>
    <row r="142" spans="1:14" ht="18" customHeight="1">
      <c r="A142" s="17" t="s">
        <v>258</v>
      </c>
      <c r="B142" s="47">
        <v>3.6477000000000004</v>
      </c>
      <c r="C142" s="45">
        <v>16.394100000000002</v>
      </c>
      <c r="D142" s="45">
        <v>15.0466</v>
      </c>
      <c r="E142" s="45">
        <v>14.4701</v>
      </c>
      <c r="F142" s="45">
        <v>12.938599999999999</v>
      </c>
      <c r="G142" s="45">
        <v>12.3124</v>
      </c>
      <c r="H142" s="45">
        <v>11.8317</v>
      </c>
      <c r="I142" s="45">
        <v>11.1755</v>
      </c>
      <c r="J142" s="45">
        <v>10.8766</v>
      </c>
      <c r="K142" s="45">
        <v>10.138199999999999</v>
      </c>
      <c r="L142" s="43">
        <f t="shared" si="6"/>
        <v>12.7982</v>
      </c>
      <c r="M142" s="43">
        <f t="shared" si="7"/>
        <v>2.1027418671819986</v>
      </c>
      <c r="N142" s="44">
        <f t="shared" si="8"/>
        <v>16.429981303480169</v>
      </c>
    </row>
    <row r="143" spans="1:14" ht="18" customHeight="1">
      <c r="A143" s="17" t="s">
        <v>69</v>
      </c>
      <c r="B143" s="47">
        <v>3.6465399999999999</v>
      </c>
      <c r="C143" s="45">
        <v>19.572299999999998</v>
      </c>
      <c r="D143" s="45">
        <v>18.797499999999999</v>
      </c>
      <c r="E143" s="45">
        <v>18.321200000000001</v>
      </c>
      <c r="F143" s="45">
        <v>18.885899999999999</v>
      </c>
      <c r="G143" s="45">
        <v>18.322199999999999</v>
      </c>
      <c r="H143" s="45">
        <v>18.1938</v>
      </c>
      <c r="I143" s="45">
        <v>16.569400000000002</v>
      </c>
      <c r="J143" s="45">
        <v>17.506900000000002</v>
      </c>
      <c r="K143" s="45">
        <v>16.456199999999999</v>
      </c>
      <c r="L143" s="43">
        <f t="shared" si="6"/>
        <v>18.069488888888888</v>
      </c>
      <c r="M143" s="43">
        <f t="shared" si="7"/>
        <v>1.0468474774823264</v>
      </c>
      <c r="N143" s="44">
        <f t="shared" si="8"/>
        <v>5.7934537269952537</v>
      </c>
    </row>
    <row r="144" spans="1:14" ht="18" customHeight="1">
      <c r="A144" s="17" t="s">
        <v>695</v>
      </c>
      <c r="B144" s="47">
        <v>3.6293299999999999</v>
      </c>
      <c r="C144" s="45">
        <v>1.58883</v>
      </c>
      <c r="D144" s="45">
        <v>0.55559199999999997</v>
      </c>
      <c r="E144" s="45">
        <v>1.0158499999999999</v>
      </c>
      <c r="F144" s="45">
        <v>0.77702499999999997</v>
      </c>
      <c r="G144" s="45">
        <v>1.5954200000000001</v>
      </c>
      <c r="H144" s="45">
        <v>1.53633</v>
      </c>
      <c r="I144" s="45">
        <v>1.2782100000000001</v>
      </c>
      <c r="J144" s="45">
        <v>1.7197E-2</v>
      </c>
      <c r="K144" s="45">
        <v>0.55619399999999997</v>
      </c>
      <c r="L144" s="43">
        <f t="shared" si="6"/>
        <v>0.9911831111111109</v>
      </c>
      <c r="M144" s="43">
        <f t="shared" si="7"/>
        <v>0.5563193582115058</v>
      </c>
      <c r="N144" s="44">
        <f t="shared" si="8"/>
        <v>56.126799576707356</v>
      </c>
    </row>
    <row r="145" spans="1:14" ht="18" customHeight="1">
      <c r="A145" s="17" t="s">
        <v>923</v>
      </c>
      <c r="B145" s="47">
        <v>3.62812</v>
      </c>
      <c r="C145" s="45">
        <v>6.6875200000000001</v>
      </c>
      <c r="D145" s="45">
        <v>7.8020100000000001</v>
      </c>
      <c r="E145" s="45">
        <v>7.4046099999999999</v>
      </c>
      <c r="F145" s="45">
        <v>5.2183299999999999</v>
      </c>
      <c r="G145" s="45">
        <v>7.0597899999999996</v>
      </c>
      <c r="H145" s="45">
        <v>7.4153099999999998</v>
      </c>
      <c r="I145" s="45">
        <v>6.5271299999999997</v>
      </c>
      <c r="J145" s="45">
        <v>8.98733</v>
      </c>
      <c r="K145" s="45">
        <v>6.44191</v>
      </c>
      <c r="L145" s="43">
        <f t="shared" si="6"/>
        <v>7.0604377777777776</v>
      </c>
      <c r="M145" s="43">
        <f t="shared" si="7"/>
        <v>1.0432314436856529</v>
      </c>
      <c r="N145" s="44">
        <f t="shared" si="8"/>
        <v>14.775733127613547</v>
      </c>
    </row>
    <row r="146" spans="1:14" ht="18" customHeight="1">
      <c r="A146" s="17" t="s">
        <v>747</v>
      </c>
      <c r="B146" s="47">
        <v>3.6082800000000002</v>
      </c>
      <c r="C146" s="45">
        <v>0.353769</v>
      </c>
      <c r="D146" s="45">
        <v>0.68013500000000005</v>
      </c>
      <c r="E146" s="45">
        <v>0.64264699999999997</v>
      </c>
      <c r="F146" s="45">
        <v>0.39574700000000002</v>
      </c>
      <c r="G146" s="45">
        <v>0.57648200000000005</v>
      </c>
      <c r="H146" s="45">
        <v>0.62496799999999997</v>
      </c>
      <c r="I146" s="45">
        <v>0.85788799999999998</v>
      </c>
      <c r="J146" s="45">
        <v>0.65189399999999997</v>
      </c>
      <c r="K146" s="45">
        <v>0.502328</v>
      </c>
      <c r="L146" s="43">
        <f t="shared" si="6"/>
        <v>0.58731755555555565</v>
      </c>
      <c r="M146" s="43">
        <f t="shared" si="7"/>
        <v>0.15372756069676524</v>
      </c>
      <c r="N146" s="44">
        <f t="shared" si="8"/>
        <v>26.174521643806681</v>
      </c>
    </row>
    <row r="147" spans="1:14" ht="18" customHeight="1">
      <c r="A147" s="17" t="s">
        <v>974</v>
      </c>
      <c r="B147" s="47">
        <v>3.5837000000000003</v>
      </c>
      <c r="C147" s="45">
        <v>13.815899999999999</v>
      </c>
      <c r="D147" s="45">
        <v>13.82043</v>
      </c>
      <c r="E147" s="45">
        <v>11.8592</v>
      </c>
      <c r="F147" s="45">
        <v>11.035299999999999</v>
      </c>
      <c r="G147" s="45">
        <v>16.750800000000002</v>
      </c>
      <c r="H147" s="45">
        <v>15.313700000000001</v>
      </c>
      <c r="I147" s="45">
        <v>13.7293</v>
      </c>
      <c r="J147" s="45">
        <v>10.071</v>
      </c>
      <c r="K147" s="45">
        <v>12.7186</v>
      </c>
      <c r="L147" s="43">
        <f t="shared" si="6"/>
        <v>13.234914444444444</v>
      </c>
      <c r="M147" s="43">
        <f t="shared" si="7"/>
        <v>2.0801267851690626</v>
      </c>
      <c r="N147" s="44">
        <f t="shared" si="8"/>
        <v>15.716964351380657</v>
      </c>
    </row>
    <row r="148" spans="1:14" ht="18" customHeight="1">
      <c r="A148" s="17" t="s">
        <v>49</v>
      </c>
      <c r="B148" s="47">
        <v>3.5434099999999997</v>
      </c>
      <c r="C148" s="45">
        <v>16.0871</v>
      </c>
      <c r="D148" s="45">
        <v>17.6402</v>
      </c>
      <c r="E148" s="45">
        <v>16.364100000000001</v>
      </c>
      <c r="F148" s="45">
        <v>16.288799999999998</v>
      </c>
      <c r="G148" s="45">
        <v>15.6904</v>
      </c>
      <c r="H148" s="45">
        <v>16.6265</v>
      </c>
      <c r="I148" s="45">
        <v>16.177700000000002</v>
      </c>
      <c r="J148" s="45">
        <v>17.698499999999999</v>
      </c>
      <c r="K148" s="45">
        <v>16.691299999999998</v>
      </c>
      <c r="L148" s="43">
        <f t="shared" si="6"/>
        <v>16.58495555555556</v>
      </c>
      <c r="M148" s="43">
        <f t="shared" si="7"/>
        <v>0.68163308698872405</v>
      </c>
      <c r="N148" s="44">
        <f t="shared" si="8"/>
        <v>4.1099482281120343</v>
      </c>
    </row>
    <row r="149" spans="1:14" ht="18" customHeight="1">
      <c r="A149" s="17" t="s">
        <v>724</v>
      </c>
      <c r="B149" s="47">
        <v>3.4591599999999998</v>
      </c>
      <c r="C149" s="45">
        <v>1.67618</v>
      </c>
      <c r="D149" s="45">
        <v>0.19698299999999999</v>
      </c>
      <c r="E149" s="45">
        <v>0.90470700000000004</v>
      </c>
      <c r="F149" s="45">
        <v>0.76769699999999996</v>
      </c>
      <c r="G149" s="45">
        <v>0.92413800000000001</v>
      </c>
      <c r="H149" s="45">
        <v>0.448604</v>
      </c>
      <c r="I149" s="45">
        <v>0.98260199999999998</v>
      </c>
      <c r="J149" s="45">
        <v>0.75082300000000002</v>
      </c>
      <c r="K149" s="45">
        <v>1.0956900000000001</v>
      </c>
      <c r="L149" s="43">
        <f t="shared" si="6"/>
        <v>0.86082488888888908</v>
      </c>
      <c r="M149" s="43">
        <f t="shared" si="7"/>
        <v>0.41414290499549883</v>
      </c>
      <c r="N149" s="44">
        <f t="shared" si="8"/>
        <v>48.110005918863976</v>
      </c>
    </row>
    <row r="150" spans="1:14" ht="18" customHeight="1">
      <c r="A150" s="17" t="s">
        <v>716</v>
      </c>
      <c r="B150" s="47">
        <v>3.4564900000000001</v>
      </c>
      <c r="C150" s="45">
        <v>1.36246</v>
      </c>
      <c r="D150" s="45">
        <v>1.6362699999999999</v>
      </c>
      <c r="E150" s="45">
        <v>1.5504800000000001</v>
      </c>
      <c r="F150" s="45">
        <v>0.63728899999999999</v>
      </c>
      <c r="G150" s="45">
        <v>1.5650200000000001</v>
      </c>
      <c r="H150" s="45">
        <v>2.0386799999999998</v>
      </c>
      <c r="I150" s="45">
        <v>2.1092900000000001</v>
      </c>
      <c r="J150" s="45">
        <v>1.2323</v>
      </c>
      <c r="K150" s="45">
        <v>2.11497</v>
      </c>
      <c r="L150" s="43">
        <f t="shared" si="6"/>
        <v>1.5829732222222221</v>
      </c>
      <c r="M150" s="43">
        <f t="shared" si="7"/>
        <v>0.47930075393321125</v>
      </c>
      <c r="N150" s="44">
        <f t="shared" si="8"/>
        <v>30.278513066718553</v>
      </c>
    </row>
    <row r="151" spans="1:14" ht="18" customHeight="1">
      <c r="A151" s="17" t="s">
        <v>73</v>
      </c>
      <c r="B151" s="47">
        <v>3.4426000000000005</v>
      </c>
      <c r="C151" s="45">
        <v>36.814399999999999</v>
      </c>
      <c r="D151" s="45">
        <v>39.375599999999999</v>
      </c>
      <c r="E151" s="45">
        <v>38.245199999999997</v>
      </c>
      <c r="F151" s="45">
        <v>39.903500000000001</v>
      </c>
      <c r="G151" s="45">
        <v>41.387300000000003</v>
      </c>
      <c r="H151" s="45">
        <v>41.221499999999999</v>
      </c>
      <c r="I151" s="45">
        <v>41.999600000000001</v>
      </c>
      <c r="J151" s="45">
        <v>44.803899999999999</v>
      </c>
      <c r="K151" s="45">
        <v>42.290100000000002</v>
      </c>
      <c r="L151" s="43">
        <f t="shared" si="6"/>
        <v>40.671233333333333</v>
      </c>
      <c r="M151" s="43">
        <f t="shared" si="7"/>
        <v>2.3798279149972177</v>
      </c>
      <c r="N151" s="44">
        <f t="shared" si="8"/>
        <v>5.8513787754913205</v>
      </c>
    </row>
    <row r="152" spans="1:14" ht="18" customHeight="1">
      <c r="A152" s="17" t="s">
        <v>147</v>
      </c>
      <c r="B152" s="47">
        <v>3.4156099999999991</v>
      </c>
      <c r="C152" s="45">
        <v>7.9065300000000001</v>
      </c>
      <c r="D152" s="45">
        <v>10.6028</v>
      </c>
      <c r="E152" s="45">
        <v>9.0707400000000007</v>
      </c>
      <c r="F152" s="45">
        <v>9.2430000000000003</v>
      </c>
      <c r="G152" s="45">
        <v>10.152100000000001</v>
      </c>
      <c r="H152" s="45">
        <v>9.8399400000000004</v>
      </c>
      <c r="I152" s="45">
        <v>8.4303600000000003</v>
      </c>
      <c r="J152" s="45">
        <v>8.4546299999999999</v>
      </c>
      <c r="K152" s="45">
        <v>8.1968599999999991</v>
      </c>
      <c r="L152" s="43">
        <f t="shared" si="6"/>
        <v>9.0996622222222232</v>
      </c>
      <c r="M152" s="43">
        <f t="shared" si="7"/>
        <v>0.93802253713300787</v>
      </c>
      <c r="N152" s="44">
        <f t="shared" si="8"/>
        <v>10.308322597318716</v>
      </c>
    </row>
    <row r="153" spans="1:14" ht="18" customHeight="1">
      <c r="A153" s="17" t="s">
        <v>775</v>
      </c>
      <c r="B153" s="47">
        <v>3.4048699999999998</v>
      </c>
      <c r="C153" s="45">
        <v>2.37385</v>
      </c>
      <c r="D153" s="45">
        <v>1.12252</v>
      </c>
      <c r="E153" s="45">
        <v>2.36971</v>
      </c>
      <c r="F153" s="45">
        <v>2.5259100000000001</v>
      </c>
      <c r="G153" s="45">
        <v>2.6644000000000001</v>
      </c>
      <c r="H153" s="45">
        <v>1.48247</v>
      </c>
      <c r="I153" s="45">
        <v>2.2486899999999999</v>
      </c>
      <c r="J153" s="45">
        <v>0.97987500000000005</v>
      </c>
      <c r="K153" s="45">
        <v>0.57147800000000004</v>
      </c>
      <c r="L153" s="43">
        <f t="shared" si="6"/>
        <v>1.8154336666666664</v>
      </c>
      <c r="M153" s="43">
        <f t="shared" si="7"/>
        <v>0.78013305752993189</v>
      </c>
      <c r="N153" s="44">
        <f t="shared" si="8"/>
        <v>42.972270034098301</v>
      </c>
    </row>
    <row r="154" spans="1:14" ht="18" customHeight="1">
      <c r="A154" s="17" t="s">
        <v>128</v>
      </c>
      <c r="B154" s="47">
        <v>3.3961000000000006</v>
      </c>
      <c r="C154" s="45">
        <v>21.542000000000002</v>
      </c>
      <c r="D154" s="45">
        <v>20.8688</v>
      </c>
      <c r="E154" s="45">
        <v>20.382899999999999</v>
      </c>
      <c r="F154" s="45">
        <v>19.929400000000001</v>
      </c>
      <c r="G154" s="45">
        <v>19.1556</v>
      </c>
      <c r="H154" s="45">
        <v>18.072500000000002</v>
      </c>
      <c r="I154" s="45">
        <v>17.165199999999999</v>
      </c>
      <c r="J154" s="45">
        <v>18.126799999999999</v>
      </c>
      <c r="K154" s="45">
        <v>16.594100000000001</v>
      </c>
      <c r="L154" s="43">
        <f t="shared" si="6"/>
        <v>19.093033333333334</v>
      </c>
      <c r="M154" s="43">
        <f t="shared" si="7"/>
        <v>1.7122452036726521</v>
      </c>
      <c r="N154" s="44">
        <f t="shared" si="8"/>
        <v>8.9679055903775655</v>
      </c>
    </row>
    <row r="155" spans="1:14" ht="18" customHeight="1">
      <c r="A155" s="17" t="s">
        <v>1736</v>
      </c>
      <c r="B155" s="47">
        <v>3.3610799999999998</v>
      </c>
      <c r="C155" s="45">
        <v>5.2491700000000003</v>
      </c>
      <c r="D155" s="45">
        <v>4.8362100000000003</v>
      </c>
      <c r="E155" s="45">
        <v>4.5748800000000003</v>
      </c>
      <c r="F155" s="45">
        <v>4.7177600000000002</v>
      </c>
      <c r="G155" s="45">
        <v>4.3642000000000003</v>
      </c>
      <c r="H155" s="45">
        <v>4.1932900000000002</v>
      </c>
      <c r="I155" s="45">
        <v>3.67963</v>
      </c>
      <c r="J155" s="45">
        <v>3.9439199999999999</v>
      </c>
      <c r="K155" s="45">
        <v>3.53227</v>
      </c>
      <c r="L155" s="43">
        <f t="shared" si="6"/>
        <v>4.3434811111111111</v>
      </c>
      <c r="M155" s="43">
        <f t="shared" si="7"/>
        <v>0.56325857096107579</v>
      </c>
      <c r="N155" s="44">
        <f t="shared" si="8"/>
        <v>12.967906537459029</v>
      </c>
    </row>
    <row r="156" spans="1:14" ht="18" customHeight="1">
      <c r="A156" s="17" t="s">
        <v>201</v>
      </c>
      <c r="B156" s="47">
        <v>3.3610799999999994</v>
      </c>
      <c r="C156" s="45">
        <v>5.2491700000000003</v>
      </c>
      <c r="D156" s="45">
        <v>4.8362100000000003</v>
      </c>
      <c r="E156" s="45">
        <v>4.5748800000000003</v>
      </c>
      <c r="F156" s="45">
        <v>4.7177600000000002</v>
      </c>
      <c r="G156" s="45">
        <v>4.3642000000000003</v>
      </c>
      <c r="H156" s="45">
        <v>4.1932900000000002</v>
      </c>
      <c r="I156" s="45">
        <v>3.67963</v>
      </c>
      <c r="J156" s="45">
        <v>3.9439199999999999</v>
      </c>
      <c r="K156" s="45">
        <v>3.53227</v>
      </c>
      <c r="L156" s="43">
        <f t="shared" si="6"/>
        <v>4.3434811111111111</v>
      </c>
      <c r="M156" s="43">
        <f t="shared" si="7"/>
        <v>0.56325857096107579</v>
      </c>
      <c r="N156" s="44">
        <f t="shared" si="8"/>
        <v>12.967906537459029</v>
      </c>
    </row>
    <row r="157" spans="1:14" ht="18" customHeight="1">
      <c r="A157" s="17" t="s">
        <v>48</v>
      </c>
      <c r="B157" s="47">
        <v>3.3495500000000007</v>
      </c>
      <c r="C157" s="45">
        <v>15.624499999999999</v>
      </c>
      <c r="D157" s="45">
        <v>16.048200000000001</v>
      </c>
      <c r="E157" s="45">
        <v>15.572699999999999</v>
      </c>
      <c r="F157" s="45">
        <v>16.7697</v>
      </c>
      <c r="G157" s="45">
        <v>16.591699999999999</v>
      </c>
      <c r="H157" s="45">
        <v>16.0748</v>
      </c>
      <c r="I157" s="45">
        <v>16.056999999999999</v>
      </c>
      <c r="J157" s="45">
        <v>17.4102</v>
      </c>
      <c r="K157" s="45">
        <v>15.5586</v>
      </c>
      <c r="L157" s="43">
        <f t="shared" si="6"/>
        <v>16.189711111111112</v>
      </c>
      <c r="M157" s="43">
        <f t="shared" si="7"/>
        <v>0.62618737699758142</v>
      </c>
      <c r="N157" s="44">
        <f t="shared" si="8"/>
        <v>3.8678106897647146</v>
      </c>
    </row>
    <row r="158" spans="1:14" ht="18" customHeight="1">
      <c r="A158" s="17" t="s">
        <v>1734</v>
      </c>
      <c r="B158" s="47">
        <v>3.3362000000000016</v>
      </c>
      <c r="C158" s="45">
        <v>4.7603600000000004</v>
      </c>
      <c r="D158" s="45">
        <v>4.5285299999999999</v>
      </c>
      <c r="E158" s="45">
        <v>4.2935800000000004</v>
      </c>
      <c r="F158" s="45">
        <v>4.20364</v>
      </c>
      <c r="G158" s="45">
        <v>4.0472599999999996</v>
      </c>
      <c r="H158" s="45">
        <v>3.51952</v>
      </c>
      <c r="I158" s="45">
        <v>3.04264</v>
      </c>
      <c r="J158" s="45">
        <v>3.0516100000000002</v>
      </c>
      <c r="K158" s="45">
        <v>2.7008299999999998</v>
      </c>
      <c r="L158" s="43">
        <f t="shared" si="6"/>
        <v>3.794218888888889</v>
      </c>
      <c r="M158" s="43">
        <f t="shared" si="7"/>
        <v>0.73662710663951947</v>
      </c>
      <c r="N158" s="44">
        <f t="shared" si="8"/>
        <v>19.414459951076669</v>
      </c>
    </row>
    <row r="159" spans="1:14" ht="18" customHeight="1">
      <c r="A159" s="17" t="s">
        <v>802</v>
      </c>
      <c r="B159" s="47">
        <v>3.32856</v>
      </c>
      <c r="C159" s="45">
        <v>3.4873400000000001</v>
      </c>
      <c r="D159" s="45">
        <v>2.4102800000000002</v>
      </c>
      <c r="E159" s="45">
        <v>2.7883100000000001</v>
      </c>
      <c r="F159" s="45">
        <v>2.3115100000000002</v>
      </c>
      <c r="G159" s="45">
        <v>2.91066</v>
      </c>
      <c r="H159" s="45">
        <v>3.0381900000000002</v>
      </c>
      <c r="I159" s="45">
        <v>2.3682099999999999</v>
      </c>
      <c r="J159" s="45">
        <v>2.7509000000000001</v>
      </c>
      <c r="K159" s="45">
        <v>3.1282399999999999</v>
      </c>
      <c r="L159" s="43">
        <f t="shared" si="6"/>
        <v>2.7992933333333334</v>
      </c>
      <c r="M159" s="43">
        <f t="shared" si="7"/>
        <v>0.39189405762272089</v>
      </c>
      <c r="N159" s="44">
        <f t="shared" si="8"/>
        <v>13.999749613809232</v>
      </c>
    </row>
    <row r="160" spans="1:14" s="5" customFormat="1" ht="18" customHeight="1">
      <c r="A160" s="17" t="s">
        <v>91</v>
      </c>
      <c r="B160" s="47">
        <v>3.3084500000000001</v>
      </c>
      <c r="C160" s="45">
        <v>0.66929700000000003</v>
      </c>
      <c r="D160" s="45">
        <v>0.65298999999999996</v>
      </c>
      <c r="E160" s="45">
        <v>0.672821</v>
      </c>
      <c r="F160" s="45">
        <v>0.72481099999999998</v>
      </c>
      <c r="G160" s="45">
        <v>0.65396399999999999</v>
      </c>
      <c r="H160" s="45">
        <v>0.70071399999999995</v>
      </c>
      <c r="I160" s="45">
        <v>0.67668099999999998</v>
      </c>
      <c r="J160" s="45">
        <v>0.63825100000000001</v>
      </c>
      <c r="K160" s="45">
        <v>0.56820199999999998</v>
      </c>
      <c r="L160" s="43">
        <f t="shared" si="6"/>
        <v>0.66197011111111115</v>
      </c>
      <c r="M160" s="43">
        <f t="shared" si="7"/>
        <v>4.3785980474475052E-2</v>
      </c>
      <c r="N160" s="44">
        <f t="shared" si="8"/>
        <v>6.6144950866407939</v>
      </c>
    </row>
    <row r="161" spans="1:14" s="7" customFormat="1" ht="18" customHeight="1">
      <c r="A161" s="17" t="s">
        <v>978</v>
      </c>
      <c r="B161" s="47">
        <v>3.2949600000000001</v>
      </c>
      <c r="C161" s="45">
        <v>0.85470599999999997</v>
      </c>
      <c r="D161" s="45">
        <v>0.73418000000000005</v>
      </c>
      <c r="E161" s="45">
        <v>1.0815399999999999</v>
      </c>
      <c r="F161" s="45">
        <v>1.001322</v>
      </c>
      <c r="G161" s="45">
        <v>1.0940700000000001</v>
      </c>
      <c r="H161" s="45">
        <v>0.91463799999999995</v>
      </c>
      <c r="I161" s="45">
        <v>1.0860099999999999</v>
      </c>
      <c r="J161" s="45">
        <v>0.65747699999999998</v>
      </c>
      <c r="K161" s="45">
        <v>0.84725600000000001</v>
      </c>
      <c r="L161" s="43">
        <f t="shared" si="6"/>
        <v>0.91902211111111121</v>
      </c>
      <c r="M161" s="43">
        <f t="shared" si="7"/>
        <v>0.15952690322829841</v>
      </c>
      <c r="N161" s="44">
        <f t="shared" si="8"/>
        <v>17.358331350203102</v>
      </c>
    </row>
    <row r="162" spans="1:14" ht="18" customHeight="1">
      <c r="A162" s="17" t="s">
        <v>924</v>
      </c>
      <c r="B162" s="47">
        <v>3.2920499999999997</v>
      </c>
      <c r="C162" s="45">
        <v>3.27854</v>
      </c>
      <c r="D162" s="45">
        <v>2.3208600000000001</v>
      </c>
      <c r="E162" s="45">
        <v>2.0351599999999999</v>
      </c>
      <c r="F162" s="45">
        <v>2.0899399999999999</v>
      </c>
      <c r="G162" s="45">
        <v>2.4588000000000001</v>
      </c>
      <c r="H162" s="45">
        <v>2.5316200000000002</v>
      </c>
      <c r="I162" s="45">
        <v>2.7292299999999998</v>
      </c>
      <c r="J162" s="45">
        <v>1.8152999999999999</v>
      </c>
      <c r="K162" s="45">
        <v>2.7131400000000001</v>
      </c>
      <c r="L162" s="43">
        <f t="shared" si="6"/>
        <v>2.4413988888888891</v>
      </c>
      <c r="M162" s="43">
        <f t="shared" si="7"/>
        <v>0.44173248342306703</v>
      </c>
      <c r="N162" s="44">
        <f t="shared" si="8"/>
        <v>18.093417074671684</v>
      </c>
    </row>
    <row r="163" spans="1:14" ht="18" customHeight="1">
      <c r="A163" s="17" t="s">
        <v>792</v>
      </c>
      <c r="B163" s="47">
        <v>3.2687999999999988</v>
      </c>
      <c r="C163" s="45">
        <v>105.629</v>
      </c>
      <c r="D163" s="45">
        <v>129.506</v>
      </c>
      <c r="E163" s="45">
        <v>112.866</v>
      </c>
      <c r="F163" s="45">
        <v>101.746</v>
      </c>
      <c r="G163" s="45">
        <v>104.28100000000001</v>
      </c>
      <c r="H163" s="45">
        <v>113.973</v>
      </c>
      <c r="I163" s="45">
        <v>138.922</v>
      </c>
      <c r="J163" s="45">
        <v>112.301</v>
      </c>
      <c r="K163" s="45">
        <v>129.922</v>
      </c>
      <c r="L163" s="43">
        <f t="shared" si="6"/>
        <v>116.57177777777777</v>
      </c>
      <c r="M163" s="43">
        <f t="shared" si="7"/>
        <v>13.107212897654724</v>
      </c>
      <c r="N163" s="44">
        <f t="shared" si="8"/>
        <v>11.243898950088218</v>
      </c>
    </row>
    <row r="164" spans="1:14" ht="18" customHeight="1">
      <c r="A164" s="17" t="s">
        <v>240</v>
      </c>
      <c r="B164" s="47">
        <v>3.2621300000000009</v>
      </c>
      <c r="C164" s="45">
        <v>6.9716399999999998</v>
      </c>
      <c r="D164" s="45">
        <v>7.6398700000000002</v>
      </c>
      <c r="E164" s="45">
        <v>10.193199999999999</v>
      </c>
      <c r="F164" s="45">
        <v>8.0602999999999998</v>
      </c>
      <c r="G164" s="45">
        <v>8.4221699999999995</v>
      </c>
      <c r="H164" s="45">
        <v>9.4044000000000008</v>
      </c>
      <c r="I164" s="45">
        <v>10.050800000000001</v>
      </c>
      <c r="J164" s="45">
        <v>8.9666099999999993</v>
      </c>
      <c r="K164" s="45">
        <v>11.26</v>
      </c>
      <c r="L164" s="43">
        <f t="shared" si="6"/>
        <v>8.9965544444444454</v>
      </c>
      <c r="M164" s="43">
        <f t="shared" si="7"/>
        <v>1.3684469203636584</v>
      </c>
      <c r="N164" s="44">
        <f t="shared" si="8"/>
        <v>15.210789072795553</v>
      </c>
    </row>
    <row r="165" spans="1:14" ht="18" customHeight="1">
      <c r="A165" s="17" t="s">
        <v>852</v>
      </c>
      <c r="B165" s="47">
        <v>3.2564799999999998</v>
      </c>
      <c r="C165" s="45">
        <v>11.1082</v>
      </c>
      <c r="D165" s="45">
        <v>11.2906</v>
      </c>
      <c r="E165" s="45">
        <v>12.884499999999999</v>
      </c>
      <c r="F165" s="45">
        <v>14.3368</v>
      </c>
      <c r="G165" s="45">
        <v>12.4002</v>
      </c>
      <c r="H165" s="45">
        <v>11.0311</v>
      </c>
      <c r="I165" s="45">
        <v>14.466100000000001</v>
      </c>
      <c r="J165" s="45">
        <v>10.999700000000001</v>
      </c>
      <c r="K165" s="45">
        <v>12.100210000000001</v>
      </c>
      <c r="L165" s="43">
        <f t="shared" si="6"/>
        <v>12.290823333333332</v>
      </c>
      <c r="M165" s="43">
        <f t="shared" si="7"/>
        <v>1.3680069802088097</v>
      </c>
      <c r="N165" s="44">
        <f t="shared" si="8"/>
        <v>11.130311966153689</v>
      </c>
    </row>
    <row r="166" spans="1:14" ht="18" customHeight="1">
      <c r="A166" s="17" t="s">
        <v>952</v>
      </c>
      <c r="B166" s="47">
        <v>3.2500499999999999</v>
      </c>
      <c r="C166" s="45">
        <v>0.20430899999999999</v>
      </c>
      <c r="D166" s="45">
        <v>0.21084900000000001</v>
      </c>
      <c r="E166" s="45">
        <v>0.18849099999999999</v>
      </c>
      <c r="F166" s="45">
        <v>0.195718</v>
      </c>
      <c r="G166" s="45">
        <v>0.22196199999999999</v>
      </c>
      <c r="H166" s="45">
        <v>0.25634499999999999</v>
      </c>
      <c r="I166" s="45">
        <v>0.258077</v>
      </c>
      <c r="J166" s="45">
        <v>0.29109000000000002</v>
      </c>
      <c r="K166" s="45">
        <v>0.19988500000000001</v>
      </c>
      <c r="L166" s="43">
        <f t="shared" si="6"/>
        <v>0.22519177777777777</v>
      </c>
      <c r="M166" s="43">
        <f t="shared" si="7"/>
        <v>3.5183194854851364E-2</v>
      </c>
      <c r="N166" s="44">
        <f t="shared" si="8"/>
        <v>15.623658733033588</v>
      </c>
    </row>
    <row r="167" spans="1:14" ht="18" customHeight="1">
      <c r="A167" s="17" t="s">
        <v>102</v>
      </c>
      <c r="B167" s="47">
        <v>3.2401000000000018</v>
      </c>
      <c r="C167" s="45">
        <v>4.94238</v>
      </c>
      <c r="D167" s="45">
        <v>4.65848</v>
      </c>
      <c r="E167" s="45">
        <v>4.0986000000000002</v>
      </c>
      <c r="F167" s="45">
        <v>4.4557599999999997</v>
      </c>
      <c r="G167" s="45">
        <v>5.0040800000000001</v>
      </c>
      <c r="H167" s="45">
        <v>4.8391099999999998</v>
      </c>
      <c r="I167" s="45">
        <v>4.2873299999999999</v>
      </c>
      <c r="J167" s="45">
        <v>4.6681100000000004</v>
      </c>
      <c r="K167" s="45">
        <v>4.0832499999999996</v>
      </c>
      <c r="L167" s="43">
        <f t="shared" si="6"/>
        <v>4.5596777777777771</v>
      </c>
      <c r="M167" s="43">
        <f t="shared" si="7"/>
        <v>0.34786931453412862</v>
      </c>
      <c r="N167" s="44">
        <f t="shared" si="8"/>
        <v>7.6292521421035069</v>
      </c>
    </row>
    <row r="168" spans="1:14" ht="18" customHeight="1">
      <c r="A168" s="17" t="s">
        <v>75</v>
      </c>
      <c r="B168" s="47">
        <v>3.2399299999999993</v>
      </c>
      <c r="C168" s="45">
        <v>11.9658</v>
      </c>
      <c r="D168" s="45">
        <v>12.281000000000001</v>
      </c>
      <c r="E168" s="45">
        <v>11.365600000000001</v>
      </c>
      <c r="F168" s="45">
        <v>12.7121</v>
      </c>
      <c r="G168" s="45">
        <v>12.7539</v>
      </c>
      <c r="H168" s="45">
        <v>12.8409</v>
      </c>
      <c r="I168" s="45">
        <v>12.9581</v>
      </c>
      <c r="J168" s="45">
        <v>13.8468</v>
      </c>
      <c r="K168" s="45">
        <v>13.4732</v>
      </c>
      <c r="L168" s="43">
        <f t="shared" si="6"/>
        <v>12.688600000000001</v>
      </c>
      <c r="M168" s="43">
        <f t="shared" si="7"/>
        <v>0.74971435227024963</v>
      </c>
      <c r="N168" s="44">
        <f t="shared" si="8"/>
        <v>5.9085663687896979</v>
      </c>
    </row>
    <row r="169" spans="1:14" ht="18" customHeight="1">
      <c r="A169" s="17" t="s">
        <v>691</v>
      </c>
      <c r="B169" s="47">
        <v>3.23828</v>
      </c>
      <c r="C169" s="45">
        <v>3.30504</v>
      </c>
      <c r="D169" s="45">
        <v>0.591395</v>
      </c>
      <c r="E169" s="45">
        <v>3.1257199999999998</v>
      </c>
      <c r="F169" s="45">
        <v>3.4363600000000001</v>
      </c>
      <c r="G169" s="45">
        <v>2.43784</v>
      </c>
      <c r="H169" s="45">
        <v>3.4964200000000001</v>
      </c>
      <c r="I169" s="45">
        <v>0.74301300000000003</v>
      </c>
      <c r="J169" s="45">
        <v>2.4150200000000002</v>
      </c>
      <c r="K169" s="45">
        <v>0.61216499999999996</v>
      </c>
      <c r="L169" s="43">
        <f t="shared" si="6"/>
        <v>2.240330333333334</v>
      </c>
      <c r="M169" s="43">
        <f t="shared" si="7"/>
        <v>1.2553468435724238</v>
      </c>
      <c r="N169" s="44">
        <f t="shared" si="8"/>
        <v>56.034006454067118</v>
      </c>
    </row>
    <row r="170" spans="1:14" ht="18" customHeight="1">
      <c r="A170" s="17" t="s">
        <v>817</v>
      </c>
      <c r="B170" s="47">
        <v>3.2184999999999988</v>
      </c>
      <c r="C170" s="45">
        <v>89.498900000000006</v>
      </c>
      <c r="D170" s="45">
        <v>65.126900000000006</v>
      </c>
      <c r="E170" s="45">
        <v>68.451999999999998</v>
      </c>
      <c r="F170" s="45">
        <v>65.898899999999998</v>
      </c>
      <c r="G170" s="45">
        <v>81.343100000000007</v>
      </c>
      <c r="H170" s="45">
        <v>58.505400000000002</v>
      </c>
      <c r="I170" s="45">
        <v>67.981399999999994</v>
      </c>
      <c r="J170" s="45">
        <v>54.458799999999997</v>
      </c>
      <c r="K170" s="45">
        <v>54.875599999999999</v>
      </c>
      <c r="L170" s="43">
        <f t="shared" si="6"/>
        <v>67.34899999999999</v>
      </c>
      <c r="M170" s="43">
        <f t="shared" si="7"/>
        <v>11.699691163445321</v>
      </c>
      <c r="N170" s="44">
        <f t="shared" si="8"/>
        <v>17.371737016801024</v>
      </c>
    </row>
    <row r="171" spans="1:14" ht="18" customHeight="1">
      <c r="A171" s="17" t="s">
        <v>1043</v>
      </c>
      <c r="B171" s="47">
        <v>3.2065800000000002</v>
      </c>
      <c r="C171" s="45">
        <v>0.54998000000000002</v>
      </c>
      <c r="D171" s="45">
        <v>0.30055300000000001</v>
      </c>
      <c r="E171" s="45">
        <v>0.51118600000000003</v>
      </c>
      <c r="F171" s="45">
        <v>0.585032</v>
      </c>
      <c r="G171" s="45">
        <v>0.62889300000000004</v>
      </c>
      <c r="H171" s="45">
        <v>0.68241799999999997</v>
      </c>
      <c r="I171" s="45">
        <v>0.70377900000000004</v>
      </c>
      <c r="J171" s="45">
        <v>0.46644400000000003</v>
      </c>
      <c r="K171" s="45">
        <v>0.48835099999999998</v>
      </c>
      <c r="L171" s="43">
        <f t="shared" si="6"/>
        <v>0.54629288888888883</v>
      </c>
      <c r="M171" s="43">
        <f t="shared" si="7"/>
        <v>0.12400741264380605</v>
      </c>
      <c r="N171" s="44">
        <f t="shared" si="8"/>
        <v>22.699803560691791</v>
      </c>
    </row>
    <row r="172" spans="1:14" ht="18" customHeight="1">
      <c r="A172" s="17" t="s">
        <v>504</v>
      </c>
      <c r="B172" s="47">
        <v>3.2026900000000005</v>
      </c>
      <c r="C172" s="45">
        <v>3.5189400000000002</v>
      </c>
      <c r="D172" s="45">
        <v>2.5055700000000001</v>
      </c>
      <c r="E172" s="45">
        <v>3.58141</v>
      </c>
      <c r="F172" s="45">
        <v>3.4037549999999999</v>
      </c>
      <c r="G172" s="45">
        <v>3.9311699999999998</v>
      </c>
      <c r="H172" s="45">
        <v>4.2668499999999998</v>
      </c>
      <c r="I172" s="45">
        <v>3.7952599999999999</v>
      </c>
      <c r="J172" s="45">
        <v>4.3233300000000003</v>
      </c>
      <c r="K172" s="45">
        <v>4.2368199999999998</v>
      </c>
      <c r="L172" s="43">
        <f t="shared" si="6"/>
        <v>3.729233888888889</v>
      </c>
      <c r="M172" s="43">
        <f t="shared" si="7"/>
        <v>0.57163447833699832</v>
      </c>
      <c r="N172" s="44">
        <f t="shared" si="8"/>
        <v>15.328469475732309</v>
      </c>
    </row>
    <row r="173" spans="1:14" ht="18" customHeight="1">
      <c r="A173" s="17" t="s">
        <v>900</v>
      </c>
      <c r="B173" s="47">
        <v>3.1923999999999992</v>
      </c>
      <c r="C173" s="45">
        <v>14.096299999999999</v>
      </c>
      <c r="D173" s="45">
        <v>13.2334</v>
      </c>
      <c r="E173" s="45">
        <v>12.5101</v>
      </c>
      <c r="F173" s="45">
        <v>13.22458</v>
      </c>
      <c r="G173" s="45">
        <v>14.639150000000001</v>
      </c>
      <c r="H173" s="45">
        <v>14.02915</v>
      </c>
      <c r="I173" s="45">
        <v>13.847799999999999</v>
      </c>
      <c r="J173" s="45">
        <v>12.651899999999999</v>
      </c>
      <c r="K173" s="45">
        <v>13.164350000000001</v>
      </c>
      <c r="L173" s="43">
        <f t="shared" si="6"/>
        <v>13.488525555555555</v>
      </c>
      <c r="M173" s="43">
        <f t="shared" si="7"/>
        <v>0.70814760890846618</v>
      </c>
      <c r="N173" s="44">
        <f t="shared" si="8"/>
        <v>5.2500001278256807</v>
      </c>
    </row>
    <row r="174" spans="1:14" s="5" customFormat="1" ht="18" customHeight="1">
      <c r="A174" s="17" t="s">
        <v>918</v>
      </c>
      <c r="B174" s="47">
        <v>3.1646999999999998</v>
      </c>
      <c r="C174" s="45">
        <v>18.1172</v>
      </c>
      <c r="D174" s="45">
        <v>11.2478</v>
      </c>
      <c r="E174" s="45">
        <v>11.8948</v>
      </c>
      <c r="F174" s="45">
        <v>17.740320000000001</v>
      </c>
      <c r="G174" s="45">
        <v>14.122400000000001</v>
      </c>
      <c r="H174" s="45">
        <v>17.3627</v>
      </c>
      <c r="I174" s="45">
        <v>18.347660000000001</v>
      </c>
      <c r="J174" s="45">
        <v>18.416930000000001</v>
      </c>
      <c r="K174" s="45">
        <v>13.2803</v>
      </c>
      <c r="L174" s="43">
        <f t="shared" si="6"/>
        <v>15.614456666666667</v>
      </c>
      <c r="M174" s="43">
        <f t="shared" si="7"/>
        <v>2.9525770037799086</v>
      </c>
      <c r="N174" s="44">
        <f t="shared" si="8"/>
        <v>18.909252283385516</v>
      </c>
    </row>
    <row r="175" spans="1:14" ht="18" customHeight="1">
      <c r="A175" s="17" t="s">
        <v>737</v>
      </c>
      <c r="B175" s="47">
        <v>3.1493899999999999</v>
      </c>
      <c r="C175" s="45">
        <v>1.2442800000000001</v>
      </c>
      <c r="D175" s="45">
        <v>3.4436100000000001</v>
      </c>
      <c r="E175" s="45">
        <v>0.695886</v>
      </c>
      <c r="F175" s="45">
        <v>1.3949800000000001</v>
      </c>
      <c r="G175" s="45">
        <v>0.83338400000000001</v>
      </c>
      <c r="H175" s="45">
        <v>4.3963200000000002</v>
      </c>
      <c r="I175" s="45">
        <v>2.6619799999999998</v>
      </c>
      <c r="J175" s="45">
        <v>4.3825099999999999</v>
      </c>
      <c r="K175" s="45">
        <v>2.7363599999999999</v>
      </c>
      <c r="L175" s="43">
        <f t="shared" si="6"/>
        <v>2.4210344444444445</v>
      </c>
      <c r="M175" s="43">
        <f t="shared" si="7"/>
        <v>1.4528676363133624</v>
      </c>
      <c r="N175" s="44">
        <f t="shared" si="8"/>
        <v>60.010200996820288</v>
      </c>
    </row>
    <row r="176" spans="1:14" ht="18" customHeight="1">
      <c r="A176" s="17" t="s">
        <v>241</v>
      </c>
      <c r="B176" s="47">
        <v>3.1370400000000007</v>
      </c>
      <c r="C176" s="45">
        <v>4.9307999999999996</v>
      </c>
      <c r="D176" s="45">
        <v>8.3393999999999995</v>
      </c>
      <c r="E176" s="45">
        <v>8.0144599999999997</v>
      </c>
      <c r="F176" s="45">
        <v>8.0491200000000003</v>
      </c>
      <c r="G176" s="45">
        <v>7.9696899999999999</v>
      </c>
      <c r="H176" s="45">
        <v>7.22675</v>
      </c>
      <c r="I176" s="45">
        <v>6.78749</v>
      </c>
      <c r="J176" s="45">
        <v>6.8631700000000002</v>
      </c>
      <c r="K176" s="45">
        <v>6.2857599999999998</v>
      </c>
      <c r="L176" s="43">
        <f t="shared" si="6"/>
        <v>7.16296</v>
      </c>
      <c r="M176" s="43">
        <f t="shared" si="7"/>
        <v>1.0915639695409527</v>
      </c>
      <c r="N176" s="44">
        <f t="shared" si="8"/>
        <v>15.239006912518747</v>
      </c>
    </row>
    <row r="177" spans="1:14" ht="18" customHeight="1">
      <c r="A177" s="17" t="s">
        <v>1055</v>
      </c>
      <c r="B177" s="47">
        <v>3.1120399999999999</v>
      </c>
      <c r="C177" s="45">
        <v>0.94779400000000003</v>
      </c>
      <c r="D177" s="45">
        <v>1.12158</v>
      </c>
      <c r="E177" s="45">
        <v>1.0793600000000001</v>
      </c>
      <c r="F177" s="45">
        <v>0.93423</v>
      </c>
      <c r="G177" s="45">
        <v>0.155779</v>
      </c>
      <c r="H177" s="45">
        <v>0.91132599999999997</v>
      </c>
      <c r="I177" s="45">
        <v>0.64308799999999999</v>
      </c>
      <c r="J177" s="45">
        <v>0.81467800000000001</v>
      </c>
      <c r="K177" s="45">
        <v>0.52702300000000002</v>
      </c>
      <c r="L177" s="43">
        <f t="shared" si="6"/>
        <v>0.79276199999999997</v>
      </c>
      <c r="M177" s="43">
        <f t="shared" si="7"/>
        <v>0.30569846348444413</v>
      </c>
      <c r="N177" s="44">
        <f t="shared" si="8"/>
        <v>38.561190304838547</v>
      </c>
    </row>
    <row r="178" spans="1:14" ht="18" customHeight="1">
      <c r="A178" s="17" t="s">
        <v>1751</v>
      </c>
      <c r="B178" s="47">
        <v>3.1067900000000002</v>
      </c>
      <c r="C178" s="45">
        <v>2.5367799999999998</v>
      </c>
      <c r="D178" s="45">
        <v>2.3734299999999999</v>
      </c>
      <c r="E178" s="45">
        <v>2.4343400000000002</v>
      </c>
      <c r="F178" s="45">
        <v>1.8916500000000001</v>
      </c>
      <c r="G178" s="45">
        <v>1.9845200000000001</v>
      </c>
      <c r="H178" s="45">
        <v>3.0154399999999999</v>
      </c>
      <c r="I178" s="45">
        <v>2.4304199999999998</v>
      </c>
      <c r="J178" s="45">
        <v>1.82585</v>
      </c>
      <c r="K178" s="45">
        <v>1.8903000000000001</v>
      </c>
      <c r="L178" s="43">
        <f t="shared" si="6"/>
        <v>2.2647477777777776</v>
      </c>
      <c r="M178" s="43">
        <f t="shared" si="7"/>
        <v>0.39625322266127361</v>
      </c>
      <c r="N178" s="44">
        <f t="shared" si="8"/>
        <v>17.496571872126367</v>
      </c>
    </row>
    <row r="179" spans="1:14" ht="18" customHeight="1">
      <c r="A179" s="17" t="s">
        <v>706</v>
      </c>
      <c r="B179" s="47">
        <v>3.0974400000000002</v>
      </c>
      <c r="C179" s="45">
        <v>1.2930200000000001</v>
      </c>
      <c r="D179" s="45">
        <v>0.44999800000000001</v>
      </c>
      <c r="E179" s="45">
        <v>0.64204899999999998</v>
      </c>
      <c r="F179" s="45">
        <v>0.622838</v>
      </c>
      <c r="G179" s="45">
        <v>1.3421400000000001</v>
      </c>
      <c r="H179" s="45">
        <v>2.3496199999999998</v>
      </c>
      <c r="I179" s="45">
        <v>1.6946699999999999</v>
      </c>
      <c r="J179" s="45">
        <v>1.7322599999999999</v>
      </c>
      <c r="K179" s="45">
        <v>0.45721000000000001</v>
      </c>
      <c r="L179" s="43">
        <f t="shared" si="6"/>
        <v>1.1759783333333333</v>
      </c>
      <c r="M179" s="43">
        <f t="shared" si="7"/>
        <v>0.67379092393560802</v>
      </c>
      <c r="N179" s="44">
        <f t="shared" si="8"/>
        <v>57.296202220472424</v>
      </c>
    </row>
    <row r="180" spans="1:14" ht="18" customHeight="1">
      <c r="A180" s="17" t="s">
        <v>115</v>
      </c>
      <c r="B180" s="47">
        <v>3.0871999999999993</v>
      </c>
      <c r="C180" s="45">
        <v>38.242899999999999</v>
      </c>
      <c r="D180" s="45">
        <v>36.934899999999999</v>
      </c>
      <c r="E180" s="45">
        <v>35.805900000000001</v>
      </c>
      <c r="F180" s="45">
        <v>32.257899999999999</v>
      </c>
      <c r="G180" s="45">
        <v>30.552800000000001</v>
      </c>
      <c r="H180" s="45">
        <v>31.914300000000001</v>
      </c>
      <c r="I180" s="45">
        <v>30.829699999999999</v>
      </c>
      <c r="J180" s="45">
        <v>32.943100000000001</v>
      </c>
      <c r="K180" s="45">
        <v>31.304300000000001</v>
      </c>
      <c r="L180" s="43">
        <f t="shared" si="6"/>
        <v>33.420644444444441</v>
      </c>
      <c r="M180" s="43">
        <f t="shared" si="7"/>
        <v>2.8407551905748187</v>
      </c>
      <c r="N180" s="44">
        <f t="shared" si="8"/>
        <v>8.5000012351558389</v>
      </c>
    </row>
    <row r="181" spans="1:14" ht="18" customHeight="1">
      <c r="A181" s="17" t="s">
        <v>925</v>
      </c>
      <c r="B181" s="47">
        <v>3.0715300000000001</v>
      </c>
      <c r="C181" s="45">
        <v>4.1420199999999996</v>
      </c>
      <c r="D181" s="45">
        <v>4.6826299999999996</v>
      </c>
      <c r="E181" s="45">
        <v>5.1291000000000002</v>
      </c>
      <c r="F181" s="45">
        <v>3.6606900000000002</v>
      </c>
      <c r="G181" s="45">
        <v>5.1255800000000002</v>
      </c>
      <c r="H181" s="45">
        <v>5.7142999999999997</v>
      </c>
      <c r="I181" s="45">
        <v>5.3408699999999998</v>
      </c>
      <c r="J181" s="45">
        <v>6.9515000000000002</v>
      </c>
      <c r="K181" s="45">
        <v>4.2802199999999999</v>
      </c>
      <c r="L181" s="43">
        <f t="shared" si="6"/>
        <v>5.0029900000000005</v>
      </c>
      <c r="M181" s="43">
        <f t="shared" si="7"/>
        <v>0.97569293992782435</v>
      </c>
      <c r="N181" s="44">
        <f t="shared" si="8"/>
        <v>19.50219648505842</v>
      </c>
    </row>
    <row r="182" spans="1:14" ht="18" customHeight="1">
      <c r="A182" s="17" t="s">
        <v>1061</v>
      </c>
      <c r="B182" s="47">
        <v>3.05105</v>
      </c>
      <c r="C182" s="45">
        <v>0.39749200000000001</v>
      </c>
      <c r="D182" s="45">
        <v>0.44174799999999997</v>
      </c>
      <c r="E182" s="45">
        <v>0.27864899999999998</v>
      </c>
      <c r="F182" s="45">
        <v>0.13622999999999999</v>
      </c>
      <c r="G182" s="45">
        <v>0.20428299999999999</v>
      </c>
      <c r="H182" s="45">
        <v>0.46667799999999998</v>
      </c>
      <c r="I182" s="45">
        <v>0.51668400000000003</v>
      </c>
      <c r="J182" s="45">
        <v>0.108588</v>
      </c>
      <c r="K182" s="45">
        <v>0.51031199999999999</v>
      </c>
      <c r="L182" s="43">
        <f t="shared" si="6"/>
        <v>0.34007377777777781</v>
      </c>
      <c r="M182" s="43">
        <f t="shared" si="7"/>
        <v>0.16092911537286983</v>
      </c>
      <c r="N182" s="44">
        <f t="shared" si="8"/>
        <v>47.32182423016144</v>
      </c>
    </row>
    <row r="183" spans="1:14" s="5" customFormat="1" ht="18" customHeight="1">
      <c r="A183" s="17" t="s">
        <v>905</v>
      </c>
      <c r="B183" s="47">
        <v>3.0449199999999994</v>
      </c>
      <c r="C183" s="45">
        <v>5.2999799999999997</v>
      </c>
      <c r="D183" s="45">
        <v>4.3833700000000002</v>
      </c>
      <c r="E183" s="45">
        <v>3.4975900000000002</v>
      </c>
      <c r="F183" s="45">
        <v>4.0042</v>
      </c>
      <c r="G183" s="45">
        <v>4.2637999999999998</v>
      </c>
      <c r="H183" s="45">
        <v>3.7044100000000002</v>
      </c>
      <c r="I183" s="45">
        <v>4.4939999999999998</v>
      </c>
      <c r="J183" s="45">
        <v>4.87209</v>
      </c>
      <c r="K183" s="45">
        <v>4.4609100000000002</v>
      </c>
      <c r="L183" s="43">
        <f t="shared" si="6"/>
        <v>4.3311500000000001</v>
      </c>
      <c r="M183" s="43">
        <f t="shared" si="7"/>
        <v>0.5563710528055904</v>
      </c>
      <c r="N183" s="44">
        <f t="shared" si="8"/>
        <v>12.845804296909375</v>
      </c>
    </row>
    <row r="184" spans="1:14" ht="18" customHeight="1">
      <c r="A184" s="17" t="s">
        <v>140</v>
      </c>
      <c r="B184" s="47">
        <v>3.0237999999999996</v>
      </c>
      <c r="C184" s="45">
        <v>16.0701</v>
      </c>
      <c r="D184" s="45">
        <v>11.799300000000001</v>
      </c>
      <c r="E184" s="45">
        <v>14.010899999999999</v>
      </c>
      <c r="F184" s="45">
        <v>15.848800000000001</v>
      </c>
      <c r="G184" s="45">
        <v>14.9414</v>
      </c>
      <c r="H184" s="45">
        <v>16.652899999999999</v>
      </c>
      <c r="I184" s="45">
        <v>15.262600000000001</v>
      </c>
      <c r="J184" s="45">
        <v>16.274999999999999</v>
      </c>
      <c r="K184" s="45">
        <v>15.6997</v>
      </c>
      <c r="L184" s="43">
        <f t="shared" si="6"/>
        <v>15.173411111111115</v>
      </c>
      <c r="M184" s="43">
        <f t="shared" si="7"/>
        <v>1.4890184791033019</v>
      </c>
      <c r="N184" s="44">
        <f t="shared" si="8"/>
        <v>9.8133403767919418</v>
      </c>
    </row>
    <row r="185" spans="1:14" ht="18" customHeight="1">
      <c r="A185" s="17" t="s">
        <v>1743</v>
      </c>
      <c r="B185" s="47">
        <v>3.0202600000000004</v>
      </c>
      <c r="C185" s="45">
        <v>1.6068499999999999</v>
      </c>
      <c r="D185" s="45">
        <v>1.8588100000000001</v>
      </c>
      <c r="E185" s="45">
        <v>1.56524</v>
      </c>
      <c r="F185" s="45">
        <v>1.61005</v>
      </c>
      <c r="G185" s="45">
        <v>1.25441</v>
      </c>
      <c r="H185" s="45">
        <v>1.1150500000000001</v>
      </c>
      <c r="I185" s="45">
        <v>1.6506700000000001</v>
      </c>
      <c r="J185" s="45">
        <v>1.1850700000000001</v>
      </c>
      <c r="K185" s="45">
        <v>1.3786</v>
      </c>
      <c r="L185" s="43">
        <f t="shared" si="6"/>
        <v>1.4694166666666666</v>
      </c>
      <c r="M185" s="43">
        <f t="shared" si="7"/>
        <v>0.24830223534032134</v>
      </c>
      <c r="N185" s="44">
        <f t="shared" si="8"/>
        <v>16.898014087698385</v>
      </c>
    </row>
    <row r="186" spans="1:14" ht="18" customHeight="1">
      <c r="A186" s="17" t="s">
        <v>754</v>
      </c>
      <c r="B186" s="47">
        <v>3.0196299999999998</v>
      </c>
      <c r="C186" s="45">
        <v>0.55190399999999995</v>
      </c>
      <c r="D186" s="45">
        <v>0.88484399999999996</v>
      </c>
      <c r="E186" s="45">
        <v>0.83434699999999995</v>
      </c>
      <c r="F186" s="45">
        <v>0.46942499999999998</v>
      </c>
      <c r="G186" s="45">
        <v>0.673458</v>
      </c>
      <c r="H186" s="45">
        <v>0.273204</v>
      </c>
      <c r="I186" s="45">
        <v>0.270841</v>
      </c>
      <c r="J186" s="45">
        <v>6.4811999999999995E-2</v>
      </c>
      <c r="K186" s="45">
        <v>0.15815399999999999</v>
      </c>
      <c r="L186" s="43">
        <f t="shared" si="6"/>
        <v>0.46455433333333329</v>
      </c>
      <c r="M186" s="43">
        <f t="shared" si="7"/>
        <v>0.29421491990082704</v>
      </c>
      <c r="N186" s="44">
        <f t="shared" si="8"/>
        <v>63.332725321866278</v>
      </c>
    </row>
    <row r="187" spans="1:14" ht="18" customHeight="1">
      <c r="A187" s="17" t="s">
        <v>705</v>
      </c>
      <c r="B187" s="47">
        <v>3.0177</v>
      </c>
      <c r="C187" s="45">
        <v>9.1203000000000006E-2</v>
      </c>
      <c r="D187" s="45">
        <v>0.25656099999999998</v>
      </c>
      <c r="E187" s="45">
        <v>0.20397799999999999</v>
      </c>
      <c r="F187" s="45">
        <v>0.29415799999999998</v>
      </c>
      <c r="G187" s="45">
        <v>0.13832900000000001</v>
      </c>
      <c r="H187" s="45">
        <v>0.232988</v>
      </c>
      <c r="I187" s="45">
        <v>0.195994</v>
      </c>
      <c r="J187" s="45">
        <v>8.4654999999999994E-2</v>
      </c>
      <c r="K187" s="45">
        <v>0.19273899999999999</v>
      </c>
      <c r="L187" s="43">
        <f t="shared" si="6"/>
        <v>0.18784499999999998</v>
      </c>
      <c r="M187" s="43">
        <f t="shared" si="7"/>
        <v>7.1460260564876185E-2</v>
      </c>
      <c r="N187" s="44">
        <f t="shared" si="8"/>
        <v>38.042141427706987</v>
      </c>
    </row>
    <row r="188" spans="1:14" ht="18" customHeight="1">
      <c r="A188" s="17" t="s">
        <v>863</v>
      </c>
      <c r="B188" s="47">
        <v>3.0104099999999998</v>
      </c>
      <c r="C188" s="45">
        <v>4.95383</v>
      </c>
      <c r="D188" s="45">
        <v>4.90808</v>
      </c>
      <c r="E188" s="45">
        <v>4.9249099999999997</v>
      </c>
      <c r="F188" s="45">
        <v>3.2107800000000002</v>
      </c>
      <c r="G188" s="45">
        <v>4.6644899999999998</v>
      </c>
      <c r="H188" s="45">
        <v>5.2551899999999998</v>
      </c>
      <c r="I188" s="45">
        <v>5.4567500000000004</v>
      </c>
      <c r="J188" s="45">
        <v>4.3358699999999999</v>
      </c>
      <c r="K188" s="45">
        <v>4.60215</v>
      </c>
      <c r="L188" s="43">
        <f t="shared" si="6"/>
        <v>4.7013388888888885</v>
      </c>
      <c r="M188" s="43">
        <f t="shared" si="7"/>
        <v>0.65195899758812714</v>
      </c>
      <c r="N188" s="44">
        <f t="shared" si="8"/>
        <v>13.867517594380665</v>
      </c>
    </row>
    <row r="189" spans="1:14" ht="18" customHeight="1">
      <c r="A189" s="17" t="s">
        <v>44</v>
      </c>
      <c r="B189" s="47">
        <v>2.9862200000000003</v>
      </c>
      <c r="C189" s="45">
        <v>14.701000000000001</v>
      </c>
      <c r="D189" s="45">
        <v>13.837199999999999</v>
      </c>
      <c r="E189" s="45">
        <v>14.862299999999999</v>
      </c>
      <c r="F189" s="45">
        <v>14.8245</v>
      </c>
      <c r="G189" s="45">
        <v>14.2126</v>
      </c>
      <c r="H189" s="45">
        <v>14.214700000000001</v>
      </c>
      <c r="I189" s="45">
        <v>14.3222</v>
      </c>
      <c r="J189" s="45">
        <v>15.614100000000001</v>
      </c>
      <c r="K189" s="45">
        <v>14.7776</v>
      </c>
      <c r="L189" s="43">
        <f t="shared" si="6"/>
        <v>14.596244444444444</v>
      </c>
      <c r="M189" s="43">
        <f t="shared" si="7"/>
        <v>0.51802361218170156</v>
      </c>
      <c r="N189" s="44">
        <f t="shared" si="8"/>
        <v>3.5490198465322997</v>
      </c>
    </row>
    <row r="190" spans="1:14" s="7" customFormat="1" ht="18" customHeight="1">
      <c r="A190" s="17" t="s">
        <v>1105</v>
      </c>
      <c r="B190" s="47">
        <v>2.9818500000000001</v>
      </c>
      <c r="C190" s="45">
        <v>0.12366199999999999</v>
      </c>
      <c r="D190" s="45">
        <v>0.116636</v>
      </c>
      <c r="E190" s="45">
        <v>7.3746000000000006E-2</v>
      </c>
      <c r="F190" s="45">
        <v>0.189188</v>
      </c>
      <c r="G190" s="45">
        <v>5.4032999999999998E-2</v>
      </c>
      <c r="H190" s="45">
        <v>8.9619000000000004E-2</v>
      </c>
      <c r="I190" s="45">
        <v>8.8460999999999998E-2</v>
      </c>
      <c r="J190" s="45">
        <v>8.0383999999999997E-2</v>
      </c>
      <c r="K190" s="45">
        <v>9.4622999999999999E-2</v>
      </c>
      <c r="L190" s="43">
        <f t="shared" si="6"/>
        <v>0.10115022222222222</v>
      </c>
      <c r="M190" s="43">
        <f t="shared" si="7"/>
        <v>3.9108966132390198E-2</v>
      </c>
      <c r="N190" s="44">
        <f t="shared" si="8"/>
        <v>38.664241435347179</v>
      </c>
    </row>
    <row r="191" spans="1:14" ht="18" customHeight="1">
      <c r="A191" s="17" t="s">
        <v>1748</v>
      </c>
      <c r="B191" s="47">
        <v>2.9794999999999998</v>
      </c>
      <c r="C191" s="45">
        <v>1.4173500000000001</v>
      </c>
      <c r="D191" s="45">
        <v>0.949075</v>
      </c>
      <c r="E191" s="45">
        <v>1.37724</v>
      </c>
      <c r="F191" s="45">
        <v>1.2738100000000001</v>
      </c>
      <c r="G191" s="45">
        <v>0.910192</v>
      </c>
      <c r="H191" s="45">
        <v>1.2242500000000001</v>
      </c>
      <c r="I191" s="45">
        <v>1.1900900000000001</v>
      </c>
      <c r="J191" s="45">
        <v>1.0034700000000001</v>
      </c>
      <c r="K191" s="45">
        <v>0.81105799999999995</v>
      </c>
      <c r="L191" s="43">
        <f t="shared" si="6"/>
        <v>1.128503888888889</v>
      </c>
      <c r="M191" s="43">
        <f t="shared" si="7"/>
        <v>0.21668985163618396</v>
      </c>
      <c r="N191" s="44">
        <f t="shared" si="8"/>
        <v>19.201515720919147</v>
      </c>
    </row>
    <row r="192" spans="1:14" ht="18" customHeight="1">
      <c r="A192" s="17" t="s">
        <v>1107</v>
      </c>
      <c r="B192" s="47">
        <v>2.9721299999999999</v>
      </c>
      <c r="C192" s="45">
        <v>0.73421000000000003</v>
      </c>
      <c r="D192" s="45">
        <v>0.108656</v>
      </c>
      <c r="E192" s="45">
        <v>9.8988000000000007E-2</v>
      </c>
      <c r="F192" s="45">
        <v>0.18609500000000001</v>
      </c>
      <c r="G192" s="45">
        <v>0.26599800000000001</v>
      </c>
      <c r="H192" s="45">
        <v>0.30559399999999998</v>
      </c>
      <c r="I192" s="45">
        <v>0.17439299999999999</v>
      </c>
      <c r="J192" s="45">
        <v>9.6641000000000005E-2</v>
      </c>
      <c r="K192" s="45">
        <v>0.40789199999999998</v>
      </c>
      <c r="L192" s="43">
        <f t="shared" si="6"/>
        <v>0.2642741111111111</v>
      </c>
      <c r="M192" s="43">
        <f t="shared" si="7"/>
        <v>0.20524500152466826</v>
      </c>
      <c r="N192" s="44">
        <f t="shared" si="8"/>
        <v>77.663680585941052</v>
      </c>
    </row>
    <row r="193" spans="1:14" ht="18" customHeight="1">
      <c r="A193" s="17" t="s">
        <v>1117</v>
      </c>
      <c r="B193" s="47">
        <v>2.9467699999999999</v>
      </c>
      <c r="C193" s="45">
        <v>1.52979</v>
      </c>
      <c r="D193" s="45">
        <v>1.45234</v>
      </c>
      <c r="E193" s="45">
        <v>1.362012</v>
      </c>
      <c r="F193" s="45">
        <v>1.337181</v>
      </c>
      <c r="G193" s="45">
        <v>1.2401199999999999</v>
      </c>
      <c r="H193" s="45">
        <v>1.23729</v>
      </c>
      <c r="I193" s="45">
        <v>1.3981600000000001</v>
      </c>
      <c r="J193" s="45">
        <v>1.2236750000000001</v>
      </c>
      <c r="K193" s="45">
        <v>1.1183799999999999</v>
      </c>
      <c r="L193" s="43">
        <f t="shared" si="6"/>
        <v>1.3221053333333335</v>
      </c>
      <c r="M193" s="43">
        <f t="shared" si="7"/>
        <v>0.12884384777415647</v>
      </c>
      <c r="N193" s="44">
        <f t="shared" si="8"/>
        <v>9.7453542108714828</v>
      </c>
    </row>
    <row r="194" spans="1:14" ht="18" customHeight="1">
      <c r="A194" s="17" t="s">
        <v>1111</v>
      </c>
      <c r="B194" s="47">
        <v>2.9384600000000001</v>
      </c>
      <c r="C194" s="45">
        <v>0.48605199999999998</v>
      </c>
      <c r="D194" s="45">
        <v>0.49935600000000002</v>
      </c>
      <c r="E194" s="45">
        <v>0.29885800000000001</v>
      </c>
      <c r="F194" s="45">
        <v>6.5631999999999996E-2</v>
      </c>
      <c r="G194" s="45">
        <v>0.101844</v>
      </c>
      <c r="H194" s="45">
        <v>0.12759999999999999</v>
      </c>
      <c r="I194" s="45">
        <v>1.4433E-2</v>
      </c>
      <c r="J194" s="45">
        <v>0.26389499999999999</v>
      </c>
      <c r="K194" s="45">
        <v>0.150008</v>
      </c>
      <c r="L194" s="43">
        <f t="shared" si="6"/>
        <v>0.22307533333333332</v>
      </c>
      <c r="M194" s="43">
        <f t="shared" si="7"/>
        <v>0.17690690661545691</v>
      </c>
      <c r="N194" s="44">
        <f t="shared" si="8"/>
        <v>79.303661221526184</v>
      </c>
    </row>
    <row r="195" spans="1:14" ht="18" customHeight="1">
      <c r="A195" s="17" t="s">
        <v>1066</v>
      </c>
      <c r="B195" s="47">
        <v>2.9330699999999998</v>
      </c>
      <c r="C195" s="45">
        <v>0.27002500000000002</v>
      </c>
      <c r="D195" s="45">
        <v>0.345974</v>
      </c>
      <c r="E195" s="45">
        <v>0.29594300000000001</v>
      </c>
      <c r="F195" s="45">
        <v>9.1021000000000005E-2</v>
      </c>
      <c r="G195" s="45">
        <v>0.24108099999999999</v>
      </c>
      <c r="H195" s="45">
        <v>0.20277800000000001</v>
      </c>
      <c r="I195" s="45">
        <v>0.33355400000000002</v>
      </c>
      <c r="J195" s="45">
        <v>0.217358</v>
      </c>
      <c r="K195" s="45">
        <v>0.31851800000000002</v>
      </c>
      <c r="L195" s="43">
        <f t="shared" si="6"/>
        <v>0.25736133333333333</v>
      </c>
      <c r="M195" s="43">
        <f t="shared" si="7"/>
        <v>8.0281022963088852E-2</v>
      </c>
      <c r="N195" s="44">
        <f t="shared" si="8"/>
        <v>31.193894561895668</v>
      </c>
    </row>
    <row r="196" spans="1:14" ht="18" customHeight="1">
      <c r="A196" s="17" t="s">
        <v>755</v>
      </c>
      <c r="B196" s="47">
        <v>2.92963</v>
      </c>
      <c r="C196" s="45">
        <v>0.507328</v>
      </c>
      <c r="D196" s="45">
        <v>1.1689499999999999</v>
      </c>
      <c r="E196" s="45">
        <v>1.9565600000000001</v>
      </c>
      <c r="F196" s="45">
        <v>1.6760699999999999</v>
      </c>
      <c r="G196" s="45">
        <v>0.57059599999999999</v>
      </c>
      <c r="H196" s="45">
        <v>1.9577199999999999</v>
      </c>
      <c r="I196" s="45">
        <v>1.52122</v>
      </c>
      <c r="J196" s="45">
        <v>2.0399600000000002</v>
      </c>
      <c r="K196" s="45">
        <v>0.74285999999999996</v>
      </c>
      <c r="L196" s="43">
        <f t="shared" ref="L196:L259" si="9">AVERAGE(C196:K196)</f>
        <v>1.3490293333333334</v>
      </c>
      <c r="M196" s="43">
        <f t="shared" ref="M196:M259" si="10">_xlfn.STDEV.S(C196:K196)</f>
        <v>0.6192614213779184</v>
      </c>
      <c r="N196" s="44">
        <f t="shared" ref="N196:N259" si="11">M196/L196*100</f>
        <v>45.904222100773573</v>
      </c>
    </row>
    <row r="197" spans="1:14" ht="18" customHeight="1">
      <c r="A197" s="17" t="s">
        <v>1134</v>
      </c>
      <c r="B197" s="47">
        <v>2.9268000000000001</v>
      </c>
      <c r="C197" s="45">
        <v>0.96112500000000001</v>
      </c>
      <c r="D197" s="45">
        <v>0.55825199999999997</v>
      </c>
      <c r="E197" s="45">
        <v>0.40672799999999998</v>
      </c>
      <c r="F197" s="45">
        <v>0.451602</v>
      </c>
      <c r="G197" s="45">
        <v>0.179479</v>
      </c>
      <c r="H197" s="45">
        <v>5.5474999999999997E-2</v>
      </c>
      <c r="I197" s="45">
        <v>7.3508000000000004E-2</v>
      </c>
      <c r="J197" s="45">
        <v>4.6949999999999999E-2</v>
      </c>
      <c r="K197" s="45">
        <v>6.8944000000000005E-2</v>
      </c>
      <c r="L197" s="43">
        <f t="shared" si="9"/>
        <v>0.31134033333333333</v>
      </c>
      <c r="M197" s="43">
        <f t="shared" si="10"/>
        <v>0.31225681654729331</v>
      </c>
      <c r="N197" s="44">
        <f t="shared" si="11"/>
        <v>100.29436700479752</v>
      </c>
    </row>
    <row r="198" spans="1:14" ht="18" customHeight="1">
      <c r="A198" s="17" t="s">
        <v>862</v>
      </c>
      <c r="B198" s="47">
        <v>2.9007000000000005</v>
      </c>
      <c r="C198" s="45">
        <v>12.1403</v>
      </c>
      <c r="D198" s="45">
        <v>13.4794</v>
      </c>
      <c r="E198" s="45">
        <v>13.336</v>
      </c>
      <c r="F198" s="45">
        <v>13.928599999999999</v>
      </c>
      <c r="G198" s="45">
        <v>12.4956</v>
      </c>
      <c r="H198" s="45">
        <v>11.5868</v>
      </c>
      <c r="I198" s="45">
        <v>13.7403</v>
      </c>
      <c r="J198" s="45">
        <v>9.6279500000000002</v>
      </c>
      <c r="K198" s="45">
        <v>15.969200000000001</v>
      </c>
      <c r="L198" s="43">
        <f t="shared" si="9"/>
        <v>12.922683333333332</v>
      </c>
      <c r="M198" s="43">
        <f t="shared" si="10"/>
        <v>1.7634047018481067</v>
      </c>
      <c r="N198" s="44">
        <f t="shared" si="11"/>
        <v>13.645809127733589</v>
      </c>
    </row>
    <row r="199" spans="1:14" ht="18" customHeight="1">
      <c r="A199" s="17" t="s">
        <v>696</v>
      </c>
      <c r="B199" s="47">
        <v>2.8912800000000001</v>
      </c>
      <c r="C199" s="45">
        <v>1.87588</v>
      </c>
      <c r="D199" s="45">
        <v>2.4638300000000002</v>
      </c>
      <c r="E199" s="45">
        <v>2.86347</v>
      </c>
      <c r="F199" s="45">
        <v>0.64715500000000004</v>
      </c>
      <c r="G199" s="45">
        <v>1.43021</v>
      </c>
      <c r="H199" s="45">
        <v>2.7261799999999998</v>
      </c>
      <c r="I199" s="45">
        <v>4.2276499999999997</v>
      </c>
      <c r="J199" s="45">
        <v>1.7471300000000001</v>
      </c>
      <c r="K199" s="45">
        <v>3.63327</v>
      </c>
      <c r="L199" s="43">
        <f t="shared" si="9"/>
        <v>2.4016416666666665</v>
      </c>
      <c r="M199" s="43">
        <f t="shared" si="10"/>
        <v>1.1124526119907314</v>
      </c>
      <c r="N199" s="44">
        <f t="shared" si="11"/>
        <v>46.320507652365492</v>
      </c>
    </row>
    <row r="200" spans="1:14" ht="18" customHeight="1">
      <c r="A200" s="17" t="s">
        <v>89</v>
      </c>
      <c r="B200" s="47">
        <v>2.8771000000000004</v>
      </c>
      <c r="C200" s="45">
        <v>25.153199999999998</v>
      </c>
      <c r="D200" s="45">
        <v>25.9923</v>
      </c>
      <c r="E200" s="45">
        <v>25.3154</v>
      </c>
      <c r="F200" s="45">
        <v>27.6403</v>
      </c>
      <c r="G200" s="45">
        <v>28.321400000000001</v>
      </c>
      <c r="H200" s="45">
        <v>28.0838</v>
      </c>
      <c r="I200" s="45">
        <v>27.880099999999999</v>
      </c>
      <c r="J200" s="45">
        <v>30.812999999999999</v>
      </c>
      <c r="K200" s="45">
        <v>28.6098</v>
      </c>
      <c r="L200" s="43">
        <f t="shared" si="9"/>
        <v>27.534366666666664</v>
      </c>
      <c r="M200" s="43">
        <f t="shared" si="10"/>
        <v>1.8003396422619815</v>
      </c>
      <c r="N200" s="44">
        <f t="shared" si="11"/>
        <v>6.5385184415426849</v>
      </c>
    </row>
    <row r="201" spans="1:14" ht="18" customHeight="1">
      <c r="A201" s="17" t="s">
        <v>265</v>
      </c>
      <c r="B201" s="47">
        <v>2.8765000000000001</v>
      </c>
      <c r="C201" s="45">
        <v>2.5899800000000002</v>
      </c>
      <c r="D201" s="45">
        <v>2.5159500000000001</v>
      </c>
      <c r="E201" s="45">
        <v>2.35425</v>
      </c>
      <c r="F201" s="45">
        <v>2.3668800000000001</v>
      </c>
      <c r="G201" s="45">
        <v>2.4832800000000002</v>
      </c>
      <c r="H201" s="45">
        <v>1.7354499999999999</v>
      </c>
      <c r="I201" s="45">
        <v>2.18994</v>
      </c>
      <c r="J201" s="45">
        <v>2.1368800000000001</v>
      </c>
      <c r="K201" s="45">
        <v>1.49058</v>
      </c>
      <c r="L201" s="43">
        <f t="shared" si="9"/>
        <v>2.207021111111112</v>
      </c>
      <c r="M201" s="43">
        <f t="shared" si="10"/>
        <v>0.3719078298262985</v>
      </c>
      <c r="N201" s="44">
        <f t="shared" si="11"/>
        <v>16.851122445270299</v>
      </c>
    </row>
    <row r="202" spans="1:14" ht="18" customHeight="1">
      <c r="A202" s="17" t="s">
        <v>1044</v>
      </c>
      <c r="B202" s="47">
        <v>2.8759000000000001</v>
      </c>
      <c r="C202" s="45">
        <v>0.60745800000000005</v>
      </c>
      <c r="D202" s="45">
        <v>0.54026700000000005</v>
      </c>
      <c r="E202" s="45">
        <v>0.205904</v>
      </c>
      <c r="F202" s="45">
        <v>0.28482200000000002</v>
      </c>
      <c r="G202" s="45">
        <v>0.31688899999999998</v>
      </c>
      <c r="H202" s="45">
        <v>0.54440900000000003</v>
      </c>
      <c r="I202" s="45">
        <v>0.55207300000000004</v>
      </c>
      <c r="J202" s="45">
        <v>0.231463</v>
      </c>
      <c r="K202" s="45">
        <v>0.34368399999999999</v>
      </c>
      <c r="L202" s="43">
        <f t="shared" si="9"/>
        <v>0.40299655555555564</v>
      </c>
      <c r="M202" s="43">
        <f t="shared" si="10"/>
        <v>0.15653908258092519</v>
      </c>
      <c r="N202" s="44">
        <f t="shared" si="11"/>
        <v>38.84377680725494</v>
      </c>
    </row>
    <row r="203" spans="1:14" ht="18" customHeight="1">
      <c r="A203" s="17" t="s">
        <v>722</v>
      </c>
      <c r="B203" s="47">
        <v>2.8463799999999999</v>
      </c>
      <c r="C203" s="45">
        <v>0.95223500000000005</v>
      </c>
      <c r="D203" s="45">
        <v>0.87098100000000001</v>
      </c>
      <c r="E203" s="45">
        <v>0.78809399999999996</v>
      </c>
      <c r="F203" s="45">
        <v>0.53512499999999996</v>
      </c>
      <c r="G203" s="45">
        <v>0.75200299999999998</v>
      </c>
      <c r="H203" s="45">
        <v>0.55433100000000002</v>
      </c>
      <c r="I203" s="45">
        <v>0.63953000000000004</v>
      </c>
      <c r="J203" s="45">
        <v>0.55892399999999998</v>
      </c>
      <c r="K203" s="45">
        <v>0.31320300000000001</v>
      </c>
      <c r="L203" s="43">
        <f t="shared" si="9"/>
        <v>0.66271399999999991</v>
      </c>
      <c r="M203" s="43">
        <f t="shared" si="10"/>
        <v>0.19760562091511977</v>
      </c>
      <c r="N203" s="44">
        <f t="shared" si="11"/>
        <v>29.817631876664713</v>
      </c>
    </row>
    <row r="204" spans="1:14" ht="18" customHeight="1">
      <c r="A204" s="17" t="s">
        <v>745</v>
      </c>
      <c r="B204" s="47">
        <v>2.8421599999999998</v>
      </c>
      <c r="C204" s="45">
        <v>1.69675</v>
      </c>
      <c r="D204" s="45">
        <v>2.6328399999999998</v>
      </c>
      <c r="E204" s="45">
        <v>2.7565200000000001</v>
      </c>
      <c r="F204" s="45">
        <v>1.27495</v>
      </c>
      <c r="G204" s="45">
        <v>0.87549999999999994</v>
      </c>
      <c r="H204" s="45">
        <v>2.4027500000000002</v>
      </c>
      <c r="I204" s="45">
        <v>1.9154199999999999</v>
      </c>
      <c r="J204" s="45">
        <v>2.7354799999999999</v>
      </c>
      <c r="K204" s="45">
        <v>2.6486100000000001</v>
      </c>
      <c r="L204" s="43">
        <f t="shared" si="9"/>
        <v>2.1043133333333337</v>
      </c>
      <c r="M204" s="43">
        <f t="shared" si="10"/>
        <v>0.69713905972911761</v>
      </c>
      <c r="N204" s="44">
        <f t="shared" si="11"/>
        <v>33.129052061121321</v>
      </c>
    </row>
    <row r="205" spans="1:14" s="5" customFormat="1" ht="18" customHeight="1">
      <c r="A205" s="17" t="s">
        <v>529</v>
      </c>
      <c r="B205" s="47">
        <v>2.8161299999999998</v>
      </c>
      <c r="C205" s="45">
        <v>1.3671500000000001</v>
      </c>
      <c r="D205" s="45">
        <v>1.3591500000000001</v>
      </c>
      <c r="E205" s="45">
        <v>1.7631129999999999</v>
      </c>
      <c r="F205" s="45">
        <v>2.0946899999999999</v>
      </c>
      <c r="G205" s="45">
        <v>1.554575</v>
      </c>
      <c r="H205" s="45">
        <v>1.0225299999999999</v>
      </c>
      <c r="I205" s="45">
        <v>1.9131899999999999</v>
      </c>
      <c r="J205" s="45">
        <v>1.0705499999999999</v>
      </c>
      <c r="K205" s="45">
        <v>1.77182</v>
      </c>
      <c r="L205" s="43">
        <f t="shared" si="9"/>
        <v>1.5463075555555554</v>
      </c>
      <c r="M205" s="43">
        <f t="shared" si="10"/>
        <v>0.37098996062565887</v>
      </c>
      <c r="N205" s="44">
        <f t="shared" si="11"/>
        <v>23.991990422136304</v>
      </c>
    </row>
    <row r="206" spans="1:14" ht="18" customHeight="1">
      <c r="A206" s="17" t="s">
        <v>736</v>
      </c>
      <c r="B206" s="47">
        <v>2.8132700000000002</v>
      </c>
      <c r="C206" s="45">
        <v>0.50171100000000002</v>
      </c>
      <c r="D206" s="45">
        <v>0.39754899999999999</v>
      </c>
      <c r="E206" s="45">
        <v>0.220416</v>
      </c>
      <c r="F206" s="45">
        <v>0.452185</v>
      </c>
      <c r="G206" s="45">
        <v>0.58713199999999999</v>
      </c>
      <c r="H206" s="45">
        <v>0.306002</v>
      </c>
      <c r="I206" s="45">
        <v>0.426176</v>
      </c>
      <c r="J206" s="45">
        <v>0.27963199999999999</v>
      </c>
      <c r="K206" s="45">
        <v>0.37209500000000001</v>
      </c>
      <c r="L206" s="43">
        <f t="shared" si="9"/>
        <v>0.39365533333333325</v>
      </c>
      <c r="M206" s="43">
        <f t="shared" si="10"/>
        <v>0.11443822891630258</v>
      </c>
      <c r="N206" s="44">
        <f t="shared" si="11"/>
        <v>29.070666450084747</v>
      </c>
    </row>
    <row r="207" spans="1:14" ht="18" customHeight="1">
      <c r="A207" s="17" t="s">
        <v>700</v>
      </c>
      <c r="B207" s="47">
        <v>2.8111799999999998</v>
      </c>
      <c r="C207" s="45">
        <v>1.2834429999999999</v>
      </c>
      <c r="D207" s="45">
        <v>1.4266350000000001</v>
      </c>
      <c r="E207" s="45">
        <v>1.7824979999999999</v>
      </c>
      <c r="F207" s="45">
        <v>1.7641899999999999</v>
      </c>
      <c r="G207" s="45">
        <v>1.667033</v>
      </c>
      <c r="H207" s="45">
        <v>1.61469</v>
      </c>
      <c r="I207" s="45">
        <v>1.87886</v>
      </c>
      <c r="J207" s="45">
        <v>0.77289099999999999</v>
      </c>
      <c r="K207" s="45">
        <v>1.49353</v>
      </c>
      <c r="L207" s="43">
        <f t="shared" si="9"/>
        <v>1.5204188888888888</v>
      </c>
      <c r="M207" s="43">
        <f t="shared" si="10"/>
        <v>0.3375363928409959</v>
      </c>
      <c r="N207" s="44">
        <f t="shared" si="11"/>
        <v>22.200223590201848</v>
      </c>
    </row>
    <row r="208" spans="1:14" ht="18" customHeight="1">
      <c r="A208" s="17" t="s">
        <v>800</v>
      </c>
      <c r="B208" s="47">
        <v>2.8101399999999996</v>
      </c>
      <c r="C208" s="45">
        <v>4.9100599999999996</v>
      </c>
      <c r="D208" s="45">
        <v>6.4709099999999999</v>
      </c>
      <c r="E208" s="45">
        <v>5.6227200000000002</v>
      </c>
      <c r="F208" s="45">
        <v>5.0121799999999999</v>
      </c>
      <c r="G208" s="45">
        <v>5.9447599999999996</v>
      </c>
      <c r="H208" s="45">
        <v>6.2088599999999996</v>
      </c>
      <c r="I208" s="45">
        <v>7.2459499999999997</v>
      </c>
      <c r="J208" s="45">
        <v>6.2922099999999999</v>
      </c>
      <c r="K208" s="45">
        <v>7.2440100000000003</v>
      </c>
      <c r="L208" s="43">
        <f t="shared" si="9"/>
        <v>6.1057399999999999</v>
      </c>
      <c r="M208" s="43">
        <f t="shared" si="10"/>
        <v>0.84107359799841941</v>
      </c>
      <c r="N208" s="44">
        <f t="shared" si="11"/>
        <v>13.775129599334715</v>
      </c>
    </row>
    <row r="209" spans="1:14" ht="18" customHeight="1">
      <c r="A209" s="17" t="s">
        <v>78</v>
      </c>
      <c r="B209" s="47">
        <v>2.8051900000000001</v>
      </c>
      <c r="C209" s="45">
        <v>2.9364499999999998</v>
      </c>
      <c r="D209" s="45">
        <v>3.19414</v>
      </c>
      <c r="E209" s="45">
        <v>3.0592999999999999</v>
      </c>
      <c r="F209" s="45">
        <v>2.7965499999999999</v>
      </c>
      <c r="G209" s="45">
        <v>2.7595499999999999</v>
      </c>
      <c r="H209" s="45">
        <v>2.9685800000000002</v>
      </c>
      <c r="I209" s="45">
        <v>2.7356400000000001</v>
      </c>
      <c r="J209" s="45">
        <v>2.8980299999999999</v>
      </c>
      <c r="K209" s="45">
        <v>2.6247199999999999</v>
      </c>
      <c r="L209" s="43">
        <f t="shared" si="9"/>
        <v>2.8858844444444443</v>
      </c>
      <c r="M209" s="43">
        <f t="shared" si="10"/>
        <v>0.17654980962260419</v>
      </c>
      <c r="N209" s="44">
        <f t="shared" si="11"/>
        <v>6.1177019739122454</v>
      </c>
    </row>
    <row r="210" spans="1:14" s="7" customFormat="1" ht="18" customHeight="1">
      <c r="A210" s="17" t="s">
        <v>944</v>
      </c>
      <c r="B210" s="47">
        <v>2.7957700000000001</v>
      </c>
      <c r="C210" s="45">
        <v>0.27724700000000002</v>
      </c>
      <c r="D210" s="45">
        <v>0.23216100000000001</v>
      </c>
      <c r="E210" s="45">
        <v>0.22745799999999999</v>
      </c>
      <c r="F210" s="45">
        <v>0.22522900000000001</v>
      </c>
      <c r="G210" s="45">
        <v>0.299456</v>
      </c>
      <c r="H210" s="45">
        <v>0.29358899999999999</v>
      </c>
      <c r="I210" s="45">
        <v>0.32227800000000001</v>
      </c>
      <c r="J210" s="45">
        <v>0.18737999999999999</v>
      </c>
      <c r="K210" s="45">
        <v>0.23785899999999999</v>
      </c>
      <c r="L210" s="43">
        <f t="shared" si="9"/>
        <v>0.25585077777777776</v>
      </c>
      <c r="M210" s="43">
        <f t="shared" si="10"/>
        <v>4.403544474561899E-2</v>
      </c>
      <c r="N210" s="44">
        <f t="shared" si="11"/>
        <v>17.211378104101954</v>
      </c>
    </row>
    <row r="211" spans="1:14" ht="18" customHeight="1">
      <c r="A211" s="17" t="s">
        <v>1106</v>
      </c>
      <c r="B211" s="47">
        <v>2.7835200000000002</v>
      </c>
      <c r="C211" s="45">
        <v>0.30795</v>
      </c>
      <c r="D211" s="45">
        <v>0.16167300000000001</v>
      </c>
      <c r="E211" s="45">
        <v>0.249359</v>
      </c>
      <c r="F211" s="45">
        <v>0.24809500000000001</v>
      </c>
      <c r="G211" s="45">
        <v>0.20255699999999999</v>
      </c>
      <c r="H211" s="45">
        <v>0.19417000000000001</v>
      </c>
      <c r="I211" s="45">
        <v>0.185368</v>
      </c>
      <c r="J211" s="45">
        <v>0.159862</v>
      </c>
      <c r="K211" s="45">
        <v>0.19445599999999999</v>
      </c>
      <c r="L211" s="43">
        <f t="shared" si="9"/>
        <v>0.21149888888888885</v>
      </c>
      <c r="M211" s="43">
        <f t="shared" si="10"/>
        <v>4.8189727739541381E-2</v>
      </c>
      <c r="N211" s="44">
        <f t="shared" si="11"/>
        <v>22.78486094783122</v>
      </c>
    </row>
    <row r="212" spans="1:14" ht="18" customHeight="1">
      <c r="A212" s="17" t="s">
        <v>1068</v>
      </c>
      <c r="B212" s="47">
        <v>2.76647</v>
      </c>
      <c r="C212" s="45">
        <v>0.48622799999999999</v>
      </c>
      <c r="D212" s="45">
        <v>0.39805499999999999</v>
      </c>
      <c r="E212" s="45">
        <v>0.531366</v>
      </c>
      <c r="F212" s="45">
        <v>0.41752400000000001</v>
      </c>
      <c r="G212" s="45">
        <v>0.22157499999999999</v>
      </c>
      <c r="H212" s="45">
        <v>0.256934</v>
      </c>
      <c r="I212" s="45">
        <v>0.32140999999999997</v>
      </c>
      <c r="J212" s="45">
        <v>0.35947800000000002</v>
      </c>
      <c r="K212" s="45">
        <v>0</v>
      </c>
      <c r="L212" s="43">
        <f t="shared" si="9"/>
        <v>0.33250777777777785</v>
      </c>
      <c r="M212" s="43">
        <f t="shared" si="10"/>
        <v>0.15973734244125379</v>
      </c>
      <c r="N212" s="44">
        <f t="shared" si="11"/>
        <v>48.040182250416322</v>
      </c>
    </row>
    <row r="213" spans="1:14" ht="18" customHeight="1">
      <c r="A213" s="17" t="s">
        <v>993</v>
      </c>
      <c r="B213" s="47">
        <v>2.7472099999999999</v>
      </c>
      <c r="C213" s="45">
        <v>1.22946</v>
      </c>
      <c r="D213" s="45">
        <v>0.87779300000000005</v>
      </c>
      <c r="E213" s="45">
        <v>0.87382099999999996</v>
      </c>
      <c r="F213" s="45">
        <v>1.0253399999999999</v>
      </c>
      <c r="G213" s="45">
        <v>0.61681799999999998</v>
      </c>
      <c r="H213" s="45">
        <v>0.97444600000000003</v>
      </c>
      <c r="I213" s="45">
        <v>0.99128899999999998</v>
      </c>
      <c r="J213" s="45">
        <v>0.96903399999999995</v>
      </c>
      <c r="K213" s="45">
        <v>0.97595200000000004</v>
      </c>
      <c r="L213" s="43">
        <f t="shared" si="9"/>
        <v>0.94821700000000009</v>
      </c>
      <c r="M213" s="43">
        <f t="shared" si="10"/>
        <v>0.16167518335771247</v>
      </c>
      <c r="N213" s="44">
        <f t="shared" si="11"/>
        <v>17.050441339663017</v>
      </c>
    </row>
    <row r="214" spans="1:14" ht="18" customHeight="1">
      <c r="A214" s="17" t="s">
        <v>137</v>
      </c>
      <c r="B214" s="47">
        <v>2.7469999999999999</v>
      </c>
      <c r="C214" s="45">
        <v>133.54400000000001</v>
      </c>
      <c r="D214" s="45">
        <v>129.76499999999999</v>
      </c>
      <c r="E214" s="45">
        <v>127.801</v>
      </c>
      <c r="F214" s="45">
        <v>126.18899999999999</v>
      </c>
      <c r="G214" s="45">
        <v>138.32300000000001</v>
      </c>
      <c r="H214" s="45">
        <v>147.13900000000001</v>
      </c>
      <c r="I214" s="45">
        <v>148.46700000000001</v>
      </c>
      <c r="J214" s="45">
        <v>164.172</v>
      </c>
      <c r="K214" s="45">
        <v>158.148</v>
      </c>
      <c r="L214" s="43">
        <f t="shared" si="9"/>
        <v>141.50533333333331</v>
      </c>
      <c r="M214" s="43">
        <f t="shared" si="10"/>
        <v>13.714515366938784</v>
      </c>
      <c r="N214" s="44">
        <f t="shared" si="11"/>
        <v>9.691871708208021</v>
      </c>
    </row>
    <row r="215" spans="1:14" ht="18" customHeight="1">
      <c r="A215" s="17" t="s">
        <v>685</v>
      </c>
      <c r="B215" s="47">
        <v>2.7419600000000002</v>
      </c>
      <c r="C215" s="45">
        <v>0.67183899999999996</v>
      </c>
      <c r="D215" s="45">
        <v>0.53234499999999996</v>
      </c>
      <c r="E215" s="45">
        <v>0.81132599999999999</v>
      </c>
      <c r="F215" s="45">
        <v>0.62068500000000004</v>
      </c>
      <c r="G215" s="45">
        <v>0.119814</v>
      </c>
      <c r="H215" s="45">
        <v>0.67164900000000005</v>
      </c>
      <c r="I215" s="45">
        <v>0.57448100000000002</v>
      </c>
      <c r="J215" s="45">
        <v>0.35225299999999998</v>
      </c>
      <c r="K215" s="45">
        <v>0.65723799999999999</v>
      </c>
      <c r="L215" s="43">
        <f t="shared" si="9"/>
        <v>0.55684777777777783</v>
      </c>
      <c r="M215" s="43">
        <f t="shared" si="10"/>
        <v>0.20587730500031909</v>
      </c>
      <c r="N215" s="44">
        <f t="shared" si="11"/>
        <v>36.971918218281708</v>
      </c>
    </row>
    <row r="216" spans="1:14" ht="18" customHeight="1">
      <c r="A216" s="17" t="s">
        <v>734</v>
      </c>
      <c r="B216" s="47">
        <v>2.7372200000000002</v>
      </c>
      <c r="C216" s="45">
        <v>2.2220499999999999</v>
      </c>
      <c r="D216" s="45">
        <v>2.2092800000000001</v>
      </c>
      <c r="E216" s="45">
        <v>3.6026400000000001</v>
      </c>
      <c r="F216" s="45">
        <v>3.4311199999999999</v>
      </c>
      <c r="G216" s="45">
        <v>5.2415700000000003</v>
      </c>
      <c r="H216" s="45">
        <v>1.2288300000000001</v>
      </c>
      <c r="I216" s="45">
        <v>0.82040800000000003</v>
      </c>
      <c r="J216" s="45">
        <v>3.4725700000000002</v>
      </c>
      <c r="K216" s="45">
        <v>2.4857999999999998</v>
      </c>
      <c r="L216" s="43">
        <f t="shared" si="9"/>
        <v>2.7460297777777778</v>
      </c>
      <c r="M216" s="43">
        <f t="shared" si="10"/>
        <v>1.3508793638813363</v>
      </c>
      <c r="N216" s="44">
        <f t="shared" si="11"/>
        <v>49.193908049115706</v>
      </c>
    </row>
    <row r="217" spans="1:14" ht="18" customHeight="1">
      <c r="A217" s="17" t="s">
        <v>539</v>
      </c>
      <c r="B217" s="47">
        <v>2.7329699999999999</v>
      </c>
      <c r="C217" s="45">
        <v>1.0932299999999999</v>
      </c>
      <c r="D217" s="45">
        <v>0.96120000000000005</v>
      </c>
      <c r="E217" s="45">
        <v>0.66024700000000003</v>
      </c>
      <c r="F217" s="45">
        <v>1.3140700000000001</v>
      </c>
      <c r="G217" s="45">
        <v>1.1984900000000001</v>
      </c>
      <c r="H217" s="45">
        <v>1.23838</v>
      </c>
      <c r="I217" s="45">
        <v>0.19975000000000001</v>
      </c>
      <c r="J217" s="45">
        <v>1.41435</v>
      </c>
      <c r="K217" s="45">
        <v>1.35582</v>
      </c>
      <c r="L217" s="43">
        <f t="shared" si="9"/>
        <v>1.0483929999999999</v>
      </c>
      <c r="M217" s="43">
        <f t="shared" si="10"/>
        <v>0.393400171369434</v>
      </c>
      <c r="N217" s="44">
        <f t="shared" si="11"/>
        <v>37.524112748695771</v>
      </c>
    </row>
    <row r="218" spans="1:14" ht="18" customHeight="1">
      <c r="A218" s="17" t="s">
        <v>413</v>
      </c>
      <c r="B218" s="47">
        <v>2.7220599999999999</v>
      </c>
      <c r="C218" s="45">
        <v>8.8909099999999999</v>
      </c>
      <c r="D218" s="45">
        <v>8.5787700000000005</v>
      </c>
      <c r="E218" s="45">
        <v>8.1817600000000006</v>
      </c>
      <c r="F218" s="45">
        <v>9.6591400000000007</v>
      </c>
      <c r="G218" s="45">
        <v>9.0754800000000007</v>
      </c>
      <c r="H218" s="45">
        <v>8.2693200000000004</v>
      </c>
      <c r="I218" s="45">
        <v>8.8722399999999997</v>
      </c>
      <c r="J218" s="45">
        <v>10.866300000000001</v>
      </c>
      <c r="K218" s="45">
        <v>8.4525299999999994</v>
      </c>
      <c r="L218" s="43">
        <f t="shared" si="9"/>
        <v>8.9829388888888886</v>
      </c>
      <c r="M218" s="43">
        <f t="shared" si="10"/>
        <v>0.8388541325737815</v>
      </c>
      <c r="N218" s="44">
        <f t="shared" si="11"/>
        <v>9.3383038997556902</v>
      </c>
    </row>
    <row r="219" spans="1:14" s="7" customFormat="1" ht="18" customHeight="1">
      <c r="A219" s="17" t="s">
        <v>743</v>
      </c>
      <c r="B219" s="47">
        <v>2.7202199999999999</v>
      </c>
      <c r="C219" s="45">
        <v>3.50054</v>
      </c>
      <c r="D219" s="45">
        <v>0.71134500000000001</v>
      </c>
      <c r="E219" s="45">
        <v>3.5179299999999998</v>
      </c>
      <c r="F219" s="45">
        <v>3.1570900000000002</v>
      </c>
      <c r="G219" s="45">
        <v>3.5238999999999998</v>
      </c>
      <c r="H219" s="45">
        <v>3.0068600000000001</v>
      </c>
      <c r="I219" s="45">
        <v>3.6702300000000001</v>
      </c>
      <c r="J219" s="45">
        <v>2.34463</v>
      </c>
      <c r="K219" s="45">
        <v>1.9460200000000001</v>
      </c>
      <c r="L219" s="43">
        <f t="shared" si="9"/>
        <v>2.8198383333333332</v>
      </c>
      <c r="M219" s="43">
        <f t="shared" si="10"/>
        <v>0.98446666514158798</v>
      </c>
      <c r="N219" s="44">
        <f t="shared" si="11"/>
        <v>34.912166896385479</v>
      </c>
    </row>
    <row r="220" spans="1:14" ht="18" customHeight="1">
      <c r="A220" s="17" t="s">
        <v>1129</v>
      </c>
      <c r="B220" s="47">
        <v>2.7188699999999999</v>
      </c>
      <c r="C220" s="45">
        <v>3.3355000000000003E-2</v>
      </c>
      <c r="D220" s="45">
        <v>0.281692</v>
      </c>
      <c r="E220" s="45">
        <v>0.15498200000000001</v>
      </c>
      <c r="F220" s="45">
        <v>0.390596</v>
      </c>
      <c r="G220" s="45">
        <v>6.9606000000000001E-2</v>
      </c>
      <c r="H220" s="45">
        <v>4.8120000000000003E-2</v>
      </c>
      <c r="I220" s="45">
        <v>0.16816400000000001</v>
      </c>
      <c r="J220" s="45">
        <v>0.114699</v>
      </c>
      <c r="K220" s="45">
        <v>0.66575499999999999</v>
      </c>
      <c r="L220" s="43">
        <f t="shared" si="9"/>
        <v>0.2141076666666667</v>
      </c>
      <c r="M220" s="43">
        <f t="shared" si="10"/>
        <v>0.20502865630747813</v>
      </c>
      <c r="N220" s="44">
        <f t="shared" si="11"/>
        <v>95.759605202123282</v>
      </c>
    </row>
    <row r="221" spans="1:14" ht="18" customHeight="1">
      <c r="A221" s="17" t="s">
        <v>688</v>
      </c>
      <c r="B221" s="47">
        <v>2.7121499999999998</v>
      </c>
      <c r="C221" s="45">
        <v>0.60142700000000004</v>
      </c>
      <c r="D221" s="45">
        <v>0.85013300000000003</v>
      </c>
      <c r="E221" s="45">
        <v>0.73095600000000005</v>
      </c>
      <c r="F221" s="45">
        <v>0.24779999999999999</v>
      </c>
      <c r="G221" s="45">
        <v>0.81715000000000004</v>
      </c>
      <c r="H221" s="45">
        <v>0.44132500000000002</v>
      </c>
      <c r="I221" s="45">
        <v>0.33837800000000001</v>
      </c>
      <c r="J221" s="45">
        <v>0.41397</v>
      </c>
      <c r="K221" s="45">
        <v>0.46126</v>
      </c>
      <c r="L221" s="43">
        <f t="shared" si="9"/>
        <v>0.54471099999999995</v>
      </c>
      <c r="M221" s="43">
        <f t="shared" si="10"/>
        <v>0.21531514803132196</v>
      </c>
      <c r="N221" s="44">
        <f t="shared" si="11"/>
        <v>39.52832750418515</v>
      </c>
    </row>
    <row r="222" spans="1:14" ht="18" customHeight="1">
      <c r="A222" s="17" t="s">
        <v>786</v>
      </c>
      <c r="B222" s="47">
        <v>2.6703199999999998</v>
      </c>
      <c r="C222" s="45">
        <v>0.54902099999999998</v>
      </c>
      <c r="D222" s="45">
        <v>1.7457800000000001</v>
      </c>
      <c r="E222" s="45">
        <v>1.18981</v>
      </c>
      <c r="F222" s="45">
        <v>0</v>
      </c>
      <c r="G222" s="45">
        <v>0.71531199999999995</v>
      </c>
      <c r="H222" s="45">
        <v>1.15829</v>
      </c>
      <c r="I222" s="45">
        <v>0.51935500000000001</v>
      </c>
      <c r="J222" s="45">
        <v>0</v>
      </c>
      <c r="K222" s="45">
        <v>2.9843000000000002</v>
      </c>
      <c r="L222" s="43">
        <f t="shared" si="9"/>
        <v>0.98465200000000008</v>
      </c>
      <c r="M222" s="43">
        <f t="shared" si="10"/>
        <v>0.93994991492060354</v>
      </c>
      <c r="N222" s="44">
        <f t="shared" si="11"/>
        <v>95.460113311160029</v>
      </c>
    </row>
    <row r="223" spans="1:14" ht="18" customHeight="1">
      <c r="A223" s="17" t="s">
        <v>1045</v>
      </c>
      <c r="B223" s="47">
        <v>2.63761</v>
      </c>
      <c r="C223" s="45">
        <v>0.18412000000000001</v>
      </c>
      <c r="D223" s="45">
        <v>0.229825</v>
      </c>
      <c r="E223" s="45">
        <v>0.546404</v>
      </c>
      <c r="F223" s="45">
        <v>0.56734700000000005</v>
      </c>
      <c r="G223" s="45">
        <v>0.57600799999999996</v>
      </c>
      <c r="H223" s="45">
        <v>0.747498</v>
      </c>
      <c r="I223" s="45">
        <v>0.33160200000000001</v>
      </c>
      <c r="J223" s="45">
        <v>0.240033</v>
      </c>
      <c r="K223" s="45">
        <v>0.393789</v>
      </c>
      <c r="L223" s="43">
        <f t="shared" si="9"/>
        <v>0.42406955555555553</v>
      </c>
      <c r="M223" s="43">
        <f t="shared" si="10"/>
        <v>0.1942384948942352</v>
      </c>
      <c r="N223" s="44">
        <f t="shared" si="11"/>
        <v>45.803451898302768</v>
      </c>
    </row>
    <row r="224" spans="1:14" ht="18" customHeight="1">
      <c r="A224" s="17" t="s">
        <v>766</v>
      </c>
      <c r="B224" s="47">
        <v>2.62357</v>
      </c>
      <c r="C224" s="45">
        <v>0.68821500000000002</v>
      </c>
      <c r="D224" s="45">
        <v>1.8311599999999999</v>
      </c>
      <c r="E224" s="45">
        <v>1.7739499999999999</v>
      </c>
      <c r="F224" s="45">
        <v>1.3695999999999999</v>
      </c>
      <c r="G224" s="45">
        <v>1.6893899999999999</v>
      </c>
      <c r="H224" s="45">
        <v>1.9317599999999999</v>
      </c>
      <c r="I224" s="45">
        <v>1.43424</v>
      </c>
      <c r="J224" s="45">
        <v>2.5015999999999998</v>
      </c>
      <c r="K224" s="45">
        <v>0.56156799999999996</v>
      </c>
      <c r="L224" s="43">
        <f t="shared" si="9"/>
        <v>1.5312758888888889</v>
      </c>
      <c r="M224" s="43">
        <f t="shared" si="10"/>
        <v>0.60852052032130433</v>
      </c>
      <c r="N224" s="44">
        <f t="shared" si="11"/>
        <v>39.739443736873156</v>
      </c>
    </row>
    <row r="225" spans="1:14" ht="18" customHeight="1">
      <c r="A225" s="17" t="s">
        <v>790</v>
      </c>
      <c r="B225" s="47">
        <v>2.61</v>
      </c>
      <c r="C225" s="45">
        <v>1040.22</v>
      </c>
      <c r="D225" s="45">
        <v>1357.37</v>
      </c>
      <c r="E225" s="45">
        <v>1292.2</v>
      </c>
      <c r="F225" s="45">
        <v>1239.08</v>
      </c>
      <c r="G225" s="45">
        <v>1048.82</v>
      </c>
      <c r="H225" s="45">
        <v>1080.04</v>
      </c>
      <c r="I225" s="45">
        <v>1345.97</v>
      </c>
      <c r="J225" s="45">
        <v>1215.3699999999999</v>
      </c>
      <c r="K225" s="45">
        <v>1210.8</v>
      </c>
      <c r="L225" s="43">
        <f t="shared" si="9"/>
        <v>1203.3188888888888</v>
      </c>
      <c r="M225" s="43">
        <f t="shared" si="10"/>
        <v>122.02962155194578</v>
      </c>
      <c r="N225" s="44">
        <f t="shared" si="11"/>
        <v>10.141087510445759</v>
      </c>
    </row>
    <row r="226" spans="1:14" ht="18" customHeight="1">
      <c r="A226" s="17" t="s">
        <v>64</v>
      </c>
      <c r="B226" s="47">
        <v>2.5956299999999999</v>
      </c>
      <c r="C226" s="45">
        <v>8.2143800000000002</v>
      </c>
      <c r="D226" s="45">
        <v>9.1668900000000004</v>
      </c>
      <c r="E226" s="45">
        <v>8.0965500000000006</v>
      </c>
      <c r="F226" s="45">
        <v>9.1768099999999997</v>
      </c>
      <c r="G226" s="45">
        <v>9.1221200000000007</v>
      </c>
      <c r="H226" s="45">
        <v>9.2948400000000007</v>
      </c>
      <c r="I226" s="45">
        <v>9.2395499999999995</v>
      </c>
      <c r="J226" s="45">
        <v>9.2471999999999994</v>
      </c>
      <c r="K226" s="45">
        <v>8.8232199999999992</v>
      </c>
      <c r="L226" s="43">
        <f t="shared" si="9"/>
        <v>8.9312844444444455</v>
      </c>
      <c r="M226" s="43">
        <f t="shared" si="10"/>
        <v>0.46119754685793557</v>
      </c>
      <c r="N226" s="44">
        <f t="shared" si="11"/>
        <v>5.1638434508131219</v>
      </c>
    </row>
    <row r="227" spans="1:14" ht="18" customHeight="1">
      <c r="A227" s="17" t="s">
        <v>719</v>
      </c>
      <c r="B227" s="47">
        <v>2.5550899999999999</v>
      </c>
      <c r="C227" s="45">
        <v>1.49549</v>
      </c>
      <c r="D227" s="45">
        <v>1.6579600000000001</v>
      </c>
      <c r="E227" s="45">
        <v>1.17065</v>
      </c>
      <c r="F227" s="45">
        <v>0.57406400000000002</v>
      </c>
      <c r="G227" s="45">
        <v>2.2119800000000001</v>
      </c>
      <c r="H227" s="45">
        <v>1.80382</v>
      </c>
      <c r="I227" s="45">
        <v>1.57639</v>
      </c>
      <c r="J227" s="45">
        <v>0.69522499999999998</v>
      </c>
      <c r="K227" s="45">
        <v>2.38367</v>
      </c>
      <c r="L227" s="43">
        <f t="shared" si="9"/>
        <v>1.5076943333333335</v>
      </c>
      <c r="M227" s="43">
        <f t="shared" si="10"/>
        <v>0.61480289421000611</v>
      </c>
      <c r="N227" s="44">
        <f t="shared" si="11"/>
        <v>40.777688196966935</v>
      </c>
    </row>
    <row r="228" spans="1:14" ht="18" customHeight="1">
      <c r="A228" s="17" t="s">
        <v>272</v>
      </c>
      <c r="B228" s="47">
        <v>2.5509000000000004</v>
      </c>
      <c r="C228" s="45">
        <v>9.8134599999999992</v>
      </c>
      <c r="D228" s="45">
        <v>9.3061100000000003</v>
      </c>
      <c r="E228" s="45">
        <v>8.6168399999999998</v>
      </c>
      <c r="F228" s="45">
        <v>8.0178100000000008</v>
      </c>
      <c r="G228" s="45">
        <v>7.1316699999999997</v>
      </c>
      <c r="H228" s="45">
        <v>6.7895500000000002</v>
      </c>
      <c r="I228" s="45">
        <v>6.6081099999999999</v>
      </c>
      <c r="J228" s="45">
        <v>7.2117800000000001</v>
      </c>
      <c r="K228" s="45">
        <v>5.7920299999999996</v>
      </c>
      <c r="L228" s="43">
        <f t="shared" si="9"/>
        <v>7.6985955555555563</v>
      </c>
      <c r="M228" s="43">
        <f t="shared" si="10"/>
        <v>1.3327947040909023</v>
      </c>
      <c r="N228" s="44">
        <f t="shared" si="11"/>
        <v>17.312179792704065</v>
      </c>
    </row>
    <row r="229" spans="1:14" ht="18" customHeight="1">
      <c r="A229" s="17" t="s">
        <v>684</v>
      </c>
      <c r="B229" s="47">
        <v>2.5496099999999999</v>
      </c>
      <c r="C229" s="45">
        <v>0.45067499999999999</v>
      </c>
      <c r="D229" s="45">
        <v>0.77522999999999997</v>
      </c>
      <c r="E229" s="45">
        <v>0.74123000000000006</v>
      </c>
      <c r="F229" s="45">
        <v>0.66459699999999999</v>
      </c>
      <c r="G229" s="45">
        <v>0.454903</v>
      </c>
      <c r="H229" s="45">
        <v>0.54224499999999998</v>
      </c>
      <c r="I229" s="45">
        <v>0.39201200000000003</v>
      </c>
      <c r="J229" s="45">
        <v>0.580233</v>
      </c>
      <c r="K229" s="45">
        <v>0.46179700000000001</v>
      </c>
      <c r="L229" s="43">
        <f t="shared" si="9"/>
        <v>0.56254688888888882</v>
      </c>
      <c r="M229" s="43">
        <f t="shared" si="10"/>
        <v>0.13767541770541727</v>
      </c>
      <c r="N229" s="44">
        <f t="shared" si="11"/>
        <v>24.473589744198225</v>
      </c>
    </row>
    <row r="230" spans="1:14" ht="18" customHeight="1">
      <c r="A230" s="17" t="s">
        <v>130</v>
      </c>
      <c r="B230" s="47">
        <v>2.5436300000000003</v>
      </c>
      <c r="C230" s="45">
        <v>17.097000000000001</v>
      </c>
      <c r="D230" s="45">
        <v>16.497</v>
      </c>
      <c r="E230" s="45">
        <v>17.440999999999999</v>
      </c>
      <c r="F230" s="45">
        <v>19.448399999999999</v>
      </c>
      <c r="G230" s="45">
        <v>21.250499999999999</v>
      </c>
      <c r="H230" s="45">
        <v>20.332999999999998</v>
      </c>
      <c r="I230" s="45">
        <v>19.9405</v>
      </c>
      <c r="J230" s="45">
        <v>19.077100000000002</v>
      </c>
      <c r="K230" s="45">
        <v>17.032599999999999</v>
      </c>
      <c r="L230" s="43">
        <f t="shared" si="9"/>
        <v>18.679677777777776</v>
      </c>
      <c r="M230" s="43">
        <f t="shared" si="10"/>
        <v>1.702839220814591</v>
      </c>
      <c r="N230" s="44">
        <f t="shared" si="11"/>
        <v>9.1159989003684458</v>
      </c>
    </row>
    <row r="231" spans="1:14" ht="18" customHeight="1">
      <c r="A231" s="17" t="s">
        <v>765</v>
      </c>
      <c r="B231" s="47">
        <v>2.5413199999999998</v>
      </c>
      <c r="C231" s="45">
        <v>0.257494</v>
      </c>
      <c r="D231" s="45">
        <v>0.165746</v>
      </c>
      <c r="E231" s="45">
        <v>0.36094399999999999</v>
      </c>
      <c r="F231" s="45">
        <v>0.13669300000000001</v>
      </c>
      <c r="G231" s="45">
        <v>0.28805700000000001</v>
      </c>
      <c r="H231" s="45">
        <v>0.14252699999999999</v>
      </c>
      <c r="I231" s="45">
        <v>0.14557899999999999</v>
      </c>
      <c r="J231" s="45">
        <v>0.21890299999999999</v>
      </c>
      <c r="K231" s="45">
        <v>0.12768699999999999</v>
      </c>
      <c r="L231" s="43">
        <f t="shared" si="9"/>
        <v>0.2048477777777778</v>
      </c>
      <c r="M231" s="43">
        <f t="shared" si="10"/>
        <v>8.1993486776050964E-2</v>
      </c>
      <c r="N231" s="44">
        <f t="shared" si="11"/>
        <v>40.026544425099317</v>
      </c>
    </row>
    <row r="232" spans="1:14" ht="18" customHeight="1">
      <c r="A232" s="17" t="s">
        <v>1113</v>
      </c>
      <c r="B232" s="47">
        <v>2.5114800000000002</v>
      </c>
      <c r="C232" s="45">
        <v>1.0456799999999999</v>
      </c>
      <c r="D232" s="45">
        <v>0.60044600000000004</v>
      </c>
      <c r="E232" s="45">
        <v>0.25728600000000001</v>
      </c>
      <c r="F232" s="45">
        <v>0.360842</v>
      </c>
      <c r="G232" s="45">
        <v>0.35548800000000003</v>
      </c>
      <c r="H232" s="45">
        <v>0.19844300000000001</v>
      </c>
      <c r="I232" s="45">
        <v>0.34884100000000001</v>
      </c>
      <c r="J232" s="45">
        <v>8.8015999999999997E-2</v>
      </c>
      <c r="K232" s="45">
        <v>9.1911999999999994E-2</v>
      </c>
      <c r="L232" s="43">
        <f t="shared" si="9"/>
        <v>0.37188377777777781</v>
      </c>
      <c r="M232" s="43">
        <f t="shared" si="10"/>
        <v>0.29777156013073919</v>
      </c>
      <c r="N232" s="44">
        <f t="shared" si="11"/>
        <v>80.071134565239092</v>
      </c>
    </row>
    <row r="233" spans="1:14" ht="18" customHeight="1">
      <c r="A233" s="17" t="s">
        <v>81</v>
      </c>
      <c r="B233" s="47">
        <v>2.5042499999999999</v>
      </c>
      <c r="C233" s="45">
        <v>4.2776800000000001</v>
      </c>
      <c r="D233" s="45">
        <v>4.2700699999999996</v>
      </c>
      <c r="E233" s="45">
        <v>4.1699299999999999</v>
      </c>
      <c r="F233" s="45">
        <v>4.2690599999999996</v>
      </c>
      <c r="G233" s="45">
        <v>3.9892500000000002</v>
      </c>
      <c r="H233" s="45">
        <v>3.9978199999999999</v>
      </c>
      <c r="I233" s="45">
        <v>3.6189</v>
      </c>
      <c r="J233" s="45">
        <v>3.9469500000000002</v>
      </c>
      <c r="K233" s="45">
        <v>3.6829900000000002</v>
      </c>
      <c r="L233" s="43">
        <f t="shared" si="9"/>
        <v>4.0247388888888889</v>
      </c>
      <c r="M233" s="43">
        <f t="shared" si="10"/>
        <v>0.2486142920491721</v>
      </c>
      <c r="N233" s="44">
        <f t="shared" si="11"/>
        <v>6.1771533237975378</v>
      </c>
    </row>
    <row r="234" spans="1:14" ht="18" customHeight="1">
      <c r="A234" s="17" t="s">
        <v>773</v>
      </c>
      <c r="B234" s="47">
        <v>2.4994399999999999</v>
      </c>
      <c r="C234" s="45">
        <v>0.412408</v>
      </c>
      <c r="D234" s="45">
        <v>0.36083199999999999</v>
      </c>
      <c r="E234" s="45">
        <v>0.71930899999999998</v>
      </c>
      <c r="F234" s="45">
        <v>0.47316999999999998</v>
      </c>
      <c r="G234" s="45">
        <v>0.84486700000000003</v>
      </c>
      <c r="H234" s="45">
        <v>1.9377200000000001</v>
      </c>
      <c r="I234" s="45">
        <v>0.446523</v>
      </c>
      <c r="J234" s="45">
        <v>1.1887000000000001</v>
      </c>
      <c r="K234" s="45">
        <v>0.27975100000000003</v>
      </c>
      <c r="L234" s="43">
        <f t="shared" si="9"/>
        <v>0.74036444444444438</v>
      </c>
      <c r="M234" s="43">
        <f t="shared" si="10"/>
        <v>0.53239199953021277</v>
      </c>
      <c r="N234" s="44">
        <f t="shared" si="11"/>
        <v>71.909449937146803</v>
      </c>
    </row>
    <row r="235" spans="1:14" ht="18" customHeight="1">
      <c r="A235" s="17" t="s">
        <v>880</v>
      </c>
      <c r="B235" s="47">
        <v>2.4893999999999998</v>
      </c>
      <c r="C235" s="45">
        <v>3.32883</v>
      </c>
      <c r="D235" s="45">
        <v>2.8721000000000001</v>
      </c>
      <c r="E235" s="45">
        <v>3.2829299999999999</v>
      </c>
      <c r="F235" s="45">
        <v>2.87948</v>
      </c>
      <c r="G235" s="45">
        <v>3.4019900000000001</v>
      </c>
      <c r="H235" s="45">
        <v>2.7085499999999998</v>
      </c>
      <c r="I235" s="45">
        <v>3.0965699999999998</v>
      </c>
      <c r="J235" s="45">
        <v>2.4346700000000001</v>
      </c>
      <c r="K235" s="45">
        <v>3.5687799999999998</v>
      </c>
      <c r="L235" s="43">
        <f t="shared" si="9"/>
        <v>3.063766666666667</v>
      </c>
      <c r="M235" s="43">
        <f t="shared" si="10"/>
        <v>0.36766830652777127</v>
      </c>
      <c r="N235" s="44">
        <f t="shared" si="11"/>
        <v>12.000532237913175</v>
      </c>
    </row>
    <row r="236" spans="1:14" ht="18" customHeight="1">
      <c r="A236" s="17" t="s">
        <v>1098</v>
      </c>
      <c r="B236" s="47">
        <v>2.4799600000000002</v>
      </c>
      <c r="C236" s="45">
        <v>0.24610499999999999</v>
      </c>
      <c r="D236" s="45">
        <v>0.496228</v>
      </c>
      <c r="E236" s="45">
        <v>0.56452999999999998</v>
      </c>
      <c r="F236" s="45">
        <v>0.50698600000000005</v>
      </c>
      <c r="G236" s="45">
        <v>0.57172699999999999</v>
      </c>
      <c r="H236" s="45">
        <v>0.47703400000000001</v>
      </c>
      <c r="I236" s="45">
        <v>0.49538500000000002</v>
      </c>
      <c r="J236" s="45">
        <v>0.47504800000000003</v>
      </c>
      <c r="K236" s="45">
        <v>0.31518499999999999</v>
      </c>
      <c r="L236" s="43">
        <f t="shared" si="9"/>
        <v>0.46091422222222228</v>
      </c>
      <c r="M236" s="43">
        <f t="shared" si="10"/>
        <v>0.10920921797377912</v>
      </c>
      <c r="N236" s="44">
        <f t="shared" si="11"/>
        <v>23.694043860752398</v>
      </c>
    </row>
    <row r="237" spans="1:14" ht="18" customHeight="1">
      <c r="A237" s="17" t="s">
        <v>242</v>
      </c>
      <c r="B237" s="47">
        <v>2.4766999999999992</v>
      </c>
      <c r="C237" s="45">
        <v>12.190899999999999</v>
      </c>
      <c r="D237" s="45">
        <v>10.8238</v>
      </c>
      <c r="E237" s="45">
        <v>10.723100000000001</v>
      </c>
      <c r="F237" s="45">
        <v>9.7062000000000008</v>
      </c>
      <c r="G237" s="45">
        <v>9.4045299999999994</v>
      </c>
      <c r="H237" s="45">
        <v>9.1167099999999994</v>
      </c>
      <c r="I237" s="45">
        <v>8.2006200000000007</v>
      </c>
      <c r="J237" s="45">
        <v>8.4053699999999996</v>
      </c>
      <c r="K237" s="45">
        <v>7.6219400000000004</v>
      </c>
      <c r="L237" s="43">
        <f t="shared" si="9"/>
        <v>9.5770188888888903</v>
      </c>
      <c r="M237" s="43">
        <f t="shared" si="10"/>
        <v>1.4598044580819995</v>
      </c>
      <c r="N237" s="44">
        <f t="shared" si="11"/>
        <v>15.242785620644877</v>
      </c>
    </row>
    <row r="238" spans="1:14" s="7" customFormat="1" ht="18" customHeight="1">
      <c r="A238" s="17" t="s">
        <v>906</v>
      </c>
      <c r="B238" s="47">
        <v>2.4718399999999998</v>
      </c>
      <c r="C238" s="45">
        <v>2.7262200000000001</v>
      </c>
      <c r="D238" s="45">
        <v>2.93581</v>
      </c>
      <c r="E238" s="45">
        <v>3.1023900000000002</v>
      </c>
      <c r="F238" s="45">
        <v>2.2018300000000002</v>
      </c>
      <c r="G238" s="45">
        <v>2.8877899999999999</v>
      </c>
      <c r="H238" s="45">
        <v>3.4384299999999999</v>
      </c>
      <c r="I238" s="45">
        <v>2.8580700000000001</v>
      </c>
      <c r="J238" s="45">
        <v>3.9386899999999998</v>
      </c>
      <c r="K238" s="45">
        <v>2.3106</v>
      </c>
      <c r="L238" s="43">
        <f t="shared" si="9"/>
        <v>2.9333144444444446</v>
      </c>
      <c r="M238" s="43">
        <f t="shared" si="10"/>
        <v>0.53244478418215047</v>
      </c>
      <c r="N238" s="44">
        <f t="shared" si="11"/>
        <v>18.151643619066313</v>
      </c>
    </row>
    <row r="239" spans="1:14" ht="18" customHeight="1">
      <c r="A239" s="17" t="s">
        <v>1085</v>
      </c>
      <c r="B239" s="47">
        <v>2.4651000000000001</v>
      </c>
      <c r="C239" s="45">
        <v>0.68720400000000004</v>
      </c>
      <c r="D239" s="45">
        <v>0.129131</v>
      </c>
      <c r="E239" s="45">
        <v>0.48996499999999998</v>
      </c>
      <c r="F239" s="45">
        <v>0.25119900000000001</v>
      </c>
      <c r="G239" s="45">
        <v>0.123901</v>
      </c>
      <c r="H239" s="45">
        <v>0.33482699999999999</v>
      </c>
      <c r="I239" s="45">
        <v>9.1658000000000003E-2</v>
      </c>
      <c r="J239" s="45">
        <v>0.211226</v>
      </c>
      <c r="K239" s="45">
        <v>0.26593</v>
      </c>
      <c r="L239" s="43">
        <f t="shared" si="9"/>
        <v>0.28722677777777772</v>
      </c>
      <c r="M239" s="43">
        <f t="shared" si="10"/>
        <v>0.19390550192669753</v>
      </c>
      <c r="N239" s="44">
        <f t="shared" si="11"/>
        <v>67.509548875251042</v>
      </c>
    </row>
    <row r="240" spans="1:14" ht="18" customHeight="1">
      <c r="A240" s="17" t="s">
        <v>408</v>
      </c>
      <c r="B240" s="47">
        <v>2.4613800000000001</v>
      </c>
      <c r="C240" s="45">
        <v>1.32274</v>
      </c>
      <c r="D240" s="45">
        <v>1.1954400000000001</v>
      </c>
      <c r="E240" s="45">
        <v>1.17753</v>
      </c>
      <c r="F240" s="45">
        <v>0.54373099999999996</v>
      </c>
      <c r="G240" s="45">
        <v>1.21438</v>
      </c>
      <c r="H240" s="45">
        <v>1.43394</v>
      </c>
      <c r="I240" s="45">
        <v>0.53663499999999997</v>
      </c>
      <c r="J240" s="45">
        <v>1.14896</v>
      </c>
      <c r="K240" s="45">
        <v>1.21431</v>
      </c>
      <c r="L240" s="43">
        <f t="shared" si="9"/>
        <v>1.0875184444444443</v>
      </c>
      <c r="M240" s="43">
        <f t="shared" si="10"/>
        <v>0.32214293960993118</v>
      </c>
      <c r="N240" s="44">
        <f t="shared" si="11"/>
        <v>29.621836876017028</v>
      </c>
    </row>
    <row r="241" spans="1:14" ht="18" customHeight="1">
      <c r="A241" s="17" t="s">
        <v>79</v>
      </c>
      <c r="B241" s="47">
        <v>2.4551400000000001</v>
      </c>
      <c r="C241" s="45">
        <v>15.3405</v>
      </c>
      <c r="D241" s="45">
        <v>12.9011</v>
      </c>
      <c r="E241" s="45">
        <v>13.942600000000001</v>
      </c>
      <c r="F241" s="45">
        <v>12.795999999999999</v>
      </c>
      <c r="G241" s="45">
        <v>12.794700000000001</v>
      </c>
      <c r="H241" s="45">
        <v>13.136100000000001</v>
      </c>
      <c r="I241" s="45">
        <v>13.6153</v>
      </c>
      <c r="J241" s="45">
        <v>14.1096</v>
      </c>
      <c r="K241" s="45">
        <v>14.0183</v>
      </c>
      <c r="L241" s="43">
        <f t="shared" si="9"/>
        <v>13.628244444444444</v>
      </c>
      <c r="M241" s="43">
        <f t="shared" si="10"/>
        <v>0.83464250747117963</v>
      </c>
      <c r="N241" s="44">
        <f t="shared" si="11"/>
        <v>6.1243582096989888</v>
      </c>
    </row>
    <row r="242" spans="1:14" ht="18" customHeight="1">
      <c r="A242" s="17" t="s">
        <v>785</v>
      </c>
      <c r="B242" s="47">
        <v>2.4292400000000001</v>
      </c>
      <c r="C242" s="45">
        <v>6.5159500000000001</v>
      </c>
      <c r="D242" s="45">
        <v>0.222797</v>
      </c>
      <c r="E242" s="45">
        <v>3.8276599999999998</v>
      </c>
      <c r="F242" s="45">
        <v>0.89963000000000004</v>
      </c>
      <c r="G242" s="45">
        <v>3.2044700000000002</v>
      </c>
      <c r="H242" s="45">
        <v>0.54032899999999995</v>
      </c>
      <c r="I242" s="45">
        <v>1.0980300000000001</v>
      </c>
      <c r="J242" s="45">
        <v>3.4086500000000002</v>
      </c>
      <c r="K242" s="45">
        <v>0.52264900000000003</v>
      </c>
      <c r="L242" s="43">
        <f t="shared" si="9"/>
        <v>2.2489072222222228</v>
      </c>
      <c r="M242" s="43">
        <f t="shared" si="10"/>
        <v>2.1244886137751346</v>
      </c>
      <c r="N242" s="44">
        <f t="shared" si="11"/>
        <v>94.467597097040496</v>
      </c>
    </row>
    <row r="243" spans="1:14" ht="18" customHeight="1">
      <c r="A243" s="17" t="s">
        <v>1741</v>
      </c>
      <c r="B243" s="47">
        <v>2.4284999999999997</v>
      </c>
      <c r="C243" s="45">
        <v>8.2966700000000007</v>
      </c>
      <c r="D243" s="45">
        <v>9.3544499999999999</v>
      </c>
      <c r="E243" s="45">
        <v>7.3142399999999999</v>
      </c>
      <c r="F243" s="45">
        <v>6.5716599999999996</v>
      </c>
      <c r="G243" s="45">
        <v>5.4096299999999999</v>
      </c>
      <c r="H243" s="45">
        <v>6.6817500000000001</v>
      </c>
      <c r="I243" s="45">
        <v>8.0087299999999999</v>
      </c>
      <c r="J243" s="45">
        <v>7.5389200000000001</v>
      </c>
      <c r="K243" s="45">
        <v>6.6555299999999997</v>
      </c>
      <c r="L243" s="43">
        <f t="shared" si="9"/>
        <v>7.3146200000000006</v>
      </c>
      <c r="M243" s="43">
        <f t="shared" si="10"/>
        <v>1.1550610635698044</v>
      </c>
      <c r="N243" s="44">
        <f t="shared" si="11"/>
        <v>15.791128774561145</v>
      </c>
    </row>
    <row r="244" spans="1:14" ht="18" customHeight="1">
      <c r="A244" s="17" t="s">
        <v>793</v>
      </c>
      <c r="B244" s="47">
        <v>2.4153199999999999</v>
      </c>
      <c r="C244" s="45">
        <v>1.3309800000000001</v>
      </c>
      <c r="D244" s="45">
        <v>1.2385900000000001</v>
      </c>
      <c r="E244" s="45">
        <v>1.62354</v>
      </c>
      <c r="F244" s="45">
        <v>1.3139700000000001</v>
      </c>
      <c r="G244" s="45">
        <v>1.4357599999999999</v>
      </c>
      <c r="H244" s="45">
        <v>1.5142899999999999</v>
      </c>
      <c r="I244" s="45">
        <v>1.2052499999999999</v>
      </c>
      <c r="J244" s="45">
        <v>1.20912</v>
      </c>
      <c r="K244" s="45">
        <v>1.20391</v>
      </c>
      <c r="L244" s="43">
        <f t="shared" si="9"/>
        <v>1.3417122222222222</v>
      </c>
      <c r="M244" s="43">
        <f t="shared" si="10"/>
        <v>0.15197288506323953</v>
      </c>
      <c r="N244" s="44">
        <f t="shared" si="11"/>
        <v>11.326786962671708</v>
      </c>
    </row>
    <row r="245" spans="1:14" ht="18" customHeight="1">
      <c r="A245" s="17" t="s">
        <v>658</v>
      </c>
      <c r="B245" s="47">
        <v>2.4027599999999998</v>
      </c>
      <c r="C245" s="45">
        <v>1.31437</v>
      </c>
      <c r="D245" s="45">
        <v>1.4513579999999999</v>
      </c>
      <c r="E245" s="45">
        <v>2.08548</v>
      </c>
      <c r="F245" s="45">
        <v>1.423292</v>
      </c>
      <c r="G245" s="45">
        <v>1.690604</v>
      </c>
      <c r="H245" s="45">
        <v>1.4859500000000001</v>
      </c>
      <c r="I245" s="45">
        <v>1.1457900000000001</v>
      </c>
      <c r="J245" s="45">
        <v>1.661321</v>
      </c>
      <c r="K245" s="45">
        <v>1.3662099999999999</v>
      </c>
      <c r="L245" s="43">
        <f t="shared" si="9"/>
        <v>1.5138194444444446</v>
      </c>
      <c r="M245" s="43">
        <f t="shared" si="10"/>
        <v>0.27149883422452653</v>
      </c>
      <c r="N245" s="44">
        <f t="shared" si="11"/>
        <v>17.9346906410073</v>
      </c>
    </row>
    <row r="246" spans="1:14" ht="18" customHeight="1">
      <c r="A246" s="17" t="s">
        <v>1075</v>
      </c>
      <c r="B246" s="47">
        <v>2.4023099999999999</v>
      </c>
      <c r="C246" s="45">
        <v>0.45316800000000002</v>
      </c>
      <c r="D246" s="45">
        <v>0.31431999999999999</v>
      </c>
      <c r="E246" s="45">
        <v>0.278138</v>
      </c>
      <c r="F246" s="45">
        <v>0.20372499999999999</v>
      </c>
      <c r="G246" s="45">
        <v>0.31980599999999998</v>
      </c>
      <c r="H246" s="45">
        <v>0.11140799999999999</v>
      </c>
      <c r="I246" s="45">
        <v>0.122504</v>
      </c>
      <c r="J246" s="45">
        <v>5.1984000000000002E-2</v>
      </c>
      <c r="K246" s="45">
        <v>8.6468000000000003E-2</v>
      </c>
      <c r="L246" s="43">
        <f t="shared" si="9"/>
        <v>0.21572455555555553</v>
      </c>
      <c r="M246" s="43">
        <f t="shared" si="10"/>
        <v>0.13419345543944308</v>
      </c>
      <c r="N246" s="44">
        <f t="shared" si="11"/>
        <v>62.205925094551532</v>
      </c>
    </row>
    <row r="247" spans="1:14" ht="18" customHeight="1">
      <c r="A247" s="17" t="s">
        <v>1100</v>
      </c>
      <c r="B247" s="47">
        <v>2.3873099999999998</v>
      </c>
      <c r="C247" s="45">
        <v>0.47101500000000002</v>
      </c>
      <c r="D247" s="45">
        <v>0.207842</v>
      </c>
      <c r="E247" s="45">
        <v>9.2064999999999994E-2</v>
      </c>
      <c r="F247" s="45">
        <v>6.9759000000000002E-2</v>
      </c>
      <c r="G247" s="45">
        <v>4.8062000000000001E-2</v>
      </c>
      <c r="H247" s="45">
        <v>0.20232800000000001</v>
      </c>
      <c r="I247" s="45">
        <v>0.25710100000000002</v>
      </c>
      <c r="J247" s="45">
        <v>0.110169</v>
      </c>
      <c r="K247" s="45">
        <v>0.132219</v>
      </c>
      <c r="L247" s="43">
        <f t="shared" si="9"/>
        <v>0.17672888888888891</v>
      </c>
      <c r="M247" s="43">
        <f t="shared" si="10"/>
        <v>0.13051071801526917</v>
      </c>
      <c r="N247" s="44">
        <f t="shared" si="11"/>
        <v>73.847981977254705</v>
      </c>
    </row>
    <row r="248" spans="1:14" ht="18" customHeight="1">
      <c r="A248" s="17" t="s">
        <v>748</v>
      </c>
      <c r="B248" s="47">
        <v>2.3848199999999999</v>
      </c>
      <c r="C248" s="45">
        <v>0.38352599999999998</v>
      </c>
      <c r="D248" s="45">
        <v>0.54895400000000005</v>
      </c>
      <c r="E248" s="45">
        <v>0.42247800000000002</v>
      </c>
      <c r="F248" s="45">
        <v>0.59322799999999998</v>
      </c>
      <c r="G248" s="45">
        <v>0.31045699999999998</v>
      </c>
      <c r="H248" s="45">
        <v>0.50443400000000005</v>
      </c>
      <c r="I248" s="45">
        <v>0.46229744444444454</v>
      </c>
      <c r="J248" s="45">
        <v>0.75013099999999999</v>
      </c>
      <c r="K248" s="45">
        <v>0.24746899999999999</v>
      </c>
      <c r="L248" s="43">
        <f t="shared" si="9"/>
        <v>0.4692193827160494</v>
      </c>
      <c r="M248" s="43">
        <f t="shared" si="10"/>
        <v>0.1524146911714018</v>
      </c>
      <c r="N248" s="44">
        <f t="shared" si="11"/>
        <v>32.482607664064965</v>
      </c>
    </row>
    <row r="249" spans="1:14" ht="18" customHeight="1">
      <c r="A249" s="17" t="s">
        <v>177</v>
      </c>
      <c r="B249" s="47">
        <v>2.3523999999999994</v>
      </c>
      <c r="C249" s="45">
        <v>45.924100000000003</v>
      </c>
      <c r="D249" s="45">
        <v>47.409799999999997</v>
      </c>
      <c r="E249" s="45">
        <v>45.705800000000004</v>
      </c>
      <c r="F249" s="45">
        <v>41.882199999999997</v>
      </c>
      <c r="G249" s="45">
        <v>39.683799999999998</v>
      </c>
      <c r="H249" s="45">
        <v>37.625100000000003</v>
      </c>
      <c r="I249" s="45">
        <v>36.799399999999999</v>
      </c>
      <c r="J249" s="45">
        <v>38.626899999999999</v>
      </c>
      <c r="K249" s="45">
        <v>33.415300000000002</v>
      </c>
      <c r="L249" s="43">
        <f t="shared" si="9"/>
        <v>40.785822222222215</v>
      </c>
      <c r="M249" s="43">
        <f t="shared" si="10"/>
        <v>4.7666671893939743</v>
      </c>
      <c r="N249" s="44">
        <f t="shared" si="11"/>
        <v>11.687069009968001</v>
      </c>
    </row>
    <row r="250" spans="1:14" ht="18" customHeight="1">
      <c r="A250" s="17" t="s">
        <v>46</v>
      </c>
      <c r="B250" s="47">
        <v>2.3179999999999996</v>
      </c>
      <c r="C250" s="45">
        <v>35.163600000000002</v>
      </c>
      <c r="D250" s="45">
        <v>35.716700000000003</v>
      </c>
      <c r="E250" s="45">
        <v>35.900799999999997</v>
      </c>
      <c r="F250" s="45">
        <v>36.9739</v>
      </c>
      <c r="G250" s="45">
        <v>36.560899999999997</v>
      </c>
      <c r="H250" s="45">
        <v>37.040199999999999</v>
      </c>
      <c r="I250" s="45">
        <v>36.832799999999999</v>
      </c>
      <c r="J250" s="45">
        <v>39.917900000000003</v>
      </c>
      <c r="K250" s="45">
        <v>36.963900000000002</v>
      </c>
      <c r="L250" s="43">
        <f t="shared" si="9"/>
        <v>36.785633333333337</v>
      </c>
      <c r="M250" s="43">
        <f t="shared" si="10"/>
        <v>1.348721264754138</v>
      </c>
      <c r="N250" s="44">
        <f t="shared" si="11"/>
        <v>3.6664348076671365</v>
      </c>
    </row>
    <row r="251" spans="1:14" ht="18" customHeight="1">
      <c r="A251" s="17" t="s">
        <v>996</v>
      </c>
      <c r="B251" s="47">
        <v>2.3138500000000004</v>
      </c>
      <c r="C251" s="45">
        <v>5.2408999999999999</v>
      </c>
      <c r="D251" s="45">
        <v>4.2556200000000004</v>
      </c>
      <c r="E251" s="45">
        <v>5.0690499999999998</v>
      </c>
      <c r="F251" s="45">
        <v>4.7811300000000001</v>
      </c>
      <c r="G251" s="45">
        <v>5.6592700000000002</v>
      </c>
      <c r="H251" s="45">
        <v>4.5184100000000003</v>
      </c>
      <c r="I251" s="45">
        <v>4.85114</v>
      </c>
      <c r="J251" s="45">
        <v>3.5648</v>
      </c>
      <c r="K251" s="45">
        <v>3.3768099999999999</v>
      </c>
      <c r="L251" s="43">
        <f t="shared" si="9"/>
        <v>4.5907922222222224</v>
      </c>
      <c r="M251" s="43">
        <f t="shared" si="10"/>
        <v>0.75341035481631602</v>
      </c>
      <c r="N251" s="44">
        <f t="shared" si="11"/>
        <v>16.411336395695546</v>
      </c>
    </row>
    <row r="252" spans="1:14" ht="18" customHeight="1">
      <c r="A252" s="17" t="s">
        <v>1119</v>
      </c>
      <c r="B252" s="47">
        <v>2.3121499999999999</v>
      </c>
      <c r="C252" s="45">
        <v>1.0224899999999999</v>
      </c>
      <c r="D252" s="45">
        <v>0.27438000000000001</v>
      </c>
      <c r="E252" s="45">
        <v>0.18470700000000001</v>
      </c>
      <c r="F252" s="45">
        <v>0.118882</v>
      </c>
      <c r="G252" s="45">
        <v>0.474188</v>
      </c>
      <c r="H252" s="45">
        <v>0.272866</v>
      </c>
      <c r="I252" s="45">
        <v>0.22185299999999999</v>
      </c>
      <c r="J252" s="45">
        <v>8.1068000000000001E-2</v>
      </c>
      <c r="K252" s="45">
        <v>0.39131300000000002</v>
      </c>
      <c r="L252" s="43">
        <f t="shared" si="9"/>
        <v>0.33797188888888891</v>
      </c>
      <c r="M252" s="43">
        <f t="shared" si="10"/>
        <v>0.28487312146438298</v>
      </c>
      <c r="N252" s="44">
        <f t="shared" si="11"/>
        <v>84.288998827957968</v>
      </c>
    </row>
    <row r="253" spans="1:14" ht="18" customHeight="1">
      <c r="A253" s="17" t="s">
        <v>875</v>
      </c>
      <c r="B253" s="47">
        <v>2.3059999999999992</v>
      </c>
      <c r="C253" s="45">
        <v>8.1079000000000008</v>
      </c>
      <c r="D253" s="45">
        <v>4.8615000000000004</v>
      </c>
      <c r="E253" s="45">
        <v>6.8906700000000001</v>
      </c>
      <c r="F253" s="45">
        <v>5.5743200000000002</v>
      </c>
      <c r="G253" s="45">
        <v>7.9789500000000002</v>
      </c>
      <c r="H253" s="45">
        <v>7.1476300000000004</v>
      </c>
      <c r="I253" s="45">
        <v>7.5743</v>
      </c>
      <c r="J253" s="45">
        <v>5.61374</v>
      </c>
      <c r="K253" s="45">
        <v>8.9900400000000005</v>
      </c>
      <c r="L253" s="43">
        <f t="shared" si="9"/>
        <v>6.9710055555555552</v>
      </c>
      <c r="M253" s="43">
        <f t="shared" si="10"/>
        <v>1.3706526396949659</v>
      </c>
      <c r="N253" s="44">
        <f t="shared" si="11"/>
        <v>19.662194051798192</v>
      </c>
    </row>
    <row r="254" spans="1:14" ht="18" customHeight="1">
      <c r="A254" s="17" t="s">
        <v>844</v>
      </c>
      <c r="B254" s="47">
        <v>2.2897999999999996</v>
      </c>
      <c r="C254" s="45">
        <v>9.6408199999999997</v>
      </c>
      <c r="D254" s="45">
        <v>9.8069600000000001</v>
      </c>
      <c r="E254" s="45">
        <v>8.7524800000000003</v>
      </c>
      <c r="F254" s="45">
        <v>8.2570200000000007</v>
      </c>
      <c r="G254" s="45">
        <v>9.4444999999999997</v>
      </c>
      <c r="H254" s="45">
        <v>10.2759</v>
      </c>
      <c r="I254" s="45">
        <v>12.722200000000001</v>
      </c>
      <c r="J254" s="45">
        <v>9.5320099999999996</v>
      </c>
      <c r="K254" s="45">
        <v>12.94</v>
      </c>
      <c r="L254" s="43">
        <f t="shared" si="9"/>
        <v>10.152432222222222</v>
      </c>
      <c r="M254" s="43">
        <f t="shared" si="10"/>
        <v>1.6282324942846631</v>
      </c>
      <c r="N254" s="44">
        <f t="shared" si="11"/>
        <v>16.037856334767692</v>
      </c>
    </row>
    <row r="255" spans="1:14" ht="18" customHeight="1">
      <c r="A255" s="17" t="s">
        <v>861</v>
      </c>
      <c r="B255" s="47">
        <v>2.2768100000000002</v>
      </c>
      <c r="C255" s="45">
        <v>2.0437699999999999</v>
      </c>
      <c r="D255" s="45">
        <v>2.3133699999999999</v>
      </c>
      <c r="E255" s="45">
        <v>2.0787300000000002</v>
      </c>
      <c r="F255" s="45">
        <v>1.2578100000000001</v>
      </c>
      <c r="G255" s="45">
        <v>1.7890200000000001</v>
      </c>
      <c r="H255" s="45">
        <v>1.67875</v>
      </c>
      <c r="I255" s="45">
        <v>2.0808800000000001</v>
      </c>
      <c r="J255" s="45">
        <v>1.7797799999999999</v>
      </c>
      <c r="K255" s="45">
        <v>2.02589</v>
      </c>
      <c r="L255" s="43">
        <f t="shared" si="9"/>
        <v>1.894222222222222</v>
      </c>
      <c r="M255" s="43">
        <f t="shared" si="10"/>
        <v>0.30819704982274804</v>
      </c>
      <c r="N255" s="44">
        <f t="shared" si="11"/>
        <v>16.270374521379239</v>
      </c>
    </row>
    <row r="256" spans="1:14" ht="18" customHeight="1">
      <c r="A256" s="17" t="s">
        <v>740</v>
      </c>
      <c r="B256" s="47">
        <v>2.2751299999999999</v>
      </c>
      <c r="C256" s="45">
        <v>0.94720000000000004</v>
      </c>
      <c r="D256" s="45">
        <v>0.799261</v>
      </c>
      <c r="E256" s="45">
        <v>0.459227</v>
      </c>
      <c r="F256" s="45">
        <v>1.23933</v>
      </c>
      <c r="G256" s="45">
        <v>0.66678899999999997</v>
      </c>
      <c r="H256" s="45">
        <v>0.80597799999999997</v>
      </c>
      <c r="I256" s="45">
        <v>0.96982900000000005</v>
      </c>
      <c r="J256" s="45">
        <v>2.17184</v>
      </c>
      <c r="K256" s="45">
        <v>1.64751</v>
      </c>
      <c r="L256" s="43">
        <f t="shared" si="9"/>
        <v>1.0785515555555554</v>
      </c>
      <c r="M256" s="43">
        <f t="shared" si="10"/>
        <v>0.53377520228255093</v>
      </c>
      <c r="N256" s="44">
        <f t="shared" si="11"/>
        <v>49.490003471146686</v>
      </c>
    </row>
    <row r="257" spans="1:14" ht="18" customHeight="1">
      <c r="A257" s="17" t="s">
        <v>1088</v>
      </c>
      <c r="B257" s="47">
        <v>2.2697600000000002</v>
      </c>
      <c r="C257" s="45">
        <v>1.6575800000000001</v>
      </c>
      <c r="D257" s="45">
        <v>0.19229099999999999</v>
      </c>
      <c r="E257" s="45">
        <v>0.67915999999999999</v>
      </c>
      <c r="F257" s="45">
        <v>0.32757700000000001</v>
      </c>
      <c r="G257" s="45">
        <v>0.90871900000000005</v>
      </c>
      <c r="H257" s="45">
        <v>0.56773700000000005</v>
      </c>
      <c r="I257" s="45">
        <v>0.41724299999999998</v>
      </c>
      <c r="J257" s="45">
        <v>0.33908100000000002</v>
      </c>
      <c r="K257" s="45">
        <v>0.71742300000000003</v>
      </c>
      <c r="L257" s="43">
        <f t="shared" si="9"/>
        <v>0.6452012222222222</v>
      </c>
      <c r="M257" s="43">
        <f t="shared" si="10"/>
        <v>0.44136289715289212</v>
      </c>
      <c r="N257" s="44">
        <f t="shared" si="11"/>
        <v>68.407015044505997</v>
      </c>
    </row>
    <row r="258" spans="1:14" ht="18" customHeight="1">
      <c r="A258" s="17" t="s">
        <v>723</v>
      </c>
      <c r="B258" s="47">
        <v>2.26823</v>
      </c>
      <c r="C258" s="45">
        <v>0.31245600000000001</v>
      </c>
      <c r="D258" s="45">
        <v>8.8493000000000002E-2</v>
      </c>
      <c r="E258" s="45">
        <v>0.25859199999999999</v>
      </c>
      <c r="F258" s="45">
        <v>0.249282</v>
      </c>
      <c r="G258" s="45">
        <v>0.21771499999999999</v>
      </c>
      <c r="H258" s="45">
        <v>0.168576</v>
      </c>
      <c r="I258" s="45">
        <v>0.24602199999999999</v>
      </c>
      <c r="J258" s="45">
        <v>0.161522</v>
      </c>
      <c r="K258" s="45">
        <v>0.11827699999999999</v>
      </c>
      <c r="L258" s="43">
        <f t="shared" si="9"/>
        <v>0.2023261111111111</v>
      </c>
      <c r="M258" s="43">
        <f t="shared" si="10"/>
        <v>7.2862646924615027E-2</v>
      </c>
      <c r="N258" s="44">
        <f t="shared" si="11"/>
        <v>36.012478332369653</v>
      </c>
    </row>
    <row r="259" spans="1:14" ht="18" customHeight="1">
      <c r="A259" s="17" t="s">
        <v>66</v>
      </c>
      <c r="B259" s="47">
        <v>2.2608699999999997</v>
      </c>
      <c r="C259" s="45">
        <v>10.8002</v>
      </c>
      <c r="D259" s="45">
        <v>11.1777</v>
      </c>
      <c r="E259" s="45">
        <v>10.4321</v>
      </c>
      <c r="F259" s="45">
        <v>12.156000000000001</v>
      </c>
      <c r="G259" s="45">
        <v>11.3445</v>
      </c>
      <c r="H259" s="45">
        <v>11.5891</v>
      </c>
      <c r="I259" s="45">
        <v>11.722899999999999</v>
      </c>
      <c r="J259" s="45">
        <v>11.411199999999999</v>
      </c>
      <c r="K259" s="45">
        <v>12.443099999999999</v>
      </c>
      <c r="L259" s="43">
        <f t="shared" si="9"/>
        <v>11.452977777777777</v>
      </c>
      <c r="M259" s="43">
        <f t="shared" si="10"/>
        <v>0.62485702920303632</v>
      </c>
      <c r="N259" s="44">
        <f t="shared" si="11"/>
        <v>5.4558477395760514</v>
      </c>
    </row>
    <row r="260" spans="1:14" s="7" customFormat="1" ht="18" customHeight="1">
      <c r="A260" s="17" t="s">
        <v>731</v>
      </c>
      <c r="B260" s="47">
        <v>2.2560600000000002</v>
      </c>
      <c r="C260" s="45">
        <v>0.62638400000000005</v>
      </c>
      <c r="D260" s="45">
        <v>1.2273799999999999</v>
      </c>
      <c r="E260" s="45">
        <v>0.87342600000000004</v>
      </c>
      <c r="F260" s="45">
        <v>1.1352199999999999</v>
      </c>
      <c r="G260" s="45">
        <v>0.36237399999999997</v>
      </c>
      <c r="H260" s="45">
        <v>0.37457499999999999</v>
      </c>
      <c r="I260" s="45">
        <v>1.6539200000000001</v>
      </c>
      <c r="J260" s="45">
        <v>0.50254399999999999</v>
      </c>
      <c r="K260" s="45">
        <v>1.99187</v>
      </c>
      <c r="L260" s="43">
        <f t="shared" ref="L260:L323" si="12">AVERAGE(C260:K260)</f>
        <v>0.97196588888888891</v>
      </c>
      <c r="M260" s="43">
        <f t="shared" ref="M260:M323" si="13">_xlfn.STDEV.S(C260:K260)</f>
        <v>0.57826530297486378</v>
      </c>
      <c r="N260" s="44">
        <f t="shared" ref="N260:N323" si="14">M260/L260*100</f>
        <v>59.494403001725985</v>
      </c>
    </row>
    <row r="261" spans="1:14" ht="18" customHeight="1">
      <c r="A261" s="17" t="s">
        <v>471</v>
      </c>
      <c r="B261" s="47">
        <v>2.2500399999999998</v>
      </c>
      <c r="C261" s="45">
        <v>0.24691199999999999</v>
      </c>
      <c r="D261" s="45">
        <v>0.199402</v>
      </c>
      <c r="E261" s="45">
        <v>0.17558000000000001</v>
      </c>
      <c r="F261" s="45">
        <v>0.13449</v>
      </c>
      <c r="G261" s="45">
        <v>0.17785400000000001</v>
      </c>
      <c r="H261" s="45">
        <v>0.14147599999999999</v>
      </c>
      <c r="I261" s="45">
        <v>0.18526300000000001</v>
      </c>
      <c r="J261" s="45">
        <v>0.17405799999999999</v>
      </c>
      <c r="K261" s="45">
        <v>0.17335</v>
      </c>
      <c r="L261" s="43">
        <f t="shared" si="12"/>
        <v>0.17870944444444442</v>
      </c>
      <c r="M261" s="43">
        <f t="shared" si="13"/>
        <v>3.264447305866322E-2</v>
      </c>
      <c r="N261" s="44">
        <f t="shared" si="14"/>
        <v>18.266786716362628</v>
      </c>
    </row>
    <row r="262" spans="1:14" ht="18" customHeight="1">
      <c r="A262" s="17" t="s">
        <v>70</v>
      </c>
      <c r="B262" s="47">
        <v>2.24831</v>
      </c>
      <c r="C262" s="45">
        <v>2.8342100000000001</v>
      </c>
      <c r="D262" s="45">
        <v>2.9437099999999998</v>
      </c>
      <c r="E262" s="45">
        <v>2.81548</v>
      </c>
      <c r="F262" s="45">
        <v>2.9063599999999998</v>
      </c>
      <c r="G262" s="45">
        <v>2.9824799999999998</v>
      </c>
      <c r="H262" s="45">
        <v>2.8122199999999999</v>
      </c>
      <c r="I262" s="45">
        <v>2.7057199999999999</v>
      </c>
      <c r="J262" s="45">
        <v>2.61083</v>
      </c>
      <c r="K262" s="45">
        <v>2.48502</v>
      </c>
      <c r="L262" s="43">
        <f t="shared" si="12"/>
        <v>2.7884477777777774</v>
      </c>
      <c r="M262" s="43">
        <f t="shared" si="13"/>
        <v>0.16182883324501979</v>
      </c>
      <c r="N262" s="44">
        <f t="shared" si="14"/>
        <v>5.8035454181604749</v>
      </c>
    </row>
    <row r="263" spans="1:14" ht="18" customHeight="1">
      <c r="A263" s="17" t="s">
        <v>938</v>
      </c>
      <c r="B263" s="47">
        <v>2.24105</v>
      </c>
      <c r="C263" s="45">
        <v>5.3498000000000001</v>
      </c>
      <c r="D263" s="45">
        <v>5.3039699999999996</v>
      </c>
      <c r="E263" s="45">
        <v>4.1525299999999996</v>
      </c>
      <c r="F263" s="45">
        <v>4.74125</v>
      </c>
      <c r="G263" s="45">
        <v>4.1502400000000002</v>
      </c>
      <c r="H263" s="45">
        <v>3.3547799999999999</v>
      </c>
      <c r="I263" s="45">
        <v>4.0605500000000001</v>
      </c>
      <c r="J263" s="45">
        <v>3.3717999999999999</v>
      </c>
      <c r="K263" s="45">
        <v>4.4668200000000002</v>
      </c>
      <c r="L263" s="43">
        <f t="shared" si="12"/>
        <v>4.3279711111111112</v>
      </c>
      <c r="M263" s="43">
        <f t="shared" si="13"/>
        <v>0.72301734744825708</v>
      </c>
      <c r="N263" s="44">
        <f t="shared" si="14"/>
        <v>16.705687928278206</v>
      </c>
    </row>
    <row r="264" spans="1:14" ht="18" customHeight="1">
      <c r="A264" s="17" t="s">
        <v>197</v>
      </c>
      <c r="B264" s="47">
        <v>2.2404500000000001</v>
      </c>
      <c r="C264" s="45">
        <v>10.472099999999999</v>
      </c>
      <c r="D264" s="45">
        <v>11.1287</v>
      </c>
      <c r="E264" s="45">
        <v>12.9726</v>
      </c>
      <c r="F264" s="45">
        <v>14.226900000000001</v>
      </c>
      <c r="G264" s="45">
        <v>13.2394</v>
      </c>
      <c r="H264" s="45">
        <v>11.447800000000001</v>
      </c>
      <c r="I264" s="45">
        <v>13.2155</v>
      </c>
      <c r="J264" s="45">
        <v>15.5764</v>
      </c>
      <c r="K264" s="45">
        <v>12.240399999999999</v>
      </c>
      <c r="L264" s="43">
        <f t="shared" si="12"/>
        <v>12.724422222222223</v>
      </c>
      <c r="M264" s="43">
        <f t="shared" si="13"/>
        <v>1.5985342909817248</v>
      </c>
      <c r="N264" s="44">
        <f t="shared" si="14"/>
        <v>12.562725938078412</v>
      </c>
    </row>
    <row r="265" spans="1:14" ht="18" customHeight="1">
      <c r="A265" s="17" t="s">
        <v>114</v>
      </c>
      <c r="B265" s="47">
        <v>2.2228500000000002</v>
      </c>
      <c r="C265" s="45">
        <v>12.220499999999999</v>
      </c>
      <c r="D265" s="45">
        <v>12.269</v>
      </c>
      <c r="E265" s="45">
        <v>12.269299999999999</v>
      </c>
      <c r="F265" s="45">
        <v>12.891400000000001</v>
      </c>
      <c r="G265" s="45">
        <v>12.622</v>
      </c>
      <c r="H265" s="45">
        <v>11.87</v>
      </c>
      <c r="I265" s="45">
        <v>11.025</v>
      </c>
      <c r="J265" s="45">
        <v>11.1449</v>
      </c>
      <c r="K265" s="45">
        <v>9.6955399999999994</v>
      </c>
      <c r="L265" s="43">
        <f t="shared" si="12"/>
        <v>11.778626666666668</v>
      </c>
      <c r="M265" s="43">
        <f t="shared" si="13"/>
        <v>0.99644262423884711</v>
      </c>
      <c r="N265" s="44">
        <f t="shared" si="14"/>
        <v>8.4597521632871207</v>
      </c>
    </row>
    <row r="266" spans="1:14" ht="18" customHeight="1">
      <c r="A266" s="17" t="s">
        <v>774</v>
      </c>
      <c r="B266" s="47">
        <v>2.2163599999999999</v>
      </c>
      <c r="C266" s="45">
        <v>0.26033699999999999</v>
      </c>
      <c r="D266" s="45">
        <v>0.28873799999999999</v>
      </c>
      <c r="E266" s="45">
        <v>0.30985299999999999</v>
      </c>
      <c r="F266" s="45">
        <v>0.25694899999999998</v>
      </c>
      <c r="G266" s="45">
        <v>0.150786</v>
      </c>
      <c r="H266" s="45">
        <v>0.23769799999999999</v>
      </c>
      <c r="I266" s="45">
        <v>0.100037</v>
      </c>
      <c r="J266" s="45">
        <v>5.7639999999999997E-2</v>
      </c>
      <c r="K266" s="45">
        <v>0.16502800000000001</v>
      </c>
      <c r="L266" s="43">
        <f t="shared" si="12"/>
        <v>0.20300733333333329</v>
      </c>
      <c r="M266" s="43">
        <f t="shared" si="13"/>
        <v>8.8083503486748385E-2</v>
      </c>
      <c r="N266" s="44">
        <f t="shared" si="14"/>
        <v>43.389320986802652</v>
      </c>
    </row>
    <row r="267" spans="1:14" ht="18" customHeight="1">
      <c r="A267" s="17" t="s">
        <v>690</v>
      </c>
      <c r="B267" s="47">
        <v>2.21211</v>
      </c>
      <c r="C267" s="45">
        <v>1.4749300000000001</v>
      </c>
      <c r="D267" s="45">
        <v>1.44679</v>
      </c>
      <c r="E267" s="45">
        <v>1.401</v>
      </c>
      <c r="F267" s="45">
        <v>0.91421600000000003</v>
      </c>
      <c r="G267" s="45">
        <v>1.2600899999999999</v>
      </c>
      <c r="H267" s="45">
        <v>0.93990799999999997</v>
      </c>
      <c r="I267" s="45">
        <v>1.18028</v>
      </c>
      <c r="J267" s="45">
        <v>1.34636</v>
      </c>
      <c r="K267" s="45">
        <v>0.85337799999999997</v>
      </c>
      <c r="L267" s="43">
        <f t="shared" si="12"/>
        <v>1.2018835555555556</v>
      </c>
      <c r="M267" s="43">
        <f t="shared" si="13"/>
        <v>0.24283455506533133</v>
      </c>
      <c r="N267" s="44">
        <f t="shared" si="14"/>
        <v>20.204499341293015</v>
      </c>
    </row>
    <row r="268" spans="1:14" ht="18" customHeight="1">
      <c r="A268" s="17" t="s">
        <v>838</v>
      </c>
      <c r="B268" s="47">
        <v>2.1963000000000008</v>
      </c>
      <c r="C268" s="45">
        <v>5.6091800000000003</v>
      </c>
      <c r="D268" s="45">
        <v>4.1368400000000003</v>
      </c>
      <c r="E268" s="45">
        <v>5.1434800000000003</v>
      </c>
      <c r="F268" s="45">
        <v>4.1294500000000003</v>
      </c>
      <c r="G268" s="45">
        <v>5.2985499999999996</v>
      </c>
      <c r="H268" s="45">
        <v>5.6406700000000001</v>
      </c>
      <c r="I268" s="45">
        <v>5.0728</v>
      </c>
      <c r="J268" s="45">
        <v>5.0357500000000002</v>
      </c>
      <c r="K268" s="45">
        <v>5.6754499999999997</v>
      </c>
      <c r="L268" s="43">
        <f t="shared" si="12"/>
        <v>5.0824633333333331</v>
      </c>
      <c r="M268" s="43">
        <f t="shared" si="13"/>
        <v>0.59116285987872996</v>
      </c>
      <c r="N268" s="44">
        <f t="shared" si="14"/>
        <v>11.631423998705287</v>
      </c>
    </row>
    <row r="269" spans="1:14" ht="18" customHeight="1">
      <c r="A269" s="17" t="s">
        <v>71</v>
      </c>
      <c r="B269" s="47">
        <v>2.1542700000000004</v>
      </c>
      <c r="C269" s="45">
        <v>13.3422</v>
      </c>
      <c r="D269" s="45">
        <v>10.886799999999999</v>
      </c>
      <c r="E269" s="45">
        <v>12.8688</v>
      </c>
      <c r="F269" s="45">
        <v>13.0527</v>
      </c>
      <c r="G269" s="45">
        <v>12.677199999999999</v>
      </c>
      <c r="H269" s="45">
        <v>12.1587</v>
      </c>
      <c r="I269" s="45">
        <v>12.6089</v>
      </c>
      <c r="J269" s="45">
        <v>13.190200000000001</v>
      </c>
      <c r="K269" s="45">
        <v>12.684900000000001</v>
      </c>
      <c r="L269" s="43">
        <f t="shared" si="12"/>
        <v>12.607822222222223</v>
      </c>
      <c r="M269" s="43">
        <f t="shared" si="13"/>
        <v>0.73475199179345196</v>
      </c>
      <c r="N269" s="44">
        <f t="shared" si="14"/>
        <v>5.8277470830640121</v>
      </c>
    </row>
    <row r="270" spans="1:14" ht="18" customHeight="1">
      <c r="A270" s="17" t="s">
        <v>758</v>
      </c>
      <c r="B270" s="47">
        <v>2.1466500000000002</v>
      </c>
      <c r="C270" s="45">
        <v>2.4654699999999998</v>
      </c>
      <c r="D270" s="45">
        <v>0.97938999999999998</v>
      </c>
      <c r="E270" s="45">
        <v>0.18949199999999999</v>
      </c>
      <c r="F270" s="45">
        <v>1.8859399999999999</v>
      </c>
      <c r="G270" s="45">
        <v>0.93634700000000004</v>
      </c>
      <c r="H270" s="45">
        <v>0.313641</v>
      </c>
      <c r="I270" s="45">
        <v>0.792489</v>
      </c>
      <c r="J270" s="45">
        <v>1.05741</v>
      </c>
      <c r="K270" s="45">
        <v>1.1194299999999999</v>
      </c>
      <c r="L270" s="43">
        <f t="shared" si="12"/>
        <v>1.0821787777777776</v>
      </c>
      <c r="M270" s="43">
        <f t="shared" si="13"/>
        <v>0.71281312947552733</v>
      </c>
      <c r="N270" s="44">
        <f t="shared" si="14"/>
        <v>65.868333783006562</v>
      </c>
    </row>
    <row r="271" spans="1:14" ht="18" customHeight="1">
      <c r="A271" s="17" t="s">
        <v>698</v>
      </c>
      <c r="B271" s="47">
        <v>2.1146699999999998</v>
      </c>
      <c r="C271" s="45">
        <v>0.46738499999999999</v>
      </c>
      <c r="D271" s="45">
        <v>0.44281500000000001</v>
      </c>
      <c r="E271" s="45">
        <v>0.28803899999999999</v>
      </c>
      <c r="F271" s="45">
        <v>0.84819999999999995</v>
      </c>
      <c r="G271" s="45">
        <v>0.50517999999999996</v>
      </c>
      <c r="H271" s="45">
        <v>0.21523400000000001</v>
      </c>
      <c r="I271" s="45">
        <v>0.77183400000000002</v>
      </c>
      <c r="J271" s="45">
        <v>1.1832199999999999</v>
      </c>
      <c r="K271" s="45">
        <v>0.30301499999999998</v>
      </c>
      <c r="L271" s="43">
        <f t="shared" si="12"/>
        <v>0.55832466666666669</v>
      </c>
      <c r="M271" s="43">
        <f t="shared" si="13"/>
        <v>0.31632529867052989</v>
      </c>
      <c r="N271" s="44">
        <f t="shared" si="14"/>
        <v>56.656156812678262</v>
      </c>
    </row>
    <row r="272" spans="1:14" ht="18" customHeight="1">
      <c r="A272" s="17" t="s">
        <v>777</v>
      </c>
      <c r="B272" s="47">
        <v>2.10758</v>
      </c>
      <c r="C272" s="45">
        <v>0.39799400000000001</v>
      </c>
      <c r="D272" s="45">
        <v>0.39769100000000002</v>
      </c>
      <c r="E272" s="45">
        <v>0.44884800000000002</v>
      </c>
      <c r="F272" s="45">
        <v>0.32876300000000003</v>
      </c>
      <c r="G272" s="45">
        <v>0.3342</v>
      </c>
      <c r="H272" s="45">
        <v>0.32984400000000003</v>
      </c>
      <c r="I272" s="45">
        <v>0.33122299999999999</v>
      </c>
      <c r="J272" s="45">
        <v>0.20772599999999999</v>
      </c>
      <c r="K272" s="45">
        <v>0.20825299999999999</v>
      </c>
      <c r="L272" s="43">
        <f t="shared" si="12"/>
        <v>0.33161577777777779</v>
      </c>
      <c r="M272" s="43">
        <f t="shared" si="13"/>
        <v>8.1471282747017371E-2</v>
      </c>
      <c r="N272" s="44">
        <f t="shared" si="14"/>
        <v>24.567975412078514</v>
      </c>
    </row>
    <row r="273" spans="1:14" ht="18" customHeight="1">
      <c r="A273" s="17" t="s">
        <v>720</v>
      </c>
      <c r="B273" s="47">
        <v>2.0949800000000001</v>
      </c>
      <c r="C273" s="45">
        <v>0.34322200000000003</v>
      </c>
      <c r="D273" s="45">
        <v>0.53222100000000006</v>
      </c>
      <c r="E273" s="45">
        <v>0.47544799999999998</v>
      </c>
      <c r="F273" s="45">
        <v>0.43113699999999999</v>
      </c>
      <c r="G273" s="45">
        <v>0.58413700000000002</v>
      </c>
      <c r="H273" s="45">
        <v>0.41045199999999998</v>
      </c>
      <c r="I273" s="45">
        <v>0.17213500000000001</v>
      </c>
      <c r="J273" s="45">
        <v>0.15098500000000001</v>
      </c>
      <c r="K273" s="45">
        <v>0.47888199999999997</v>
      </c>
      <c r="L273" s="43">
        <f t="shared" si="12"/>
        <v>0.3976243333333333</v>
      </c>
      <c r="M273" s="43">
        <f t="shared" si="13"/>
        <v>0.15061798984351121</v>
      </c>
      <c r="N273" s="44">
        <f t="shared" si="14"/>
        <v>37.879469946132879</v>
      </c>
    </row>
    <row r="274" spans="1:14" ht="18" customHeight="1">
      <c r="A274" s="17" t="s">
        <v>42</v>
      </c>
      <c r="B274" s="47">
        <v>2.0932000000000004</v>
      </c>
      <c r="C274" s="45">
        <v>12.393599999999999</v>
      </c>
      <c r="D274" s="45">
        <v>12.458299999999999</v>
      </c>
      <c r="E274" s="45">
        <v>11.6677</v>
      </c>
      <c r="F274" s="45">
        <v>12.8771</v>
      </c>
      <c r="G274" s="45">
        <v>12.720800000000001</v>
      </c>
      <c r="H274" s="45">
        <v>12.688499999999999</v>
      </c>
      <c r="I274" s="45">
        <v>12.8164</v>
      </c>
      <c r="J274" s="45">
        <v>13.151</v>
      </c>
      <c r="K274" s="45">
        <v>12.817299999999999</v>
      </c>
      <c r="L274" s="43">
        <f t="shared" si="12"/>
        <v>12.621188888888888</v>
      </c>
      <c r="M274" s="43">
        <f t="shared" si="13"/>
        <v>0.42200132832860981</v>
      </c>
      <c r="N274" s="44">
        <f t="shared" si="14"/>
        <v>3.3435941102198408</v>
      </c>
    </row>
    <row r="275" spans="1:14" ht="18" customHeight="1">
      <c r="A275" s="17" t="s">
        <v>876</v>
      </c>
      <c r="B275" s="47">
        <v>2.0911</v>
      </c>
      <c r="C275" s="45">
        <v>2.52061</v>
      </c>
      <c r="D275" s="45">
        <v>1.9502299999999999</v>
      </c>
      <c r="E275" s="45">
        <v>2.0687799999999998</v>
      </c>
      <c r="F275" s="45">
        <v>1.7256100000000001</v>
      </c>
      <c r="G275" s="45">
        <v>1.8652599999999999</v>
      </c>
      <c r="H275" s="45">
        <v>2.49552</v>
      </c>
      <c r="I275" s="45">
        <v>1.97678</v>
      </c>
      <c r="J275" s="45">
        <v>1.54264</v>
      </c>
      <c r="K275" s="45">
        <v>1.49013</v>
      </c>
      <c r="L275" s="43">
        <f t="shared" si="12"/>
        <v>1.9595066666666665</v>
      </c>
      <c r="M275" s="43">
        <f t="shared" si="13"/>
        <v>0.36608651436511641</v>
      </c>
      <c r="N275" s="44">
        <f t="shared" si="14"/>
        <v>18.682585805531822</v>
      </c>
    </row>
    <row r="276" spans="1:14" ht="18" customHeight="1">
      <c r="A276" s="17" t="s">
        <v>710</v>
      </c>
      <c r="B276" s="47">
        <v>2.0882299999999998</v>
      </c>
      <c r="C276" s="45">
        <v>0.13423199999999999</v>
      </c>
      <c r="D276" s="45">
        <v>0.11119999999999999</v>
      </c>
      <c r="E276" s="45">
        <v>8.0015000000000003E-2</v>
      </c>
      <c r="F276" s="45">
        <v>0.44567800000000002</v>
      </c>
      <c r="G276" s="45">
        <v>0.17605100000000001</v>
      </c>
      <c r="H276" s="45">
        <v>0.14762700000000001</v>
      </c>
      <c r="I276" s="45">
        <v>0.17092199999999999</v>
      </c>
      <c r="J276" s="45">
        <v>0.176481</v>
      </c>
      <c r="K276" s="45">
        <v>0.26608900000000002</v>
      </c>
      <c r="L276" s="43">
        <f t="shared" si="12"/>
        <v>0.18981055555555557</v>
      </c>
      <c r="M276" s="43">
        <f t="shared" si="13"/>
        <v>0.10903751752620641</v>
      </c>
      <c r="N276" s="44">
        <f t="shared" si="14"/>
        <v>57.445444594514271</v>
      </c>
    </row>
    <row r="277" spans="1:14" ht="18" customHeight="1">
      <c r="A277" s="17" t="s">
        <v>534</v>
      </c>
      <c r="B277" s="47">
        <v>2.0833300000000001</v>
      </c>
      <c r="C277" s="45">
        <v>0.242674</v>
      </c>
      <c r="D277" s="45">
        <v>0.234093</v>
      </c>
      <c r="E277" s="45">
        <v>0.219641</v>
      </c>
      <c r="F277" s="45">
        <v>0.26317099999999999</v>
      </c>
      <c r="G277" s="45">
        <v>0.17887</v>
      </c>
      <c r="H277" s="45">
        <v>6.6655000000000006E-2</v>
      </c>
      <c r="I277" s="45">
        <v>0.213563</v>
      </c>
      <c r="J277" s="45">
        <v>0.19025600000000001</v>
      </c>
      <c r="K277" s="45">
        <v>0.13556199999999999</v>
      </c>
      <c r="L277" s="43">
        <f t="shared" si="12"/>
        <v>0.19383166666666665</v>
      </c>
      <c r="M277" s="43">
        <f t="shared" si="13"/>
        <v>6.0905494719278183E-2</v>
      </c>
      <c r="N277" s="44">
        <f t="shared" si="14"/>
        <v>31.421849570131222</v>
      </c>
    </row>
    <row r="278" spans="1:14" ht="18" customHeight="1">
      <c r="A278" s="17" t="s">
        <v>697</v>
      </c>
      <c r="B278" s="47">
        <v>2.0759300000000001</v>
      </c>
      <c r="C278" s="45">
        <v>0.38904699999999998</v>
      </c>
      <c r="D278" s="45">
        <v>0.58751399999999998</v>
      </c>
      <c r="E278" s="45">
        <v>0.22835</v>
      </c>
      <c r="F278" s="45">
        <v>0.18085300000000001</v>
      </c>
      <c r="G278" s="45">
        <v>0.161249</v>
      </c>
      <c r="H278" s="45">
        <v>0.40342699999999998</v>
      </c>
      <c r="I278" s="45">
        <v>0.100725</v>
      </c>
      <c r="J278" s="45">
        <v>0.41546300000000003</v>
      </c>
      <c r="K278" s="45">
        <v>0.148784</v>
      </c>
      <c r="L278" s="43">
        <f t="shared" si="12"/>
        <v>0.29060133333333332</v>
      </c>
      <c r="M278" s="43">
        <f t="shared" si="13"/>
        <v>0.16393057870559113</v>
      </c>
      <c r="N278" s="44">
        <f t="shared" si="14"/>
        <v>56.410814370750003</v>
      </c>
    </row>
    <row r="279" spans="1:14" ht="18" customHeight="1">
      <c r="A279" s="17" t="s">
        <v>692</v>
      </c>
      <c r="B279" s="47">
        <v>2.07091</v>
      </c>
      <c r="C279" s="45">
        <v>1.0205500000000001</v>
      </c>
      <c r="D279" s="45">
        <v>0.97652399999999995</v>
      </c>
      <c r="E279" s="45">
        <v>0.94065799999999999</v>
      </c>
      <c r="F279" s="45">
        <v>0.86303600000000003</v>
      </c>
      <c r="G279" s="45">
        <v>0.33899600000000002</v>
      </c>
      <c r="H279" s="45">
        <v>0.55863600000000002</v>
      </c>
      <c r="I279" s="45">
        <v>0.26407799999999998</v>
      </c>
      <c r="J279" s="45">
        <v>0.28542699999999999</v>
      </c>
      <c r="K279" s="45">
        <v>0.22197</v>
      </c>
      <c r="L279" s="43">
        <f t="shared" si="12"/>
        <v>0.60776388888888888</v>
      </c>
      <c r="M279" s="43">
        <f t="shared" si="13"/>
        <v>0.3405632183282733</v>
      </c>
      <c r="N279" s="44">
        <f t="shared" si="14"/>
        <v>56.035448066993489</v>
      </c>
    </row>
    <row r="280" spans="1:14" ht="18" customHeight="1">
      <c r="A280" s="17" t="s">
        <v>1059</v>
      </c>
      <c r="B280" s="47">
        <v>2.0681400000000001</v>
      </c>
      <c r="C280" s="45">
        <v>5.8549999999999998E-2</v>
      </c>
      <c r="D280" s="45">
        <v>0.200271</v>
      </c>
      <c r="E280" s="45">
        <v>0.17941299999999999</v>
      </c>
      <c r="F280" s="45">
        <v>0.23471600000000001</v>
      </c>
      <c r="G280" s="45">
        <v>0.18626100000000001</v>
      </c>
      <c r="H280" s="45">
        <v>0.17988599999999999</v>
      </c>
      <c r="I280" s="45">
        <v>0.16681599999999999</v>
      </c>
      <c r="J280" s="45">
        <v>0.137513</v>
      </c>
      <c r="K280" s="45">
        <v>0.13730300000000001</v>
      </c>
      <c r="L280" s="43">
        <f t="shared" si="12"/>
        <v>0.16452544444444445</v>
      </c>
      <c r="M280" s="43">
        <f t="shared" si="13"/>
        <v>4.9801172539186027E-2</v>
      </c>
      <c r="N280" s="44">
        <f t="shared" si="14"/>
        <v>30.269586997531235</v>
      </c>
    </row>
    <row r="281" spans="1:14" ht="18" customHeight="1">
      <c r="A281" s="17" t="s">
        <v>767</v>
      </c>
      <c r="B281" s="47">
        <v>2.06568</v>
      </c>
      <c r="C281" s="45">
        <v>0.65948300000000004</v>
      </c>
      <c r="D281" s="45">
        <v>0.54929099999999997</v>
      </c>
      <c r="E281" s="45">
        <v>0.58358100000000002</v>
      </c>
      <c r="F281" s="45">
        <v>0.27155899999999999</v>
      </c>
      <c r="G281" s="45">
        <v>0.41293400000000002</v>
      </c>
      <c r="H281" s="45">
        <v>0.49796699999999999</v>
      </c>
      <c r="I281" s="45">
        <v>0.31193300000000002</v>
      </c>
      <c r="J281" s="45">
        <v>0.60299499999999995</v>
      </c>
      <c r="K281" s="45">
        <v>0.343304</v>
      </c>
      <c r="L281" s="43">
        <f t="shared" si="12"/>
        <v>0.47033855555555554</v>
      </c>
      <c r="M281" s="43">
        <f t="shared" si="13"/>
        <v>0.14019304405364685</v>
      </c>
      <c r="N281" s="44">
        <f t="shared" si="14"/>
        <v>29.806836458060161</v>
      </c>
    </row>
    <row r="282" spans="1:14" ht="18" customHeight="1">
      <c r="A282" s="17" t="s">
        <v>701</v>
      </c>
      <c r="B282" s="47">
        <v>2.0532400000000002</v>
      </c>
      <c r="C282" s="45">
        <v>0.26462000000000002</v>
      </c>
      <c r="D282" s="45">
        <v>0.51170800000000005</v>
      </c>
      <c r="E282" s="45">
        <v>0.83122799999999997</v>
      </c>
      <c r="F282" s="45">
        <v>0.27251199999999998</v>
      </c>
      <c r="G282" s="45">
        <v>0.53144499999999995</v>
      </c>
      <c r="H282" s="45">
        <v>0.32716000000000001</v>
      </c>
      <c r="I282" s="45">
        <v>0.84811499999999995</v>
      </c>
      <c r="J282" s="45">
        <v>0.43472100000000002</v>
      </c>
      <c r="K282" s="45">
        <v>0.32053500000000001</v>
      </c>
      <c r="L282" s="43">
        <f t="shared" si="12"/>
        <v>0.48244933333333329</v>
      </c>
      <c r="M282" s="43">
        <f t="shared" si="13"/>
        <v>0.2243732681281351</v>
      </c>
      <c r="N282" s="44">
        <f t="shared" si="14"/>
        <v>46.507115385132352</v>
      </c>
    </row>
    <row r="283" spans="1:14" ht="18" customHeight="1">
      <c r="A283" s="17" t="s">
        <v>125</v>
      </c>
      <c r="B283" s="47">
        <v>2.0496800000000004</v>
      </c>
      <c r="C283" s="45">
        <v>8.5330300000000001</v>
      </c>
      <c r="D283" s="45">
        <v>9.1586300000000005</v>
      </c>
      <c r="E283" s="45">
        <v>8.2634899999999991</v>
      </c>
      <c r="F283" s="45">
        <v>8.4406599999999994</v>
      </c>
      <c r="G283" s="45">
        <v>8.9349299999999996</v>
      </c>
      <c r="H283" s="45">
        <v>9.5533900000000003</v>
      </c>
      <c r="I283" s="45">
        <v>9.3191900000000008</v>
      </c>
      <c r="J283" s="45">
        <v>10.7067</v>
      </c>
      <c r="K283" s="45">
        <v>10.215999999999999</v>
      </c>
      <c r="L283" s="43">
        <f t="shared" si="12"/>
        <v>9.2362244444444439</v>
      </c>
      <c r="M283" s="43">
        <f t="shared" si="13"/>
        <v>0.82159543901045229</v>
      </c>
      <c r="N283" s="44">
        <f t="shared" si="14"/>
        <v>8.8953602627601693</v>
      </c>
    </row>
    <row r="284" spans="1:14" ht="18" customHeight="1">
      <c r="A284" s="17" t="s">
        <v>771</v>
      </c>
      <c r="B284" s="47">
        <v>2.04278</v>
      </c>
      <c r="C284" s="45">
        <v>0.12302299999999999</v>
      </c>
      <c r="D284" s="45">
        <v>0.225157</v>
      </c>
      <c r="E284" s="45">
        <v>0.21778600000000001</v>
      </c>
      <c r="F284" s="45">
        <v>0.16753499999999999</v>
      </c>
      <c r="G284" s="45">
        <v>0.15129000000000001</v>
      </c>
      <c r="H284" s="45">
        <v>0.11499377777777779</v>
      </c>
      <c r="I284" s="45">
        <v>0.12979399999999999</v>
      </c>
      <c r="J284" s="45">
        <v>0.144564</v>
      </c>
      <c r="K284" s="45">
        <v>0.17579500000000001</v>
      </c>
      <c r="L284" s="43">
        <f t="shared" si="12"/>
        <v>0.16110419753086416</v>
      </c>
      <c r="M284" s="43">
        <f t="shared" si="13"/>
        <v>3.9527421850266871E-2</v>
      </c>
      <c r="N284" s="44">
        <f t="shared" si="14"/>
        <v>24.535314694512696</v>
      </c>
    </row>
    <row r="285" spans="1:14" ht="18" customHeight="1">
      <c r="A285" s="17" t="s">
        <v>1058</v>
      </c>
      <c r="B285" s="47">
        <v>2.0399500000000002</v>
      </c>
      <c r="C285" s="45">
        <v>2.4295</v>
      </c>
      <c r="D285" s="45">
        <v>1.2674700000000001</v>
      </c>
      <c r="E285" s="45">
        <v>1.5456799999999999</v>
      </c>
      <c r="F285" s="45">
        <v>0.21155399999999999</v>
      </c>
      <c r="G285" s="45">
        <v>0.17613599999999999</v>
      </c>
      <c r="H285" s="45">
        <v>1.4601599999999999</v>
      </c>
      <c r="I285" s="45">
        <v>1.3006200000000001</v>
      </c>
      <c r="J285" s="45">
        <v>0.90824899999999997</v>
      </c>
      <c r="K285" s="45">
        <v>1.4298999999999999</v>
      </c>
      <c r="L285" s="43">
        <f t="shared" si="12"/>
        <v>1.1921409999999999</v>
      </c>
      <c r="M285" s="43">
        <f t="shared" si="13"/>
        <v>0.69608409062626986</v>
      </c>
      <c r="N285" s="44">
        <f t="shared" si="14"/>
        <v>58.389409526748096</v>
      </c>
    </row>
    <row r="286" spans="1:14" ht="18" customHeight="1">
      <c r="A286" s="17" t="s">
        <v>1761</v>
      </c>
      <c r="B286" s="47">
        <v>2.0388600000000001</v>
      </c>
      <c r="C286" s="45">
        <v>2.1980200000000001</v>
      </c>
      <c r="D286" s="45">
        <v>1.3319300000000001</v>
      </c>
      <c r="E286" s="45">
        <v>1.57891</v>
      </c>
      <c r="F286" s="45">
        <v>1.975779</v>
      </c>
      <c r="G286" s="45">
        <v>1.9035500000000001</v>
      </c>
      <c r="H286" s="45">
        <v>1.9428589999999999</v>
      </c>
      <c r="I286" s="45">
        <v>1.95614</v>
      </c>
      <c r="J286" s="45">
        <v>1.4896100000000001</v>
      </c>
      <c r="K286" s="45">
        <v>1.856754</v>
      </c>
      <c r="L286" s="43">
        <f t="shared" si="12"/>
        <v>1.803728</v>
      </c>
      <c r="M286" s="43">
        <f t="shared" si="13"/>
        <v>0.27663996750786135</v>
      </c>
      <c r="N286" s="44">
        <f t="shared" si="14"/>
        <v>15.337122199570077</v>
      </c>
    </row>
    <row r="287" spans="1:14" ht="18" customHeight="1">
      <c r="A287" s="17" t="s">
        <v>713</v>
      </c>
      <c r="B287" s="47">
        <v>2.0388000000000002</v>
      </c>
      <c r="C287" s="45">
        <v>0.61438899999999996</v>
      </c>
      <c r="D287" s="45">
        <v>0.34220600000000001</v>
      </c>
      <c r="E287" s="45">
        <v>0.46848000000000001</v>
      </c>
      <c r="F287" s="45">
        <v>0.45858700000000002</v>
      </c>
      <c r="G287" s="45">
        <v>0.510185</v>
      </c>
      <c r="H287" s="45">
        <v>0.27225100000000002</v>
      </c>
      <c r="I287" s="45">
        <v>0.52974699999999997</v>
      </c>
      <c r="J287" s="45">
        <v>0.51133099999999998</v>
      </c>
      <c r="K287" s="45">
        <v>0.17679700000000001</v>
      </c>
      <c r="L287" s="43">
        <f t="shared" si="12"/>
        <v>0.43155255555555549</v>
      </c>
      <c r="M287" s="43">
        <f t="shared" si="13"/>
        <v>0.13963061039409602</v>
      </c>
      <c r="N287" s="44">
        <f t="shared" si="14"/>
        <v>32.35541270618679</v>
      </c>
    </row>
    <row r="288" spans="1:14" s="5" customFormat="1" ht="18" customHeight="1">
      <c r="A288" s="17" t="s">
        <v>772</v>
      </c>
      <c r="B288" s="47">
        <v>2.0383800000000001</v>
      </c>
      <c r="C288" s="45">
        <v>6.6339999999999996E-2</v>
      </c>
      <c r="D288" s="45">
        <v>7.9051999999999997E-2</v>
      </c>
      <c r="E288" s="45">
        <v>6.0599555555555552E-2</v>
      </c>
      <c r="F288" s="45">
        <v>8.2797999999999997E-2</v>
      </c>
      <c r="G288" s="45">
        <v>7.5478000000000003E-2</v>
      </c>
      <c r="H288" s="45">
        <v>6.0689E-2</v>
      </c>
      <c r="I288" s="45">
        <v>7.2674000000000002E-2</v>
      </c>
      <c r="J288" s="45">
        <v>6.8720000000000003E-2</v>
      </c>
      <c r="K288" s="45">
        <v>6.9644999999999999E-2</v>
      </c>
      <c r="L288" s="43">
        <f t="shared" si="12"/>
        <v>7.0666172839506158E-2</v>
      </c>
      <c r="M288" s="43">
        <f t="shared" si="13"/>
        <v>7.6576374741514188E-3</v>
      </c>
      <c r="N288" s="44">
        <f t="shared" si="14"/>
        <v>10.836355170306309</v>
      </c>
    </row>
    <row r="289" spans="1:14" ht="18" customHeight="1">
      <c r="A289" s="17" t="s">
        <v>708</v>
      </c>
      <c r="B289" s="47">
        <v>2.02766</v>
      </c>
      <c r="C289" s="45">
        <v>0.54053799999999996</v>
      </c>
      <c r="D289" s="45">
        <v>0.410472</v>
      </c>
      <c r="E289" s="45">
        <v>0.32495600000000002</v>
      </c>
      <c r="F289" s="45">
        <v>0.33629599999999998</v>
      </c>
      <c r="G289" s="45">
        <v>0.28645700000000002</v>
      </c>
      <c r="H289" s="45">
        <v>0.26191399999999998</v>
      </c>
      <c r="I289" s="45">
        <v>0.468497</v>
      </c>
      <c r="J289" s="45">
        <v>0.449492</v>
      </c>
      <c r="K289" s="45">
        <v>0.24265200000000001</v>
      </c>
      <c r="L289" s="43">
        <f t="shared" si="12"/>
        <v>0.36903044444444449</v>
      </c>
      <c r="M289" s="43">
        <f t="shared" si="13"/>
        <v>0.10294283599419525</v>
      </c>
      <c r="N289" s="44">
        <f t="shared" si="14"/>
        <v>27.895486007711412</v>
      </c>
    </row>
    <row r="290" spans="1:14" ht="18" customHeight="1">
      <c r="A290" s="17" t="s">
        <v>717</v>
      </c>
      <c r="B290" s="47">
        <v>2.0270199999999998</v>
      </c>
      <c r="C290" s="45">
        <v>0.73323099999999997</v>
      </c>
      <c r="D290" s="45">
        <v>0.59</v>
      </c>
      <c r="E290" s="45">
        <v>0.49841400000000002</v>
      </c>
      <c r="F290" s="45">
        <v>0.214897</v>
      </c>
      <c r="G290" s="45">
        <v>0.61813499999999999</v>
      </c>
      <c r="H290" s="45">
        <v>0.62455799999999995</v>
      </c>
      <c r="I290" s="45">
        <v>0.55755500000000002</v>
      </c>
      <c r="J290" s="45">
        <v>0.56996999999999998</v>
      </c>
      <c r="K290" s="45">
        <v>0.36622199999999999</v>
      </c>
      <c r="L290" s="43">
        <f t="shared" si="12"/>
        <v>0.53033133333333327</v>
      </c>
      <c r="M290" s="43">
        <f t="shared" si="13"/>
        <v>0.15454713404330769</v>
      </c>
      <c r="N290" s="44">
        <f t="shared" si="14"/>
        <v>29.14161851835539</v>
      </c>
    </row>
    <row r="291" spans="1:14" ht="18" customHeight="1">
      <c r="A291" s="17" t="s">
        <v>681</v>
      </c>
      <c r="B291" s="47">
        <v>2.0220899999999999</v>
      </c>
      <c r="C291" s="45">
        <v>0.27474300000000001</v>
      </c>
      <c r="D291" s="45">
        <v>0.275001</v>
      </c>
      <c r="E291" s="45">
        <v>0.26551999999999998</v>
      </c>
      <c r="F291" s="45">
        <v>0.119722</v>
      </c>
      <c r="G291" s="45">
        <v>0.19807900000000001</v>
      </c>
      <c r="H291" s="45">
        <v>0.14785699999999999</v>
      </c>
      <c r="I291" s="45">
        <v>0.15623799999999999</v>
      </c>
      <c r="J291" s="45">
        <v>0.23416000000000001</v>
      </c>
      <c r="K291" s="45">
        <v>0.178594</v>
      </c>
      <c r="L291" s="43">
        <f t="shared" si="12"/>
        <v>0.20554599999999998</v>
      </c>
      <c r="M291" s="43">
        <f t="shared" si="13"/>
        <v>5.9092182710575217E-2</v>
      </c>
      <c r="N291" s="44">
        <f t="shared" si="14"/>
        <v>28.748884780329085</v>
      </c>
    </row>
    <row r="292" spans="1:14" s="7" customFormat="1" ht="18" customHeight="1">
      <c r="A292" s="17" t="s">
        <v>1750</v>
      </c>
      <c r="B292" s="47">
        <v>2.0106000000000002</v>
      </c>
      <c r="C292" s="45">
        <v>10.846299999999999</v>
      </c>
      <c r="D292" s="45">
        <v>10.334239999999999</v>
      </c>
      <c r="E292" s="45">
        <v>11.6309</v>
      </c>
      <c r="F292" s="45">
        <v>13.333</v>
      </c>
      <c r="G292" s="45">
        <v>10.0449</v>
      </c>
      <c r="H292" s="45">
        <v>11.7722</v>
      </c>
      <c r="I292" s="45">
        <v>10.323779999999999</v>
      </c>
      <c r="J292" s="45">
        <v>10.420629999999999</v>
      </c>
      <c r="K292" s="45">
        <v>10.47959</v>
      </c>
      <c r="L292" s="43">
        <f t="shared" si="12"/>
        <v>11.020615555555556</v>
      </c>
      <c r="M292" s="43">
        <f t="shared" si="13"/>
        <v>1.0533421435377863</v>
      </c>
      <c r="N292" s="44">
        <f t="shared" si="14"/>
        <v>9.5579247658883304</v>
      </c>
    </row>
    <row r="293" spans="1:14" ht="18" customHeight="1">
      <c r="A293" s="17" t="s">
        <v>915</v>
      </c>
      <c r="B293" s="47">
        <v>2.0079199999999999</v>
      </c>
      <c r="C293" s="45">
        <v>2.3584900000000002</v>
      </c>
      <c r="D293" s="45">
        <v>2.8368199999999999</v>
      </c>
      <c r="E293" s="45">
        <v>2.4772799999999999</v>
      </c>
      <c r="F293" s="45">
        <v>1.95739</v>
      </c>
      <c r="G293" s="45">
        <v>2.4400499999999998</v>
      </c>
      <c r="H293" s="45">
        <v>2.5831599999999999</v>
      </c>
      <c r="I293" s="45">
        <v>2.36612</v>
      </c>
      <c r="J293" s="45">
        <v>3.0665300000000002</v>
      </c>
      <c r="K293" s="45">
        <v>2.9053800000000001</v>
      </c>
      <c r="L293" s="43">
        <f t="shared" si="12"/>
        <v>2.5545799999999996</v>
      </c>
      <c r="M293" s="43">
        <f t="shared" si="13"/>
        <v>0.33825405452115587</v>
      </c>
      <c r="N293" s="44">
        <f t="shared" si="14"/>
        <v>13.241082859849993</v>
      </c>
    </row>
    <row r="294" spans="1:14" ht="18" customHeight="1">
      <c r="A294" s="17" t="s">
        <v>1126</v>
      </c>
      <c r="B294" s="47">
        <v>1.98502</v>
      </c>
      <c r="C294" s="45">
        <v>0.53034199999999998</v>
      </c>
      <c r="D294" s="45">
        <v>2.5198000000000002E-2</v>
      </c>
      <c r="E294" s="45">
        <v>0.331146</v>
      </c>
      <c r="F294" s="45">
        <v>9.3723000000000001E-2</v>
      </c>
      <c r="G294" s="45">
        <v>0.36594100000000002</v>
      </c>
      <c r="H294" s="45">
        <v>3.4501999999999998E-2</v>
      </c>
      <c r="I294" s="45">
        <v>6.9778000000000007E-2</v>
      </c>
      <c r="J294" s="45">
        <v>0.227107</v>
      </c>
      <c r="K294" s="45">
        <v>0.76158300000000001</v>
      </c>
      <c r="L294" s="43">
        <f t="shared" si="12"/>
        <v>0.27103555555555559</v>
      </c>
      <c r="M294" s="43">
        <f t="shared" si="13"/>
        <v>0.25267450082621667</v>
      </c>
      <c r="N294" s="44">
        <f t="shared" si="14"/>
        <v>93.225591863140139</v>
      </c>
    </row>
    <row r="295" spans="1:14" ht="18" customHeight="1">
      <c r="A295" s="17" t="s">
        <v>842</v>
      </c>
      <c r="B295" s="47">
        <v>1.9801500000000001</v>
      </c>
      <c r="C295" s="45">
        <v>2.5415100000000002</v>
      </c>
      <c r="D295" s="45">
        <v>3.3613499999999998</v>
      </c>
      <c r="E295" s="45">
        <v>3.56209</v>
      </c>
      <c r="F295" s="45">
        <v>2.73814</v>
      </c>
      <c r="G295" s="45">
        <v>3.4182899999999998</v>
      </c>
      <c r="H295" s="45">
        <v>3.3322699999999998</v>
      </c>
      <c r="I295" s="45">
        <v>3.55708</v>
      </c>
      <c r="J295" s="45">
        <v>2.3624200000000002</v>
      </c>
      <c r="K295" s="45">
        <v>3.2417600000000002</v>
      </c>
      <c r="L295" s="43">
        <f t="shared" si="12"/>
        <v>3.1238788888888886</v>
      </c>
      <c r="M295" s="43">
        <f t="shared" si="13"/>
        <v>0.45385199620703914</v>
      </c>
      <c r="N295" s="44">
        <f t="shared" si="14"/>
        <v>14.528476050121991</v>
      </c>
    </row>
    <row r="296" spans="1:14" ht="18" customHeight="1">
      <c r="A296" s="17" t="s">
        <v>209</v>
      </c>
      <c r="B296" s="47">
        <v>1.9774700000000001</v>
      </c>
      <c r="C296" s="45">
        <v>3.7886299999999999</v>
      </c>
      <c r="D296" s="45">
        <v>3.8252799999999998</v>
      </c>
      <c r="E296" s="45">
        <v>3.4607800000000002</v>
      </c>
      <c r="F296" s="45">
        <v>3.69367</v>
      </c>
      <c r="G296" s="45">
        <v>3.5039199999999999</v>
      </c>
      <c r="H296" s="45">
        <v>3.3047900000000001</v>
      </c>
      <c r="I296" s="45">
        <v>2.9020800000000002</v>
      </c>
      <c r="J296" s="45">
        <v>3.0192600000000001</v>
      </c>
      <c r="K296" s="45">
        <v>2.5154000000000001</v>
      </c>
      <c r="L296" s="43">
        <f t="shared" si="12"/>
        <v>3.3348677777777782</v>
      </c>
      <c r="M296" s="43">
        <f t="shared" si="13"/>
        <v>0.44425802184028418</v>
      </c>
      <c r="N296" s="44">
        <f t="shared" si="14"/>
        <v>13.321608274865993</v>
      </c>
    </row>
    <row r="297" spans="1:14" ht="18" customHeight="1">
      <c r="A297" s="17" t="s">
        <v>849</v>
      </c>
      <c r="B297" s="47">
        <v>1.9774200000000004</v>
      </c>
      <c r="C297" s="45">
        <v>77.215299999999999</v>
      </c>
      <c r="D297" s="45">
        <v>68.755499999999998</v>
      </c>
      <c r="E297" s="45">
        <v>94.478300000000004</v>
      </c>
      <c r="F297" s="45">
        <v>84.527900000000002</v>
      </c>
      <c r="G297" s="45">
        <v>92.231300000000005</v>
      </c>
      <c r="H297" s="45">
        <v>62.3277</v>
      </c>
      <c r="I297" s="45">
        <v>96.143900000000002</v>
      </c>
      <c r="J297" s="45">
        <v>61.668300000000002</v>
      </c>
      <c r="K297" s="45">
        <v>63.816000000000003</v>
      </c>
      <c r="L297" s="43">
        <f t="shared" si="12"/>
        <v>77.907133333333334</v>
      </c>
      <c r="M297" s="43">
        <f t="shared" si="13"/>
        <v>14.341413113602135</v>
      </c>
      <c r="N297" s="44">
        <f t="shared" si="14"/>
        <v>18.40834401163368</v>
      </c>
    </row>
    <row r="298" spans="1:14" ht="18" customHeight="1">
      <c r="A298" s="17" t="s">
        <v>1023</v>
      </c>
      <c r="B298" s="47">
        <v>1.97722</v>
      </c>
      <c r="C298" s="45">
        <v>0.23625599999999999</v>
      </c>
      <c r="D298" s="45">
        <v>0.29148099999999999</v>
      </c>
      <c r="E298" s="45">
        <v>0.25575999999999999</v>
      </c>
      <c r="F298" s="45">
        <v>0.26183499999999998</v>
      </c>
      <c r="G298" s="45">
        <v>0.17133699999999999</v>
      </c>
      <c r="H298" s="45">
        <v>0.21257799999999999</v>
      </c>
      <c r="I298" s="45">
        <v>0.246391</v>
      </c>
      <c r="J298" s="45">
        <v>0.16681599999999999</v>
      </c>
      <c r="K298" s="45">
        <v>0.22728699999999999</v>
      </c>
      <c r="L298" s="43">
        <f t="shared" si="12"/>
        <v>0.22997122222222222</v>
      </c>
      <c r="M298" s="43">
        <f t="shared" si="13"/>
        <v>4.1093194429789009E-2</v>
      </c>
      <c r="N298" s="44">
        <f t="shared" si="14"/>
        <v>17.868842037148664</v>
      </c>
    </row>
    <row r="299" spans="1:14" ht="18" customHeight="1">
      <c r="A299" s="17" t="s">
        <v>1087</v>
      </c>
      <c r="B299" s="47">
        <v>1.9602999999999999</v>
      </c>
      <c r="C299" s="45">
        <v>0.61990999999999996</v>
      </c>
      <c r="D299" s="45">
        <v>0.42481999999999998</v>
      </c>
      <c r="E299" s="45">
        <v>0.65690899999999997</v>
      </c>
      <c r="F299" s="45">
        <v>0.46184500000000001</v>
      </c>
      <c r="G299" s="45">
        <v>0.476663</v>
      </c>
      <c r="H299" s="45">
        <v>0.39538200000000001</v>
      </c>
      <c r="I299" s="45">
        <v>0.30840400000000001</v>
      </c>
      <c r="J299" s="45">
        <v>0.33429599999999998</v>
      </c>
      <c r="K299" s="45">
        <v>0.377388</v>
      </c>
      <c r="L299" s="43">
        <f t="shared" si="12"/>
        <v>0.45062411111111111</v>
      </c>
      <c r="M299" s="43">
        <f t="shared" si="13"/>
        <v>0.1198201569242885</v>
      </c>
      <c r="N299" s="44">
        <f t="shared" si="14"/>
        <v>26.589823751074043</v>
      </c>
    </row>
    <row r="300" spans="1:14" s="5" customFormat="1" ht="18" customHeight="1">
      <c r="A300" s="17" t="s">
        <v>232</v>
      </c>
      <c r="B300" s="47">
        <v>1.9592999999999989</v>
      </c>
      <c r="C300" s="45">
        <v>1.0327599999999999</v>
      </c>
      <c r="D300" s="45">
        <v>1.18506</v>
      </c>
      <c r="E300" s="45">
        <v>0.95360299999999998</v>
      </c>
      <c r="F300" s="45">
        <v>1.0070300000000001</v>
      </c>
      <c r="G300" s="45">
        <v>0.94671700000000003</v>
      </c>
      <c r="H300" s="45">
        <v>0.92817700000000003</v>
      </c>
      <c r="I300" s="45">
        <v>1.0354000000000001</v>
      </c>
      <c r="J300" s="45">
        <v>1.05924</v>
      </c>
      <c r="K300" s="45">
        <v>0.65626099999999998</v>
      </c>
      <c r="L300" s="43">
        <f t="shared" si="12"/>
        <v>0.97824977777777788</v>
      </c>
      <c r="M300" s="43">
        <f t="shared" si="13"/>
        <v>0.1432574314597474</v>
      </c>
      <c r="N300" s="44">
        <f t="shared" si="14"/>
        <v>14.644259034249449</v>
      </c>
    </row>
    <row r="301" spans="1:14" ht="18" customHeight="1">
      <c r="A301" s="17" t="s">
        <v>614</v>
      </c>
      <c r="B301" s="47">
        <v>1.94435</v>
      </c>
      <c r="C301" s="45">
        <v>7.87887</v>
      </c>
      <c r="D301" s="45">
        <v>7.3696200000000003</v>
      </c>
      <c r="E301" s="45">
        <v>7.7280100000000003</v>
      </c>
      <c r="F301" s="45">
        <v>8.18736</v>
      </c>
      <c r="G301" s="45">
        <v>6.1644155555555544</v>
      </c>
      <c r="H301" s="45">
        <v>7.5268499999999996</v>
      </c>
      <c r="I301" s="45">
        <v>7.8696799999999998</v>
      </c>
      <c r="J301" s="45">
        <v>8.6614299999999993</v>
      </c>
      <c r="K301" s="45">
        <v>8.2579200000000004</v>
      </c>
      <c r="L301" s="43">
        <f t="shared" si="12"/>
        <v>7.7382395061728397</v>
      </c>
      <c r="M301" s="43">
        <f t="shared" si="13"/>
        <v>0.70875803299933327</v>
      </c>
      <c r="N301" s="44">
        <f t="shared" si="14"/>
        <v>9.1591638179970101</v>
      </c>
    </row>
    <row r="302" spans="1:14" s="5" customFormat="1" ht="18" customHeight="1">
      <c r="A302" s="17" t="s">
        <v>868</v>
      </c>
      <c r="B302" s="47">
        <v>1.94353</v>
      </c>
      <c r="C302" s="45">
        <v>6.3243099999999997</v>
      </c>
      <c r="D302" s="45">
        <v>6.6020799999999999</v>
      </c>
      <c r="E302" s="45">
        <v>5.3442400000000001</v>
      </c>
      <c r="F302" s="45">
        <v>3.6336300000000001</v>
      </c>
      <c r="G302" s="45">
        <v>5.0929700000000002</v>
      </c>
      <c r="H302" s="45">
        <v>4.7585199999999999</v>
      </c>
      <c r="I302" s="45">
        <v>5.4805599999999997</v>
      </c>
      <c r="J302" s="45">
        <v>4.0644099999999996</v>
      </c>
      <c r="K302" s="45">
        <v>6.2215499999999997</v>
      </c>
      <c r="L302" s="43">
        <f t="shared" si="12"/>
        <v>5.2802522222222228</v>
      </c>
      <c r="M302" s="43">
        <f t="shared" si="13"/>
        <v>1.0163944030219907</v>
      </c>
      <c r="N302" s="44">
        <f t="shared" si="14"/>
        <v>19.248974485431599</v>
      </c>
    </row>
    <row r="303" spans="1:14" ht="18" customHeight="1">
      <c r="A303" s="17" t="s">
        <v>686</v>
      </c>
      <c r="B303" s="47">
        <v>1.93886</v>
      </c>
      <c r="C303" s="45">
        <v>0.79960100000000001</v>
      </c>
      <c r="D303" s="45">
        <v>0.77212499999999995</v>
      </c>
      <c r="E303" s="45">
        <v>0.84458599999999995</v>
      </c>
      <c r="F303" s="45">
        <v>0.59289400000000003</v>
      </c>
      <c r="G303" s="45">
        <v>0.64695599999999998</v>
      </c>
      <c r="H303" s="45">
        <v>0.57426699999999997</v>
      </c>
      <c r="I303" s="45">
        <v>0.41492400000000002</v>
      </c>
      <c r="J303" s="45">
        <v>0.88307599999999997</v>
      </c>
      <c r="K303" s="45">
        <v>0.74238300000000002</v>
      </c>
      <c r="L303" s="43">
        <f t="shared" si="12"/>
        <v>0.69675688888888887</v>
      </c>
      <c r="M303" s="43">
        <f t="shared" si="13"/>
        <v>0.15108294120982391</v>
      </c>
      <c r="N303" s="44">
        <f t="shared" si="14"/>
        <v>21.683738419975199</v>
      </c>
    </row>
    <row r="304" spans="1:14" ht="18" customHeight="1">
      <c r="A304" s="17" t="s">
        <v>357</v>
      </c>
      <c r="B304" s="47">
        <v>1.9250499999999997</v>
      </c>
      <c r="C304" s="45">
        <v>2.3474699999999999</v>
      </c>
      <c r="D304" s="45">
        <v>1.9758899999999999</v>
      </c>
      <c r="E304" s="45">
        <v>1.85378</v>
      </c>
      <c r="F304" s="45">
        <v>1.6339600000000001</v>
      </c>
      <c r="G304" s="45">
        <v>1.4206799999999999</v>
      </c>
      <c r="H304" s="45">
        <v>1.6174999999999999</v>
      </c>
      <c r="I304" s="45">
        <v>1.9953650000000001</v>
      </c>
      <c r="J304" s="45">
        <v>1.42282</v>
      </c>
      <c r="K304" s="45">
        <v>1.3066199999999999</v>
      </c>
      <c r="L304" s="43">
        <f t="shared" si="12"/>
        <v>1.730453888888889</v>
      </c>
      <c r="M304" s="43">
        <f t="shared" si="13"/>
        <v>0.33886543813306053</v>
      </c>
      <c r="N304" s="44">
        <f t="shared" si="14"/>
        <v>19.58245985685544</v>
      </c>
    </row>
    <row r="305" spans="1:14" ht="18" customHeight="1">
      <c r="A305" s="17" t="s">
        <v>1079</v>
      </c>
      <c r="B305" s="47">
        <v>1.90838</v>
      </c>
      <c r="C305" s="45">
        <v>0.76120399999999999</v>
      </c>
      <c r="D305" s="45">
        <v>0.53792600000000002</v>
      </c>
      <c r="E305" s="45">
        <v>1.19493</v>
      </c>
      <c r="F305" s="45">
        <v>1.27328</v>
      </c>
      <c r="G305" s="45">
        <v>0.86469099999999999</v>
      </c>
      <c r="H305" s="45">
        <v>0.31070799999999998</v>
      </c>
      <c r="I305" s="45">
        <v>0.93412200000000001</v>
      </c>
      <c r="J305" s="45">
        <v>0.49573200000000001</v>
      </c>
      <c r="K305" s="45">
        <v>0.98299700000000001</v>
      </c>
      <c r="L305" s="43">
        <f t="shared" si="12"/>
        <v>0.81728777777777784</v>
      </c>
      <c r="M305" s="43">
        <f t="shared" si="13"/>
        <v>0.32309228258145434</v>
      </c>
      <c r="N305" s="44">
        <f t="shared" si="14"/>
        <v>39.532254288685053</v>
      </c>
    </row>
    <row r="306" spans="1:14" ht="18" customHeight="1">
      <c r="A306" s="17" t="s">
        <v>211</v>
      </c>
      <c r="B306" s="47">
        <v>1.8952400000000003</v>
      </c>
      <c r="C306" s="45">
        <v>6.0222600000000002</v>
      </c>
      <c r="D306" s="45">
        <v>6.6656300000000002</v>
      </c>
      <c r="E306" s="45">
        <v>5.7804399999999996</v>
      </c>
      <c r="F306" s="45">
        <v>6.8509200000000003</v>
      </c>
      <c r="G306" s="45">
        <v>7.8026499999999999</v>
      </c>
      <c r="H306" s="45">
        <v>7.4139799999999996</v>
      </c>
      <c r="I306" s="45">
        <v>7.8391299999999999</v>
      </c>
      <c r="J306" s="45">
        <v>8.8110999999999997</v>
      </c>
      <c r="K306" s="45">
        <v>7.6589900000000002</v>
      </c>
      <c r="L306" s="43">
        <f t="shared" si="12"/>
        <v>7.2050111111111113</v>
      </c>
      <c r="M306" s="43">
        <f t="shared" si="13"/>
        <v>0.96392303202128538</v>
      </c>
      <c r="N306" s="44">
        <f t="shared" si="14"/>
        <v>13.37850861235709</v>
      </c>
    </row>
    <row r="307" spans="1:14" ht="18" customHeight="1">
      <c r="A307" s="17" t="s">
        <v>1010</v>
      </c>
      <c r="B307" s="47">
        <v>1.8925000000000001</v>
      </c>
      <c r="C307" s="45">
        <v>4.7286900000000003</v>
      </c>
      <c r="D307" s="45">
        <v>4.1595500000000003</v>
      </c>
      <c r="E307" s="45">
        <v>3.8604099999999999</v>
      </c>
      <c r="F307" s="45">
        <v>3.3159399999999999</v>
      </c>
      <c r="G307" s="45">
        <v>3.4318399999999998</v>
      </c>
      <c r="H307" s="45">
        <v>3.1428600000000002</v>
      </c>
      <c r="I307" s="45">
        <v>3.2141199999999999</v>
      </c>
      <c r="J307" s="45">
        <v>2.93024</v>
      </c>
      <c r="K307" s="45">
        <v>3.2177199999999999</v>
      </c>
      <c r="L307" s="43">
        <f t="shared" si="12"/>
        <v>3.5557077777777781</v>
      </c>
      <c r="M307" s="43">
        <f t="shared" si="13"/>
        <v>0.58081399317634186</v>
      </c>
      <c r="N307" s="44">
        <f t="shared" si="14"/>
        <v>16.334694228987935</v>
      </c>
    </row>
    <row r="308" spans="1:14" ht="18" customHeight="1">
      <c r="A308" s="17" t="s">
        <v>111</v>
      </c>
      <c r="B308" s="47">
        <v>1.8800600000000003</v>
      </c>
      <c r="C308" s="45">
        <v>2.0276200000000002</v>
      </c>
      <c r="D308" s="45">
        <v>2.1524899999999998</v>
      </c>
      <c r="E308" s="45">
        <v>1.99794</v>
      </c>
      <c r="F308" s="45">
        <v>1.9541299999999999</v>
      </c>
      <c r="G308" s="45">
        <v>1.9599299999999999</v>
      </c>
      <c r="H308" s="45">
        <v>2.0756100000000002</v>
      </c>
      <c r="I308" s="45">
        <v>1.68777</v>
      </c>
      <c r="J308" s="45">
        <v>1.76078</v>
      </c>
      <c r="K308" s="45">
        <v>1.7421800000000001</v>
      </c>
      <c r="L308" s="43">
        <f t="shared" si="12"/>
        <v>1.9287166666666669</v>
      </c>
      <c r="M308" s="43">
        <f t="shared" si="13"/>
        <v>0.16159360801096062</v>
      </c>
      <c r="N308" s="44">
        <f t="shared" si="14"/>
        <v>8.3782968646316078</v>
      </c>
    </row>
    <row r="309" spans="1:14" ht="18" customHeight="1">
      <c r="A309" s="17" t="s">
        <v>469</v>
      </c>
      <c r="B309" s="47">
        <v>1.8781300000000001</v>
      </c>
      <c r="C309" s="45">
        <v>0.15374499999999999</v>
      </c>
      <c r="D309" s="45">
        <v>0.157388</v>
      </c>
      <c r="E309" s="45">
        <v>0.11444600000000001</v>
      </c>
      <c r="F309" s="45">
        <v>0.14269799999999999</v>
      </c>
      <c r="G309" s="45">
        <v>0.16844700000000001</v>
      </c>
      <c r="H309" s="45">
        <v>0.17699400000000001</v>
      </c>
      <c r="I309" s="45">
        <v>0.13369</v>
      </c>
      <c r="J309" s="45">
        <v>0.13759299999999999</v>
      </c>
      <c r="K309" s="45">
        <v>0.134876</v>
      </c>
      <c r="L309" s="43">
        <f t="shared" si="12"/>
        <v>0.14665300000000001</v>
      </c>
      <c r="M309" s="43">
        <f t="shared" si="13"/>
        <v>1.9374096682168149E-2</v>
      </c>
      <c r="N309" s="44">
        <f t="shared" si="14"/>
        <v>13.210842384518658</v>
      </c>
    </row>
    <row r="310" spans="1:14" ht="18" customHeight="1">
      <c r="A310" s="17" t="s">
        <v>879</v>
      </c>
      <c r="B310" s="47">
        <v>1.8771399999999998</v>
      </c>
      <c r="C310" s="45">
        <v>20.132200000000001</v>
      </c>
      <c r="D310" s="45">
        <v>17.5474</v>
      </c>
      <c r="E310" s="45">
        <v>20.736699999999999</v>
      </c>
      <c r="F310" s="45">
        <v>23.222200000000001</v>
      </c>
      <c r="G310" s="45">
        <v>22.139399999999998</v>
      </c>
      <c r="H310" s="45">
        <v>13.141299999999999</v>
      </c>
      <c r="I310" s="45">
        <v>19.3203</v>
      </c>
      <c r="J310" s="45">
        <v>16.123000000000001</v>
      </c>
      <c r="K310" s="45">
        <v>24.542100000000001</v>
      </c>
      <c r="L310" s="43">
        <f t="shared" si="12"/>
        <v>19.656066666666664</v>
      </c>
      <c r="M310" s="43">
        <f t="shared" si="13"/>
        <v>3.5992360932564664</v>
      </c>
      <c r="N310" s="44">
        <f t="shared" si="14"/>
        <v>18.311069830466931</v>
      </c>
    </row>
    <row r="311" spans="1:14" ht="18" customHeight="1">
      <c r="A311" s="17" t="s">
        <v>459</v>
      </c>
      <c r="B311" s="47">
        <v>1.8582700000000001</v>
      </c>
      <c r="C311" s="45">
        <v>1.0444500000000001</v>
      </c>
      <c r="D311" s="45">
        <v>1.0021599999999999</v>
      </c>
      <c r="E311" s="45">
        <v>0.928122</v>
      </c>
      <c r="F311" s="45">
        <v>0.849105</v>
      </c>
      <c r="G311" s="45">
        <v>0.98785100000000003</v>
      </c>
      <c r="H311" s="45">
        <v>0.91969199999999995</v>
      </c>
      <c r="I311" s="45">
        <v>0.91646099999999997</v>
      </c>
      <c r="J311" s="45">
        <v>0.84740499999999996</v>
      </c>
      <c r="K311" s="45">
        <v>0.87007900000000005</v>
      </c>
      <c r="L311" s="43">
        <f t="shared" si="12"/>
        <v>0.92948055555555564</v>
      </c>
      <c r="M311" s="43">
        <f t="shared" si="13"/>
        <v>6.973138233448252E-2</v>
      </c>
      <c r="N311" s="44">
        <f t="shared" si="14"/>
        <v>7.5021883908914786</v>
      </c>
    </row>
    <row r="312" spans="1:14" ht="18" customHeight="1">
      <c r="A312" s="17" t="s">
        <v>156</v>
      </c>
      <c r="B312" s="47">
        <v>1.8575900000000001</v>
      </c>
      <c r="C312" s="45">
        <v>4.91554</v>
      </c>
      <c r="D312" s="45">
        <v>4.7024400000000002</v>
      </c>
      <c r="E312" s="45">
        <v>4.6464499999999997</v>
      </c>
      <c r="F312" s="45">
        <v>4.9995099999999999</v>
      </c>
      <c r="G312" s="45">
        <v>5.0678000000000001</v>
      </c>
      <c r="H312" s="45">
        <v>5.3384600000000004</v>
      </c>
      <c r="I312" s="45">
        <v>3.9846300000000001</v>
      </c>
      <c r="J312" s="45">
        <v>5.8719299999999999</v>
      </c>
      <c r="K312" s="45">
        <v>5.3727900000000002</v>
      </c>
      <c r="L312" s="43">
        <f t="shared" si="12"/>
        <v>4.988838888888889</v>
      </c>
      <c r="M312" s="43">
        <f t="shared" si="13"/>
        <v>0.53255454083231246</v>
      </c>
      <c r="N312" s="44">
        <f t="shared" si="14"/>
        <v>10.674919609418829</v>
      </c>
    </row>
    <row r="313" spans="1:14" ht="18" customHeight="1">
      <c r="A313" s="17" t="s">
        <v>709</v>
      </c>
      <c r="B313" s="47">
        <v>1.8509599999999999</v>
      </c>
      <c r="C313" s="45">
        <v>0.46135799999999999</v>
      </c>
      <c r="D313" s="45">
        <v>0.42382700000000001</v>
      </c>
      <c r="E313" s="45">
        <v>0.41675899999999999</v>
      </c>
      <c r="F313" s="45">
        <v>0.48950100000000002</v>
      </c>
      <c r="G313" s="45">
        <v>0.58650899999999995</v>
      </c>
      <c r="H313" s="45">
        <v>0.22409000000000001</v>
      </c>
      <c r="I313" s="45">
        <v>0.34321699999999999</v>
      </c>
      <c r="J313" s="45">
        <v>0.68875200000000003</v>
      </c>
      <c r="K313" s="45">
        <v>0.65135299999999996</v>
      </c>
      <c r="L313" s="43">
        <f t="shared" si="12"/>
        <v>0.47615177777777773</v>
      </c>
      <c r="M313" s="43">
        <f t="shared" si="13"/>
        <v>0.14829964439840868</v>
      </c>
      <c r="N313" s="44">
        <f t="shared" si="14"/>
        <v>31.145456411090166</v>
      </c>
    </row>
    <row r="314" spans="1:14" ht="18" customHeight="1">
      <c r="A314" s="17" t="s">
        <v>572</v>
      </c>
      <c r="B314" s="47">
        <v>1.8477399999999999</v>
      </c>
      <c r="C314" s="45">
        <v>2.2730700000000001</v>
      </c>
      <c r="D314" s="45">
        <v>2.0461299999999998</v>
      </c>
      <c r="E314" s="45">
        <v>2.0066099999999998</v>
      </c>
      <c r="F314" s="45">
        <v>1.6563099999999999</v>
      </c>
      <c r="G314" s="45">
        <v>1.7234100000000001</v>
      </c>
      <c r="H314" s="45">
        <v>1.8178099999999999</v>
      </c>
      <c r="I314" s="45">
        <v>1.9177511111111112</v>
      </c>
      <c r="J314" s="45">
        <v>2.0103800000000001</v>
      </c>
      <c r="K314" s="45">
        <v>2.0260400000000001</v>
      </c>
      <c r="L314" s="43">
        <f t="shared" si="12"/>
        <v>1.9419456790123455</v>
      </c>
      <c r="M314" s="43">
        <f t="shared" si="13"/>
        <v>0.18767488585830364</v>
      </c>
      <c r="N314" s="44">
        <f t="shared" si="14"/>
        <v>9.6642706274746697</v>
      </c>
    </row>
    <row r="315" spans="1:14" ht="18" customHeight="1">
      <c r="A315" s="17" t="s">
        <v>1076</v>
      </c>
      <c r="B315" s="47">
        <v>1.84165</v>
      </c>
      <c r="C315" s="45">
        <v>0.31651899999999999</v>
      </c>
      <c r="D315" s="45">
        <v>0.18354400000000001</v>
      </c>
      <c r="E315" s="45">
        <v>0.197602</v>
      </c>
      <c r="F315" s="45">
        <v>0.22931299999999999</v>
      </c>
      <c r="G315" s="45">
        <v>0.18756400000000001</v>
      </c>
      <c r="H315" s="45">
        <v>0.15298999999999999</v>
      </c>
      <c r="I315" s="45">
        <v>0.12662000000000001</v>
      </c>
      <c r="J315" s="45">
        <v>0.16486999999999999</v>
      </c>
      <c r="K315" s="45">
        <v>0.184947</v>
      </c>
      <c r="L315" s="43">
        <f t="shared" si="12"/>
        <v>0.19377433333333333</v>
      </c>
      <c r="M315" s="43">
        <f t="shared" si="13"/>
        <v>5.4283489255481709E-2</v>
      </c>
      <c r="N315" s="44">
        <f t="shared" si="14"/>
        <v>28.013766488930447</v>
      </c>
    </row>
    <row r="316" spans="1:14" ht="18" customHeight="1">
      <c r="A316" s="17" t="s">
        <v>99</v>
      </c>
      <c r="B316" s="47">
        <v>1.8395200000000003</v>
      </c>
      <c r="C316" s="45">
        <v>10.972</v>
      </c>
      <c r="D316" s="45">
        <v>10.106199999999999</v>
      </c>
      <c r="E316" s="45">
        <v>10.607100000000001</v>
      </c>
      <c r="F316" s="45">
        <v>11.5114</v>
      </c>
      <c r="G316" s="45">
        <v>11.7242</v>
      </c>
      <c r="H316" s="45">
        <v>10.8406</v>
      </c>
      <c r="I316" s="45">
        <v>10.368600000000001</v>
      </c>
      <c r="J316" s="45">
        <v>10.3766</v>
      </c>
      <c r="K316" s="45">
        <v>9.0338700000000003</v>
      </c>
      <c r="L316" s="43">
        <f t="shared" si="12"/>
        <v>10.615618888888889</v>
      </c>
      <c r="M316" s="43">
        <f t="shared" si="13"/>
        <v>0.79754764432045755</v>
      </c>
      <c r="N316" s="44">
        <f t="shared" si="14"/>
        <v>7.5129641772956948</v>
      </c>
    </row>
    <row r="317" spans="1:14" ht="18" customHeight="1">
      <c r="A317" s="17" t="s">
        <v>651</v>
      </c>
      <c r="B317" s="47">
        <v>1.8356599999999998</v>
      </c>
      <c r="C317" s="45">
        <v>2.2815300000000001</v>
      </c>
      <c r="D317" s="45">
        <v>2.2031499999999999</v>
      </c>
      <c r="E317" s="45">
        <v>2.80789</v>
      </c>
      <c r="F317" s="45">
        <v>2.67788</v>
      </c>
      <c r="G317" s="45">
        <v>2.6210599999999999</v>
      </c>
      <c r="H317" s="45">
        <v>2.5905800000000001</v>
      </c>
      <c r="I317" s="45">
        <v>3.4010199999999999</v>
      </c>
      <c r="J317" s="45">
        <v>3.3271899999999999</v>
      </c>
      <c r="K317" s="45">
        <v>2.4609299999999998</v>
      </c>
      <c r="L317" s="43">
        <f t="shared" si="12"/>
        <v>2.7079144444444445</v>
      </c>
      <c r="M317" s="43">
        <f t="shared" si="13"/>
        <v>0.41738739880089465</v>
      </c>
      <c r="N317" s="44">
        <f t="shared" si="14"/>
        <v>15.413611004483776</v>
      </c>
    </row>
    <row r="318" spans="1:14" ht="18" customHeight="1">
      <c r="A318" s="17" t="s">
        <v>281</v>
      </c>
      <c r="B318" s="47">
        <v>1.8231999999999999</v>
      </c>
      <c r="C318" s="45">
        <v>2.9806599999999999</v>
      </c>
      <c r="D318" s="45">
        <v>3.0906199999999999</v>
      </c>
      <c r="E318" s="45">
        <v>2.9012500000000001</v>
      </c>
      <c r="F318" s="45">
        <v>4.1026199999999999</v>
      </c>
      <c r="G318" s="45">
        <v>3.9045800000000002</v>
      </c>
      <c r="H318" s="45">
        <v>2.3349000000000002</v>
      </c>
      <c r="I318" s="45">
        <v>3.7742800000000001</v>
      </c>
      <c r="J318" s="45">
        <v>3.9276200000000001</v>
      </c>
      <c r="K318" s="45">
        <v>3.6752099999999999</v>
      </c>
      <c r="L318" s="43">
        <f t="shared" si="12"/>
        <v>3.4101933333333339</v>
      </c>
      <c r="M318" s="43">
        <f t="shared" si="13"/>
        <v>0.60169564812702236</v>
      </c>
      <c r="N318" s="44">
        <f t="shared" si="14"/>
        <v>17.644033323438816</v>
      </c>
    </row>
    <row r="319" spans="1:14" ht="18" customHeight="1">
      <c r="A319" s="17" t="s">
        <v>513</v>
      </c>
      <c r="B319" s="47">
        <v>1.8164400000000001</v>
      </c>
      <c r="C319" s="45">
        <v>3.8657300000000001</v>
      </c>
      <c r="D319" s="45">
        <v>2.84518</v>
      </c>
      <c r="E319" s="45">
        <v>3.2507299999999999</v>
      </c>
      <c r="F319" s="45">
        <v>2.5928200000000001</v>
      </c>
      <c r="G319" s="45">
        <v>2.9266899999999998</v>
      </c>
      <c r="H319" s="45">
        <v>2.5699200000000002</v>
      </c>
      <c r="I319" s="45">
        <v>3.3959899999999998</v>
      </c>
      <c r="J319" s="45">
        <v>3.1756899999999999</v>
      </c>
      <c r="K319" s="45">
        <v>3.09714</v>
      </c>
      <c r="L319" s="43">
        <f t="shared" si="12"/>
        <v>3.0799877777777778</v>
      </c>
      <c r="M319" s="43">
        <f t="shared" si="13"/>
        <v>0.40804269806534421</v>
      </c>
      <c r="N319" s="44">
        <f t="shared" si="14"/>
        <v>13.248192119767063</v>
      </c>
    </row>
    <row r="320" spans="1:14" ht="18" customHeight="1">
      <c r="A320" s="17" t="s">
        <v>624</v>
      </c>
      <c r="B320" s="47">
        <v>1.8154199999999996</v>
      </c>
      <c r="C320" s="45">
        <v>2.2220499999999999</v>
      </c>
      <c r="D320" s="45">
        <v>2.2092800000000001</v>
      </c>
      <c r="E320" s="45">
        <v>3.6026400000000001</v>
      </c>
      <c r="F320" s="45">
        <v>3.4311199999999999</v>
      </c>
      <c r="G320" s="45">
        <v>3.2415699999999998</v>
      </c>
      <c r="H320" s="45">
        <v>3.2288299999999999</v>
      </c>
      <c r="I320" s="45">
        <v>2.820408</v>
      </c>
      <c r="J320" s="45">
        <v>3.4725700000000002</v>
      </c>
      <c r="K320" s="45">
        <v>2.4857999999999998</v>
      </c>
      <c r="L320" s="43">
        <f t="shared" si="12"/>
        <v>2.9682520000000001</v>
      </c>
      <c r="M320" s="43">
        <f t="shared" si="13"/>
        <v>0.54784907713347564</v>
      </c>
      <c r="N320" s="44">
        <f t="shared" si="14"/>
        <v>18.456959757240142</v>
      </c>
    </row>
    <row r="321" spans="1:14" ht="18" customHeight="1">
      <c r="A321" s="17" t="s">
        <v>1759</v>
      </c>
      <c r="B321" s="47">
        <v>1.814349</v>
      </c>
      <c r="C321" s="45">
        <v>4.4986999999999999E-2</v>
      </c>
      <c r="D321" s="45">
        <v>4.8999000000000001E-2</v>
      </c>
      <c r="E321" s="45">
        <v>3.7232111111111112E-2</v>
      </c>
      <c r="F321" s="45">
        <v>4.6813E-2</v>
      </c>
      <c r="G321" s="45">
        <v>2.3156E-2</v>
      </c>
      <c r="H321" s="45">
        <v>4.136901234567901E-2</v>
      </c>
      <c r="I321" s="45">
        <v>4.6552000000000003E-2</v>
      </c>
      <c r="J321" s="45">
        <v>4.8939000000000003E-2</v>
      </c>
      <c r="K321" s="45">
        <v>4.5643000000000003E-2</v>
      </c>
      <c r="L321" s="43">
        <f t="shared" si="12"/>
        <v>4.2632235939643347E-2</v>
      </c>
      <c r="M321" s="43">
        <f t="shared" si="13"/>
        <v>8.199426491577861E-3</v>
      </c>
      <c r="N321" s="44">
        <f t="shared" si="14"/>
        <v>19.232926237287231</v>
      </c>
    </row>
    <row r="322" spans="1:14" ht="18" customHeight="1">
      <c r="A322" s="17" t="s">
        <v>955</v>
      </c>
      <c r="B322" s="47">
        <v>1.81311</v>
      </c>
      <c r="C322" s="45">
        <v>1.9162399999999999</v>
      </c>
      <c r="D322" s="45">
        <v>1.8717900000000001</v>
      </c>
      <c r="E322" s="45">
        <v>1.29254</v>
      </c>
      <c r="F322" s="45">
        <v>1.5592866666666667</v>
      </c>
      <c r="G322" s="45">
        <v>1.55766</v>
      </c>
      <c r="H322" s="45">
        <v>1.6645700000000001</v>
      </c>
      <c r="I322" s="45">
        <v>2.0998600000000001</v>
      </c>
      <c r="J322" s="45">
        <v>1.89642</v>
      </c>
      <c r="K322" s="45">
        <v>1.7344999999999999</v>
      </c>
      <c r="L322" s="43">
        <f t="shared" si="12"/>
        <v>1.7325407407407407</v>
      </c>
      <c r="M322" s="43">
        <f t="shared" si="13"/>
        <v>0.24334655938244296</v>
      </c>
      <c r="N322" s="44">
        <f t="shared" si="14"/>
        <v>14.045647162005617</v>
      </c>
    </row>
    <row r="323" spans="1:14" ht="18" customHeight="1">
      <c r="A323" s="17" t="s">
        <v>1757</v>
      </c>
      <c r="B323" s="47">
        <v>1.8119510000000001</v>
      </c>
      <c r="C323" s="45">
        <v>3.4684E-2</v>
      </c>
      <c r="D323" s="45">
        <v>4.3414000000000001E-2</v>
      </c>
      <c r="E323" s="45">
        <v>3.5935000000000002E-2</v>
      </c>
      <c r="F323" s="45">
        <v>3.6195999999999999E-2</v>
      </c>
      <c r="G323" s="45">
        <v>4.6455999999999997E-2</v>
      </c>
      <c r="H323" s="45">
        <v>4.6299E-2</v>
      </c>
      <c r="I323" s="45">
        <v>6.1076999999999999E-2</v>
      </c>
      <c r="J323" s="45">
        <v>4.3269000000000002E-2</v>
      </c>
      <c r="K323" s="45">
        <v>4.1758000000000003E-2</v>
      </c>
      <c r="L323" s="43">
        <f t="shared" si="12"/>
        <v>4.3232000000000007E-2</v>
      </c>
      <c r="M323" s="43">
        <f t="shared" si="13"/>
        <v>8.0333030877715369E-3</v>
      </c>
      <c r="N323" s="44">
        <f t="shared" si="14"/>
        <v>18.581844670085896</v>
      </c>
    </row>
    <row r="324" spans="1:14" ht="18" customHeight="1">
      <c r="A324" s="17" t="s">
        <v>644</v>
      </c>
      <c r="B324" s="47">
        <v>1.7903399999999996</v>
      </c>
      <c r="C324" s="45">
        <v>3.1122000000000001</v>
      </c>
      <c r="D324" s="45">
        <v>4.7566199999999998</v>
      </c>
      <c r="E324" s="45">
        <v>4.46875</v>
      </c>
      <c r="F324" s="45">
        <v>5.8630399999999998</v>
      </c>
      <c r="G324" s="45">
        <v>4.9168399999999997</v>
      </c>
      <c r="H324" s="45">
        <v>3.8231000000000002</v>
      </c>
      <c r="I324" s="45">
        <v>5.1861800000000002</v>
      </c>
      <c r="J324" s="45">
        <v>5.3945699999999999</v>
      </c>
      <c r="K324" s="45">
        <v>5.7078100000000003</v>
      </c>
      <c r="L324" s="43">
        <f t="shared" ref="L324:L387" si="15">AVERAGE(C324:K324)</f>
        <v>4.8032344444444446</v>
      </c>
      <c r="M324" s="43">
        <f t="shared" ref="M324:M387" si="16">_xlfn.STDEV.S(C324:K324)</f>
        <v>0.89337770447486675</v>
      </c>
      <c r="N324" s="44">
        <f t="shared" ref="N324:N387" si="17">M324/L324*100</f>
        <v>18.599502372993108</v>
      </c>
    </row>
    <row r="325" spans="1:14" ht="18" customHeight="1">
      <c r="A325" s="17" t="s">
        <v>95</v>
      </c>
      <c r="B325" s="47">
        <v>1.7898699999999996</v>
      </c>
      <c r="C325" s="45">
        <v>10.525399999999999</v>
      </c>
      <c r="D325" s="45">
        <v>12.293699999999999</v>
      </c>
      <c r="E325" s="45">
        <v>11.371700000000001</v>
      </c>
      <c r="F325" s="45">
        <v>10.5358</v>
      </c>
      <c r="G325" s="45">
        <v>11.7555</v>
      </c>
      <c r="H325" s="45">
        <v>12.4184</v>
      </c>
      <c r="I325" s="45">
        <v>11.7082</v>
      </c>
      <c r="J325" s="45">
        <v>12.81</v>
      </c>
      <c r="K325" s="45">
        <v>11.2265</v>
      </c>
      <c r="L325" s="43">
        <f t="shared" si="15"/>
        <v>11.627244444444445</v>
      </c>
      <c r="M325" s="43">
        <f t="shared" si="16"/>
        <v>0.80025115918552592</v>
      </c>
      <c r="N325" s="44">
        <f t="shared" si="17"/>
        <v>6.8825521215208463</v>
      </c>
    </row>
    <row r="326" spans="1:14" ht="18" customHeight="1">
      <c r="A326" s="17" t="s">
        <v>100</v>
      </c>
      <c r="B326" s="47">
        <v>1.7857000000000003</v>
      </c>
      <c r="C326" s="45">
        <v>41.634599999999999</v>
      </c>
      <c r="D326" s="45">
        <v>39.888800000000003</v>
      </c>
      <c r="E326" s="45">
        <v>41.358499999999999</v>
      </c>
      <c r="F326" s="45">
        <v>44.7149</v>
      </c>
      <c r="G326" s="45">
        <v>45.662199999999999</v>
      </c>
      <c r="H326" s="45">
        <v>46.462299999999999</v>
      </c>
      <c r="I326" s="45">
        <v>46.089100000000002</v>
      </c>
      <c r="J326" s="45">
        <v>50.6464</v>
      </c>
      <c r="K326" s="45">
        <v>47.593800000000002</v>
      </c>
      <c r="L326" s="43">
        <f t="shared" si="15"/>
        <v>44.894511111111115</v>
      </c>
      <c r="M326" s="43">
        <f t="shared" si="16"/>
        <v>3.4107282222585704</v>
      </c>
      <c r="N326" s="44">
        <f t="shared" si="17"/>
        <v>7.5972053996027062</v>
      </c>
    </row>
    <row r="327" spans="1:14" ht="18" customHeight="1">
      <c r="A327" s="17" t="s">
        <v>210</v>
      </c>
      <c r="B327" s="47">
        <v>1.78254</v>
      </c>
      <c r="C327" s="45">
        <v>3.2920500000000001</v>
      </c>
      <c r="D327" s="45">
        <v>3.15794</v>
      </c>
      <c r="E327" s="45">
        <v>3.0212699999999999</v>
      </c>
      <c r="F327" s="45">
        <v>2.37887</v>
      </c>
      <c r="G327" s="45">
        <v>3.2970299999999999</v>
      </c>
      <c r="H327" s="45">
        <v>3.2057099999999998</v>
      </c>
      <c r="I327" s="45">
        <v>2.6659099999999998</v>
      </c>
      <c r="J327" s="45">
        <v>2.4718499999999999</v>
      </c>
      <c r="K327" s="45">
        <v>2.4666999999999999</v>
      </c>
      <c r="L327" s="43">
        <f t="shared" si="15"/>
        <v>2.8841477777777778</v>
      </c>
      <c r="M327" s="43">
        <f t="shared" si="16"/>
        <v>0.38425388172332853</v>
      </c>
      <c r="N327" s="44">
        <f t="shared" si="17"/>
        <v>13.322960934387154</v>
      </c>
    </row>
    <row r="328" spans="1:14" ht="18" customHeight="1">
      <c r="A328" s="17" t="s">
        <v>1125</v>
      </c>
      <c r="B328" s="47">
        <v>1.7806299999999999</v>
      </c>
      <c r="C328" s="45">
        <v>0.60066200000000003</v>
      </c>
      <c r="D328" s="45">
        <v>0.16282199999999999</v>
      </c>
      <c r="E328" s="45">
        <v>0.114749</v>
      </c>
      <c r="F328" s="45">
        <v>0.18815899999999999</v>
      </c>
      <c r="G328" s="45">
        <v>3.5403999999999998E-2</v>
      </c>
      <c r="H328" s="45">
        <v>0.17307</v>
      </c>
      <c r="I328" s="45">
        <v>0.15996099999999999</v>
      </c>
      <c r="J328" s="45">
        <v>0.13834099999999999</v>
      </c>
      <c r="K328" s="45">
        <v>4.5975000000000002E-2</v>
      </c>
      <c r="L328" s="43">
        <f t="shared" si="15"/>
        <v>0.1799047777777778</v>
      </c>
      <c r="M328" s="43">
        <f t="shared" si="16"/>
        <v>0.166820092145534</v>
      </c>
      <c r="N328" s="44">
        <f t="shared" si="17"/>
        <v>92.726882635431579</v>
      </c>
    </row>
    <row r="329" spans="1:14" ht="18" customHeight="1">
      <c r="A329" s="17" t="s">
        <v>378</v>
      </c>
      <c r="B329" s="47">
        <v>1.7714499999999997</v>
      </c>
      <c r="C329" s="45">
        <v>3.56589</v>
      </c>
      <c r="D329" s="45">
        <v>2.91214</v>
      </c>
      <c r="E329" s="45">
        <v>2.8554599999999999</v>
      </c>
      <c r="F329" s="45">
        <v>3.2052399999999999</v>
      </c>
      <c r="G329" s="45">
        <v>3.0528900000000001</v>
      </c>
      <c r="H329" s="45">
        <v>2.6659999999999999</v>
      </c>
      <c r="I329" s="45">
        <v>2.7010299999999998</v>
      </c>
      <c r="J329" s="45">
        <v>2.7198899999999999</v>
      </c>
      <c r="K329" s="45">
        <v>2.9217379999999999</v>
      </c>
      <c r="L329" s="43">
        <f t="shared" si="15"/>
        <v>2.9555864444444442</v>
      </c>
      <c r="M329" s="43">
        <f t="shared" si="16"/>
        <v>0.28756217401420825</v>
      </c>
      <c r="N329" s="44">
        <f t="shared" si="17"/>
        <v>9.7294455574030998</v>
      </c>
    </row>
    <row r="330" spans="1:14" ht="18" customHeight="1">
      <c r="A330" s="17" t="s">
        <v>1095</v>
      </c>
      <c r="B330" s="47">
        <v>1.76938</v>
      </c>
      <c r="C330" s="45">
        <v>0.20055700000000001</v>
      </c>
      <c r="D330" s="45">
        <v>0.200129</v>
      </c>
      <c r="E330" s="45">
        <v>0.220665</v>
      </c>
      <c r="F330" s="45">
        <v>0.180838</v>
      </c>
      <c r="G330" s="45">
        <v>7.8267000000000003E-2</v>
      </c>
      <c r="H330" s="45">
        <v>0.18729899999999999</v>
      </c>
      <c r="I330" s="45">
        <v>0.15712799999999999</v>
      </c>
      <c r="J330" s="45">
        <v>0.13384399999999999</v>
      </c>
      <c r="K330" s="45">
        <v>0.15513399999999999</v>
      </c>
      <c r="L330" s="43">
        <f t="shared" si="15"/>
        <v>0.16820677777777776</v>
      </c>
      <c r="M330" s="43">
        <f t="shared" si="16"/>
        <v>4.316406478709401E-2</v>
      </c>
      <c r="N330" s="44">
        <f t="shared" si="17"/>
        <v>25.66131124877688</v>
      </c>
    </row>
    <row r="331" spans="1:14" ht="18" customHeight="1">
      <c r="A331" s="17" t="s">
        <v>1753</v>
      </c>
      <c r="B331" s="47">
        <v>1.76884</v>
      </c>
      <c r="C331" s="45">
        <v>0.16622999999999999</v>
      </c>
      <c r="D331" s="45">
        <v>0.11852699999999999</v>
      </c>
      <c r="E331" s="45">
        <v>0.19761500000000001</v>
      </c>
      <c r="F331" s="45">
        <v>0.14522022222222222</v>
      </c>
      <c r="G331" s="45">
        <v>0.19922500000000001</v>
      </c>
      <c r="H331" s="45">
        <v>0.15074299999999999</v>
      </c>
      <c r="I331" s="45">
        <v>0.198549</v>
      </c>
      <c r="J331" s="45">
        <v>0.13070499999999999</v>
      </c>
      <c r="K331" s="45">
        <v>0.19505800000000001</v>
      </c>
      <c r="L331" s="43">
        <f t="shared" si="15"/>
        <v>0.16687469135802468</v>
      </c>
      <c r="M331" s="43">
        <f t="shared" si="16"/>
        <v>3.1946006631791264E-2</v>
      </c>
      <c r="N331" s="44">
        <f t="shared" si="17"/>
        <v>19.143709793147757</v>
      </c>
    </row>
    <row r="332" spans="1:14" ht="18" customHeight="1">
      <c r="A332" s="17" t="s">
        <v>776</v>
      </c>
      <c r="B332" s="47">
        <v>1.7679800000000001</v>
      </c>
      <c r="C332" s="45">
        <v>0</v>
      </c>
      <c r="D332" s="45">
        <v>0.44433699999999998</v>
      </c>
      <c r="E332" s="45">
        <v>0.25378000000000001</v>
      </c>
      <c r="F332" s="45">
        <v>1.0064200000000001</v>
      </c>
      <c r="G332" s="45">
        <v>0.47453200000000001</v>
      </c>
      <c r="H332" s="45">
        <v>0.23562</v>
      </c>
      <c r="I332" s="45">
        <v>0.26857999999999999</v>
      </c>
      <c r="J332" s="45">
        <v>0.20159199999999999</v>
      </c>
      <c r="K332" s="45">
        <v>0.58940700000000001</v>
      </c>
      <c r="L332" s="43">
        <f t="shared" si="15"/>
        <v>0.38602977777777775</v>
      </c>
      <c r="M332" s="43">
        <f t="shared" si="16"/>
        <v>0.29034947398039912</v>
      </c>
      <c r="N332" s="44">
        <f t="shared" si="17"/>
        <v>75.214268612081511</v>
      </c>
    </row>
    <row r="333" spans="1:14" ht="18" customHeight="1">
      <c r="A333" s="17" t="s">
        <v>319</v>
      </c>
      <c r="B333" s="47">
        <v>1.7676600000000002</v>
      </c>
      <c r="C333" s="45">
        <v>1.68615</v>
      </c>
      <c r="D333" s="45">
        <v>1.86042</v>
      </c>
      <c r="E333" s="45">
        <v>1.79128</v>
      </c>
      <c r="F333" s="45">
        <v>1.7902499999999999</v>
      </c>
      <c r="G333" s="45">
        <v>1.8729899999999999</v>
      </c>
      <c r="H333" s="45">
        <v>1.3528</v>
      </c>
      <c r="I333" s="45">
        <v>1.35741</v>
      </c>
      <c r="J333" s="45">
        <v>1.5670360000000001</v>
      </c>
      <c r="K333" s="45">
        <v>1.5009600000000001</v>
      </c>
      <c r="L333" s="43">
        <f t="shared" si="15"/>
        <v>1.6421439999999998</v>
      </c>
      <c r="M333" s="43">
        <f t="shared" si="16"/>
        <v>0.20537017927148193</v>
      </c>
      <c r="N333" s="44">
        <f t="shared" si="17"/>
        <v>12.506222308852449</v>
      </c>
    </row>
    <row r="334" spans="1:14" ht="18" customHeight="1">
      <c r="A334" s="17" t="s">
        <v>169</v>
      </c>
      <c r="B334" s="47">
        <v>1.76579</v>
      </c>
      <c r="C334" s="45">
        <v>5.1980300000000002</v>
      </c>
      <c r="D334" s="45">
        <v>7.0819299999999998</v>
      </c>
      <c r="E334" s="45">
        <v>5.7706499999999998</v>
      </c>
      <c r="F334" s="45">
        <v>6.4838399999999998</v>
      </c>
      <c r="G334" s="45">
        <v>7.24587</v>
      </c>
      <c r="H334" s="45">
        <v>6.75162</v>
      </c>
      <c r="I334" s="45">
        <v>6.3993700000000002</v>
      </c>
      <c r="J334" s="45">
        <v>7.5566899999999997</v>
      </c>
      <c r="K334" s="45">
        <v>6.9943499999999998</v>
      </c>
      <c r="L334" s="43">
        <f t="shared" si="15"/>
        <v>6.6091499999999996</v>
      </c>
      <c r="M334" s="43">
        <f t="shared" si="16"/>
        <v>0.74577930953131366</v>
      </c>
      <c r="N334" s="44">
        <f t="shared" si="17"/>
        <v>11.284042721549877</v>
      </c>
    </row>
    <row r="335" spans="1:14" ht="18" customHeight="1">
      <c r="A335" s="17" t="s">
        <v>1015</v>
      </c>
      <c r="B335" s="47">
        <v>1.7645</v>
      </c>
      <c r="C335" s="45">
        <v>4.6733399999999996</v>
      </c>
      <c r="D335" s="45">
        <v>4.8148200000000001</v>
      </c>
      <c r="E335" s="45">
        <v>4.0445200000000003</v>
      </c>
      <c r="F335" s="45">
        <v>4.22987</v>
      </c>
      <c r="G335" s="45">
        <v>4.1581200000000003</v>
      </c>
      <c r="H335" s="45">
        <v>2.96835</v>
      </c>
      <c r="I335" s="45">
        <v>3.6454599999999999</v>
      </c>
      <c r="J335" s="45">
        <v>3.3643100000000001</v>
      </c>
      <c r="K335" s="45">
        <v>3.8287559999999998</v>
      </c>
      <c r="L335" s="43">
        <f t="shared" si="15"/>
        <v>3.9697273333333336</v>
      </c>
      <c r="M335" s="43">
        <f t="shared" si="16"/>
        <v>0.59290822206223137</v>
      </c>
      <c r="N335" s="44">
        <f t="shared" si="17"/>
        <v>14.935741734291188</v>
      </c>
    </row>
    <row r="336" spans="1:14" ht="18" customHeight="1">
      <c r="A336" s="17" t="s">
        <v>693</v>
      </c>
      <c r="B336" s="47">
        <v>1.76135</v>
      </c>
      <c r="C336" s="45">
        <v>0.99090599999999995</v>
      </c>
      <c r="D336" s="45">
        <v>0.13597899999999999</v>
      </c>
      <c r="E336" s="45">
        <v>0.40775899999999998</v>
      </c>
      <c r="F336" s="45">
        <v>0.18743299999999999</v>
      </c>
      <c r="G336" s="45">
        <v>0.52165300000000003</v>
      </c>
      <c r="H336" s="45">
        <v>0.42294399999999999</v>
      </c>
      <c r="I336" s="45">
        <v>0.365257</v>
      </c>
      <c r="J336" s="45">
        <v>0.54206399999999999</v>
      </c>
      <c r="K336" s="45">
        <v>0.38618000000000002</v>
      </c>
      <c r="L336" s="43">
        <f t="shared" si="15"/>
        <v>0.44001944444444441</v>
      </c>
      <c r="M336" s="43">
        <f t="shared" si="16"/>
        <v>0.24663080848056643</v>
      </c>
      <c r="N336" s="44">
        <f t="shared" si="17"/>
        <v>56.049979516690499</v>
      </c>
    </row>
    <row r="337" spans="1:14" ht="18" customHeight="1">
      <c r="A337" s="17" t="s">
        <v>1092</v>
      </c>
      <c r="B337" s="47">
        <v>1.7612399999999999</v>
      </c>
      <c r="C337" s="45">
        <v>1.4951700000000001</v>
      </c>
      <c r="D337" s="45">
        <v>0.93183000000000005</v>
      </c>
      <c r="E337" s="45">
        <v>1.76675</v>
      </c>
      <c r="F337" s="45">
        <v>1.21238</v>
      </c>
      <c r="G337" s="45">
        <v>1.51813</v>
      </c>
      <c r="H337" s="45">
        <v>1.07352</v>
      </c>
      <c r="I337" s="45">
        <v>1.3548</v>
      </c>
      <c r="J337" s="45">
        <v>0.88241800000000004</v>
      </c>
      <c r="K337" s="45">
        <v>1.12971</v>
      </c>
      <c r="L337" s="43">
        <f t="shared" si="15"/>
        <v>1.2627453333333332</v>
      </c>
      <c r="M337" s="43">
        <f t="shared" si="16"/>
        <v>0.29409446848079279</v>
      </c>
      <c r="N337" s="44">
        <f t="shared" si="17"/>
        <v>23.29008555545057</v>
      </c>
    </row>
    <row r="338" spans="1:14" ht="18" customHeight="1">
      <c r="A338" s="17" t="s">
        <v>699</v>
      </c>
      <c r="B338" s="47">
        <v>1.7598800000000001</v>
      </c>
      <c r="C338" s="45">
        <v>0.303817</v>
      </c>
      <c r="D338" s="45">
        <v>0.37685299999999999</v>
      </c>
      <c r="E338" s="45">
        <v>0.37739299999999998</v>
      </c>
      <c r="F338" s="45">
        <v>0.34754600000000002</v>
      </c>
      <c r="G338" s="45">
        <v>0.18354300000000001</v>
      </c>
      <c r="H338" s="45">
        <v>0</v>
      </c>
      <c r="I338" s="45">
        <v>0.30702200000000002</v>
      </c>
      <c r="J338" s="45">
        <v>0.28021200000000002</v>
      </c>
      <c r="K338" s="45">
        <v>0.23449300000000001</v>
      </c>
      <c r="L338" s="43">
        <f t="shared" si="15"/>
        <v>0.2678754444444445</v>
      </c>
      <c r="M338" s="43">
        <f t="shared" si="16"/>
        <v>0.11894202440801882</v>
      </c>
      <c r="N338" s="44">
        <f t="shared" si="17"/>
        <v>44.401988638673664</v>
      </c>
    </row>
    <row r="339" spans="1:14" ht="18" customHeight="1">
      <c r="A339" s="17" t="s">
        <v>185</v>
      </c>
      <c r="B339" s="47">
        <v>1.7469700000000001</v>
      </c>
      <c r="C339" s="45">
        <v>3.7143199999999998</v>
      </c>
      <c r="D339" s="45">
        <v>3.5592600000000001</v>
      </c>
      <c r="E339" s="45">
        <v>3.1154999999999999</v>
      </c>
      <c r="F339" s="45">
        <v>3.1972499999999999</v>
      </c>
      <c r="G339" s="45">
        <v>2.7742200000000001</v>
      </c>
      <c r="H339" s="45">
        <v>3.2309700000000001</v>
      </c>
      <c r="I339" s="45">
        <v>2.6337299999999999</v>
      </c>
      <c r="J339" s="45">
        <v>3.01295</v>
      </c>
      <c r="K339" s="45">
        <v>2.70058</v>
      </c>
      <c r="L339" s="43">
        <f t="shared" si="15"/>
        <v>3.1043088888888888</v>
      </c>
      <c r="M339" s="43">
        <f t="shared" si="16"/>
        <v>0.37176051176949082</v>
      </c>
      <c r="N339" s="44">
        <f t="shared" si="17"/>
        <v>11.975628878302551</v>
      </c>
    </row>
    <row r="340" spans="1:14" ht="18" customHeight="1">
      <c r="A340" s="17" t="s">
        <v>1089</v>
      </c>
      <c r="B340" s="47">
        <v>1.7445900000000001</v>
      </c>
      <c r="C340" s="45">
        <v>0.377357</v>
      </c>
      <c r="D340" s="45">
        <v>0.25470599999999999</v>
      </c>
      <c r="E340" s="45">
        <v>0.17414099999999999</v>
      </c>
      <c r="F340" s="45">
        <v>0.19991400000000001</v>
      </c>
      <c r="G340" s="45">
        <v>0.26541799999999999</v>
      </c>
      <c r="H340" s="45">
        <v>0.230159</v>
      </c>
      <c r="I340" s="45">
        <v>0.24268500000000001</v>
      </c>
      <c r="J340" s="45">
        <v>0.25550400000000001</v>
      </c>
      <c r="K340" s="45">
        <v>0.26665699999999998</v>
      </c>
      <c r="L340" s="43">
        <f t="shared" si="15"/>
        <v>0.25183788888888892</v>
      </c>
      <c r="M340" s="43">
        <f t="shared" si="16"/>
        <v>5.6421832583771113E-2</v>
      </c>
      <c r="N340" s="44">
        <f t="shared" si="17"/>
        <v>22.404028572787343</v>
      </c>
    </row>
    <row r="341" spans="1:14" ht="18" customHeight="1">
      <c r="A341" s="17" t="s">
        <v>991</v>
      </c>
      <c r="B341" s="47">
        <v>1.7412599999999996</v>
      </c>
      <c r="C341" s="45">
        <v>17.363499999999998</v>
      </c>
      <c r="D341" s="45">
        <v>21.785699999999999</v>
      </c>
      <c r="E341" s="45">
        <v>24.469100000000001</v>
      </c>
      <c r="F341" s="45">
        <v>18.011299999999999</v>
      </c>
      <c r="G341" s="45">
        <v>23.737100000000002</v>
      </c>
      <c r="H341" s="45">
        <v>24.483699999999999</v>
      </c>
      <c r="I341" s="45">
        <v>17.0047</v>
      </c>
      <c r="J341" s="45">
        <v>24.8215</v>
      </c>
      <c r="K341" s="45">
        <v>15.973990000000001</v>
      </c>
      <c r="L341" s="43">
        <f t="shared" si="15"/>
        <v>20.85006555555556</v>
      </c>
      <c r="M341" s="43">
        <f t="shared" si="16"/>
        <v>3.7091282527270102</v>
      </c>
      <c r="N341" s="44">
        <f t="shared" si="17"/>
        <v>17.78952801296446</v>
      </c>
    </row>
    <row r="342" spans="1:14" s="7" customFormat="1" ht="18" customHeight="1">
      <c r="A342" s="17" t="s">
        <v>1060</v>
      </c>
      <c r="B342" s="47">
        <v>1.7403200000000001</v>
      </c>
      <c r="C342" s="45">
        <v>0.71657700000000002</v>
      </c>
      <c r="D342" s="45">
        <v>0.50845499999999999</v>
      </c>
      <c r="E342" s="45">
        <v>0.51627800000000001</v>
      </c>
      <c r="F342" s="45">
        <v>0.476049</v>
      </c>
      <c r="G342" s="45">
        <v>0.27980100000000002</v>
      </c>
      <c r="H342" s="45">
        <v>0.14774399999999999</v>
      </c>
      <c r="I342" s="45">
        <v>0.44292300000000001</v>
      </c>
      <c r="J342" s="45">
        <v>0.307342</v>
      </c>
      <c r="K342" s="45">
        <v>6.5832000000000002E-2</v>
      </c>
      <c r="L342" s="43">
        <f t="shared" si="15"/>
        <v>0.38455566666666668</v>
      </c>
      <c r="M342" s="43">
        <f t="shared" si="16"/>
        <v>0.20289091619759617</v>
      </c>
      <c r="N342" s="44">
        <f t="shared" si="17"/>
        <v>52.759830054321434</v>
      </c>
    </row>
    <row r="343" spans="1:14" ht="18" customHeight="1">
      <c r="A343" s="17" t="s">
        <v>398</v>
      </c>
      <c r="B343" s="47">
        <v>1.7386299999999997</v>
      </c>
      <c r="C343" s="45">
        <v>1.07152</v>
      </c>
      <c r="D343" s="45">
        <v>1.27315</v>
      </c>
      <c r="E343" s="45">
        <v>1.16195</v>
      </c>
      <c r="F343" s="45">
        <v>1.01173</v>
      </c>
      <c r="G343" s="45">
        <v>1.2141299999999999</v>
      </c>
      <c r="H343" s="45">
        <v>0.99812199999999995</v>
      </c>
      <c r="I343" s="45">
        <v>0.90585400000000005</v>
      </c>
      <c r="J343" s="45">
        <v>0.931701</v>
      </c>
      <c r="K343" s="45">
        <v>0.87317900000000004</v>
      </c>
      <c r="L343" s="43">
        <f t="shared" si="15"/>
        <v>1.0490373333333334</v>
      </c>
      <c r="M343" s="43">
        <f t="shared" si="16"/>
        <v>0.14138443173578105</v>
      </c>
      <c r="N343" s="44">
        <f t="shared" si="17"/>
        <v>13.477540526277526</v>
      </c>
    </row>
    <row r="344" spans="1:14" ht="18" customHeight="1">
      <c r="A344" s="17" t="s">
        <v>715</v>
      </c>
      <c r="B344" s="47">
        <v>1.7323999999999999</v>
      </c>
      <c r="C344" s="45">
        <v>0.31767099999999998</v>
      </c>
      <c r="D344" s="45">
        <v>0.207181</v>
      </c>
      <c r="E344" s="45">
        <v>0.20865600000000001</v>
      </c>
      <c r="F344" s="45">
        <v>0.49353599999999997</v>
      </c>
      <c r="G344" s="45">
        <v>0.41308499999999998</v>
      </c>
      <c r="H344" s="45">
        <v>0.14310700000000001</v>
      </c>
      <c r="I344" s="45">
        <v>0.26701599999999998</v>
      </c>
      <c r="J344" s="45">
        <v>0.48669099999999998</v>
      </c>
      <c r="K344" s="45">
        <v>0.54906100000000002</v>
      </c>
      <c r="L344" s="43">
        <f t="shared" si="15"/>
        <v>0.34288933333333332</v>
      </c>
      <c r="M344" s="43">
        <f t="shared" si="16"/>
        <v>0.14728737748955265</v>
      </c>
      <c r="N344" s="44">
        <f t="shared" si="17"/>
        <v>42.954785457373802</v>
      </c>
    </row>
    <row r="345" spans="1:14" ht="18" customHeight="1">
      <c r="A345" s="17" t="s">
        <v>1101</v>
      </c>
      <c r="B345" s="47">
        <v>1.73</v>
      </c>
      <c r="C345" s="45">
        <v>0.70156799999999997</v>
      </c>
      <c r="D345" s="45">
        <v>0.25224999999999997</v>
      </c>
      <c r="E345" s="45">
        <v>9.1551999999999994E-2</v>
      </c>
      <c r="F345" s="45">
        <v>0.21802299999999999</v>
      </c>
      <c r="G345" s="45">
        <v>9.1229000000000005E-2</v>
      </c>
      <c r="H345" s="45">
        <v>0.197904</v>
      </c>
      <c r="I345" s="45">
        <v>0.103564</v>
      </c>
      <c r="J345" s="45">
        <v>0.46667900000000001</v>
      </c>
      <c r="K345" s="45">
        <v>0.35894999999999999</v>
      </c>
      <c r="L345" s="43">
        <f t="shared" si="15"/>
        <v>0.27574655555555555</v>
      </c>
      <c r="M345" s="43">
        <f t="shared" si="16"/>
        <v>0.20379728578425121</v>
      </c>
      <c r="N345" s="44">
        <f t="shared" si="17"/>
        <v>73.907463820773472</v>
      </c>
    </row>
    <row r="346" spans="1:14" ht="18" customHeight="1">
      <c r="A346" s="17" t="s">
        <v>247</v>
      </c>
      <c r="B346" s="47">
        <v>1.7280800000000003</v>
      </c>
      <c r="C346" s="45">
        <v>8.6921400000000002</v>
      </c>
      <c r="D346" s="45">
        <v>5.3061800000000003</v>
      </c>
      <c r="E346" s="45">
        <v>6.3990499999999999</v>
      </c>
      <c r="F346" s="45">
        <v>7.1989299999999998</v>
      </c>
      <c r="G346" s="45">
        <v>7.5868700000000002</v>
      </c>
      <c r="H346" s="45">
        <v>7.66228</v>
      </c>
      <c r="I346" s="45">
        <v>6.8039300000000003</v>
      </c>
      <c r="J346" s="45">
        <v>5.3768500000000001</v>
      </c>
      <c r="K346" s="45">
        <v>6.8461699999999999</v>
      </c>
      <c r="L346" s="43">
        <f t="shared" si="15"/>
        <v>6.874711111111111</v>
      </c>
      <c r="M346" s="43">
        <f t="shared" si="16"/>
        <v>1.0880921663563761</v>
      </c>
      <c r="N346" s="44">
        <f t="shared" si="17"/>
        <v>15.82746022007775</v>
      </c>
    </row>
    <row r="347" spans="1:14" s="7" customFormat="1" ht="18" customHeight="1">
      <c r="A347" s="17" t="s">
        <v>1057</v>
      </c>
      <c r="B347" s="47">
        <v>1.72505</v>
      </c>
      <c r="C347" s="45">
        <v>0.46398499999999998</v>
      </c>
      <c r="D347" s="45">
        <v>6.3514000000000001E-2</v>
      </c>
      <c r="E347" s="45">
        <v>0.32689200000000002</v>
      </c>
      <c r="F347" s="45">
        <v>0.44839000000000001</v>
      </c>
      <c r="G347" s="45">
        <v>0.26467800000000002</v>
      </c>
      <c r="H347" s="45">
        <v>9.5467999999999997E-2</v>
      </c>
      <c r="I347" s="45">
        <v>0.18448700000000001</v>
      </c>
      <c r="J347" s="45">
        <v>0.148622</v>
      </c>
      <c r="K347" s="45">
        <v>0.22185099999999999</v>
      </c>
      <c r="L347" s="43">
        <f t="shared" si="15"/>
        <v>0.24643188888888887</v>
      </c>
      <c r="M347" s="43">
        <f t="shared" si="16"/>
        <v>0.14369255304072354</v>
      </c>
      <c r="N347" s="44">
        <f t="shared" si="17"/>
        <v>58.309236555627585</v>
      </c>
    </row>
    <row r="348" spans="1:14" ht="18" customHeight="1">
      <c r="A348" s="17" t="s">
        <v>819</v>
      </c>
      <c r="B348" s="47">
        <v>1.7243599999999999</v>
      </c>
      <c r="C348" s="45">
        <v>9.0473999999999997</v>
      </c>
      <c r="D348" s="45">
        <v>7.7789299999999999</v>
      </c>
      <c r="E348" s="45">
        <v>6.5479700000000003</v>
      </c>
      <c r="F348" s="45">
        <v>6.1076499999999996</v>
      </c>
      <c r="G348" s="45">
        <v>6.9058700000000002</v>
      </c>
      <c r="H348" s="45">
        <v>5.0928100000000001</v>
      </c>
      <c r="I348" s="45">
        <v>6.8006200000000003</v>
      </c>
      <c r="J348" s="45">
        <v>5.7427400000000004</v>
      </c>
      <c r="K348" s="45">
        <v>5.7431900000000002</v>
      </c>
      <c r="L348" s="43">
        <f t="shared" si="15"/>
        <v>6.6407977777777774</v>
      </c>
      <c r="M348" s="43">
        <f t="shared" si="16"/>
        <v>1.1981351573046595</v>
      </c>
      <c r="N348" s="44">
        <f t="shared" si="17"/>
        <v>18.042036475105462</v>
      </c>
    </row>
    <row r="349" spans="1:14" ht="18" customHeight="1">
      <c r="A349" s="17" t="s">
        <v>1758</v>
      </c>
      <c r="B349" s="47">
        <v>1.7039599999999999</v>
      </c>
      <c r="C349" s="45">
        <v>0.307417</v>
      </c>
      <c r="D349" s="45">
        <v>0.20382700000000001</v>
      </c>
      <c r="E349" s="45">
        <v>0.241455</v>
      </c>
      <c r="F349" s="45">
        <v>0.227463</v>
      </c>
      <c r="G349" s="45">
        <v>0.20027200000000001</v>
      </c>
      <c r="H349" s="45">
        <v>0.20697022222222219</v>
      </c>
      <c r="I349" s="45">
        <v>0.30835099999999999</v>
      </c>
      <c r="J349" s="45">
        <v>0.22996691358024693</v>
      </c>
      <c r="K349" s="45">
        <v>0.273947</v>
      </c>
      <c r="L349" s="43">
        <f t="shared" si="15"/>
        <v>0.24440768175582994</v>
      </c>
      <c r="M349" s="43">
        <f t="shared" si="16"/>
        <v>4.247379092306431E-2</v>
      </c>
      <c r="N349" s="44">
        <f t="shared" si="17"/>
        <v>17.378255306024631</v>
      </c>
    </row>
    <row r="350" spans="1:14" ht="18" customHeight="1">
      <c r="A350" s="17" t="s">
        <v>294</v>
      </c>
      <c r="B350" s="47">
        <v>1.69156</v>
      </c>
      <c r="C350" s="45">
        <v>4.8067200000000003</v>
      </c>
      <c r="D350" s="45">
        <v>3.08344</v>
      </c>
      <c r="E350" s="45">
        <v>4.4538399999999996</v>
      </c>
      <c r="F350" s="45">
        <v>5.4712399999999999</v>
      </c>
      <c r="G350" s="45">
        <v>5.7053200000000004</v>
      </c>
      <c r="H350" s="45">
        <v>5.6564699999999997</v>
      </c>
      <c r="I350" s="45">
        <v>6.0407900000000003</v>
      </c>
      <c r="J350" s="45">
        <v>6.3821599999999998</v>
      </c>
      <c r="K350" s="45">
        <v>5.8374600000000001</v>
      </c>
      <c r="L350" s="43">
        <f t="shared" si="15"/>
        <v>5.2708266666666663</v>
      </c>
      <c r="M350" s="43">
        <f t="shared" si="16"/>
        <v>1.0120629939262706</v>
      </c>
      <c r="N350" s="44">
        <f t="shared" si="17"/>
        <v>19.201219427811527</v>
      </c>
    </row>
    <row r="351" spans="1:14" s="5" customFormat="1" ht="18" customHeight="1">
      <c r="A351" s="17" t="s">
        <v>949</v>
      </c>
      <c r="B351" s="47">
        <v>1.6884399999999999</v>
      </c>
      <c r="C351" s="45">
        <v>1.688215</v>
      </c>
      <c r="D351" s="45">
        <v>1.8311599999999999</v>
      </c>
      <c r="E351" s="45">
        <v>1.7739499999999999</v>
      </c>
      <c r="F351" s="45">
        <v>1.8695999999999999</v>
      </c>
      <c r="G351" s="45">
        <v>1.6893899999999999</v>
      </c>
      <c r="H351" s="45">
        <v>1.9317599999999999</v>
      </c>
      <c r="I351" s="45">
        <v>1.73424</v>
      </c>
      <c r="J351" s="45">
        <v>1.5016</v>
      </c>
      <c r="K351" s="45">
        <v>1.5615680000000001</v>
      </c>
      <c r="L351" s="43">
        <f t="shared" si="15"/>
        <v>1.7312758888888888</v>
      </c>
      <c r="M351" s="43">
        <f t="shared" si="16"/>
        <v>0.13977418807530628</v>
      </c>
      <c r="N351" s="44">
        <f t="shared" si="17"/>
        <v>8.073478581453104</v>
      </c>
    </row>
    <row r="352" spans="1:14" ht="18" customHeight="1">
      <c r="A352" s="17" t="s">
        <v>74</v>
      </c>
      <c r="B352" s="47">
        <v>1.6844599999999996</v>
      </c>
      <c r="C352" s="45">
        <v>5.3098999999999998</v>
      </c>
      <c r="D352" s="45">
        <v>5.3560600000000003</v>
      </c>
      <c r="E352" s="45">
        <v>5.6551799999999997</v>
      </c>
      <c r="F352" s="45">
        <v>4.7764199999999999</v>
      </c>
      <c r="G352" s="45">
        <v>4.8642799999999999</v>
      </c>
      <c r="H352" s="45">
        <v>5.2236099999999999</v>
      </c>
      <c r="I352" s="45">
        <v>5.1295599999999997</v>
      </c>
      <c r="J352" s="45">
        <v>5.6661799999999998</v>
      </c>
      <c r="K352" s="45">
        <v>5.4302400000000004</v>
      </c>
      <c r="L352" s="43">
        <f t="shared" si="15"/>
        <v>5.2679366666666665</v>
      </c>
      <c r="M352" s="43">
        <f t="shared" si="16"/>
        <v>0.31025482679565197</v>
      </c>
      <c r="N352" s="44">
        <f t="shared" si="17"/>
        <v>5.8894942446597112</v>
      </c>
    </row>
    <row r="353" spans="1:14" ht="18" customHeight="1">
      <c r="A353" s="17" t="s">
        <v>902</v>
      </c>
      <c r="B353" s="47">
        <v>1.6840799999999998</v>
      </c>
      <c r="C353" s="45">
        <v>1.8528800000000001</v>
      </c>
      <c r="D353" s="45">
        <v>1.83266</v>
      </c>
      <c r="E353" s="45">
        <v>1.76488</v>
      </c>
      <c r="F353" s="45">
        <v>1.64184</v>
      </c>
      <c r="G353" s="45">
        <v>1.6229100000000001</v>
      </c>
      <c r="H353" s="45">
        <v>2.25658</v>
      </c>
      <c r="I353" s="45">
        <v>1.5485800000000001</v>
      </c>
      <c r="J353" s="45">
        <v>1.5019199999999999</v>
      </c>
      <c r="K353" s="45">
        <v>1.4957499999999999</v>
      </c>
      <c r="L353" s="43">
        <f t="shared" si="15"/>
        <v>1.7242222222222221</v>
      </c>
      <c r="M353" s="43">
        <f t="shared" si="16"/>
        <v>0.24054325373920821</v>
      </c>
      <c r="N353" s="44">
        <f t="shared" si="17"/>
        <v>13.950826676458783</v>
      </c>
    </row>
    <row r="354" spans="1:14" ht="18" customHeight="1">
      <c r="A354" s="17" t="s">
        <v>909</v>
      </c>
      <c r="B354" s="47">
        <v>1.6830400000000001</v>
      </c>
      <c r="C354" s="45">
        <v>2.4583499999999998</v>
      </c>
      <c r="D354" s="45">
        <v>1.6779759999999999</v>
      </c>
      <c r="E354" s="45">
        <v>1.7459499999999999</v>
      </c>
      <c r="F354" s="45">
        <v>1.8633900000000001</v>
      </c>
      <c r="G354" s="45">
        <v>2.0710799999999998</v>
      </c>
      <c r="H354" s="45">
        <v>2.1858200000000001</v>
      </c>
      <c r="I354" s="45">
        <v>2.4574199999999999</v>
      </c>
      <c r="J354" s="45">
        <v>1.8386800000000001</v>
      </c>
      <c r="K354" s="45">
        <v>1.29803</v>
      </c>
      <c r="L354" s="43">
        <f t="shared" si="15"/>
        <v>1.9551884444444443</v>
      </c>
      <c r="M354" s="43">
        <f t="shared" si="16"/>
        <v>0.37856896871214696</v>
      </c>
      <c r="N354" s="44">
        <f t="shared" si="17"/>
        <v>19.362275272638243</v>
      </c>
    </row>
    <row r="355" spans="1:14" ht="18" customHeight="1">
      <c r="A355" s="17" t="s">
        <v>126</v>
      </c>
      <c r="B355" s="47">
        <v>1.6760999999999999</v>
      </c>
      <c r="C355" s="45">
        <v>2.21991</v>
      </c>
      <c r="D355" s="45">
        <v>2.3210799999999998</v>
      </c>
      <c r="E355" s="45">
        <v>2.4923099999999998</v>
      </c>
      <c r="F355" s="45">
        <v>2.25556</v>
      </c>
      <c r="G355" s="45">
        <v>2.65822</v>
      </c>
      <c r="H355" s="45">
        <v>2.61348</v>
      </c>
      <c r="I355" s="45">
        <v>2.78546</v>
      </c>
      <c r="J355" s="45">
        <v>2.7880600000000002</v>
      </c>
      <c r="K355" s="45">
        <v>2.3378399999999999</v>
      </c>
      <c r="L355" s="43">
        <f t="shared" si="15"/>
        <v>2.49688</v>
      </c>
      <c r="M355" s="43">
        <f t="shared" si="16"/>
        <v>0.22328746443766168</v>
      </c>
      <c r="N355" s="44">
        <f t="shared" si="17"/>
        <v>8.9426590159583839</v>
      </c>
    </row>
    <row r="356" spans="1:14" ht="18" customHeight="1">
      <c r="A356" s="17" t="s">
        <v>195</v>
      </c>
      <c r="B356" s="47">
        <v>1.6759199999999996</v>
      </c>
      <c r="C356" s="45">
        <v>2.0455899999999998</v>
      </c>
      <c r="D356" s="45">
        <v>2.1089699999999998</v>
      </c>
      <c r="E356" s="45">
        <v>2.4403700000000002</v>
      </c>
      <c r="F356" s="45">
        <v>2.5735399999999999</v>
      </c>
      <c r="G356" s="45">
        <v>2.4905200000000001</v>
      </c>
      <c r="H356" s="45">
        <v>2.3637199999999998</v>
      </c>
      <c r="I356" s="45">
        <v>1.8548899999999999</v>
      </c>
      <c r="J356" s="45">
        <v>2.8003499999999999</v>
      </c>
      <c r="K356" s="45">
        <v>2.3480799999999999</v>
      </c>
      <c r="L356" s="43">
        <f t="shared" si="15"/>
        <v>2.3362255555555556</v>
      </c>
      <c r="M356" s="43">
        <f t="shared" si="16"/>
        <v>0.29049031597934033</v>
      </c>
      <c r="N356" s="44">
        <f t="shared" si="17"/>
        <v>12.434172517655796</v>
      </c>
    </row>
    <row r="357" spans="1:14" ht="18" customHeight="1">
      <c r="A357" s="17" t="s">
        <v>704</v>
      </c>
      <c r="B357" s="47">
        <v>1.67438</v>
      </c>
      <c r="C357" s="45">
        <v>0.60674399999999995</v>
      </c>
      <c r="D357" s="45">
        <v>0.547435</v>
      </c>
      <c r="E357" s="45">
        <v>0.20092399999999999</v>
      </c>
      <c r="F357" s="45">
        <v>0.38651099999999999</v>
      </c>
      <c r="G357" s="45">
        <v>0.44877</v>
      </c>
      <c r="H357" s="45">
        <v>0.115574</v>
      </c>
      <c r="I357" s="45">
        <v>0.31115500000000001</v>
      </c>
      <c r="J357" s="45">
        <v>0.107002</v>
      </c>
      <c r="K357" s="45">
        <v>0.191944</v>
      </c>
      <c r="L357" s="43">
        <f t="shared" si="15"/>
        <v>0.32400655555555558</v>
      </c>
      <c r="M357" s="43">
        <f t="shared" si="16"/>
        <v>0.18460212580446561</v>
      </c>
      <c r="N357" s="44">
        <f t="shared" si="17"/>
        <v>56.974811971917937</v>
      </c>
    </row>
    <row r="358" spans="1:14" ht="18" customHeight="1">
      <c r="A358" s="17" t="s">
        <v>339</v>
      </c>
      <c r="B358" s="47">
        <v>1.67296</v>
      </c>
      <c r="C358" s="45">
        <v>2.40889</v>
      </c>
      <c r="D358" s="45">
        <v>2.40869</v>
      </c>
      <c r="E358" s="45">
        <v>2.1265299999999998</v>
      </c>
      <c r="F358" s="45">
        <v>1.77752</v>
      </c>
      <c r="G358" s="45">
        <v>1.7452000000000001</v>
      </c>
      <c r="H358" s="45">
        <v>1.66361</v>
      </c>
      <c r="I358" s="45">
        <v>1.74776</v>
      </c>
      <c r="J358" s="45">
        <v>1.52051</v>
      </c>
      <c r="K358" s="45">
        <v>1.72773</v>
      </c>
      <c r="L358" s="43">
        <f t="shared" si="15"/>
        <v>1.9029377777777776</v>
      </c>
      <c r="M358" s="43">
        <f t="shared" si="16"/>
        <v>0.32800228035708123</v>
      </c>
      <c r="N358" s="44">
        <f t="shared" si="17"/>
        <v>17.236626661546307</v>
      </c>
    </row>
    <row r="359" spans="1:14" ht="18" customHeight="1">
      <c r="A359" s="17" t="s">
        <v>781</v>
      </c>
      <c r="B359" s="47">
        <v>1.6695500000000001</v>
      </c>
      <c r="C359" s="45">
        <v>5.5872999999999999E-2</v>
      </c>
      <c r="D359" s="45">
        <v>4.5391000000000001E-2</v>
      </c>
      <c r="E359" s="45">
        <v>3.9447000000000003E-2</v>
      </c>
      <c r="F359" s="45">
        <v>5.3365999999999997E-2</v>
      </c>
      <c r="G359" s="45">
        <v>3.8025000000000003E-2</v>
      </c>
      <c r="H359" s="45">
        <v>5.5141000000000003E-2</v>
      </c>
      <c r="I359" s="45">
        <v>5.0169999999999999E-2</v>
      </c>
      <c r="J359" s="45">
        <v>5.2285999999999999E-2</v>
      </c>
      <c r="K359" s="45">
        <v>6.6944000000000004E-2</v>
      </c>
      <c r="L359" s="43">
        <f t="shared" si="15"/>
        <v>5.0738111111111116E-2</v>
      </c>
      <c r="M359" s="43">
        <f t="shared" si="16"/>
        <v>8.9142571261497088E-3</v>
      </c>
      <c r="N359" s="44">
        <f t="shared" si="17"/>
        <v>17.569154489469316</v>
      </c>
    </row>
    <row r="360" spans="1:14" ht="18" customHeight="1">
      <c r="A360" s="17" t="s">
        <v>937</v>
      </c>
      <c r="B360" s="47">
        <v>1.66753</v>
      </c>
      <c r="C360" s="45">
        <v>1.598438</v>
      </c>
      <c r="D360" s="45">
        <v>1.5189999999999999</v>
      </c>
      <c r="E360" s="45">
        <v>1.54054</v>
      </c>
      <c r="F360" s="45">
        <v>1.55385</v>
      </c>
      <c r="G360" s="45">
        <v>1.5807800000000001</v>
      </c>
      <c r="H360" s="45">
        <v>1.6589799999999999</v>
      </c>
      <c r="I360" s="45">
        <v>1.21492</v>
      </c>
      <c r="J360" s="45">
        <v>1.98143</v>
      </c>
      <c r="K360" s="45">
        <v>1.482647</v>
      </c>
      <c r="L360" s="43">
        <f t="shared" si="15"/>
        <v>1.5700649999999998</v>
      </c>
      <c r="M360" s="43">
        <f t="shared" si="16"/>
        <v>0.19860735215117489</v>
      </c>
      <c r="N360" s="44">
        <f t="shared" si="17"/>
        <v>12.649626107911132</v>
      </c>
    </row>
    <row r="361" spans="1:14" ht="18" customHeight="1">
      <c r="A361" s="17" t="s">
        <v>984</v>
      </c>
      <c r="B361" s="47">
        <v>1.6654599999999999</v>
      </c>
      <c r="C361" s="45">
        <v>1.4224289999999999</v>
      </c>
      <c r="D361" s="45">
        <v>1.0339700000000001</v>
      </c>
      <c r="E361" s="45">
        <v>1.2058800000000001</v>
      </c>
      <c r="F361" s="45">
        <v>0.89342100000000002</v>
      </c>
      <c r="G361" s="45">
        <v>1.1107100000000001</v>
      </c>
      <c r="H361" s="45">
        <v>1.1932199999999999</v>
      </c>
      <c r="I361" s="45">
        <v>0.84946100000000002</v>
      </c>
      <c r="J361" s="45">
        <v>1.49403</v>
      </c>
      <c r="K361" s="45">
        <v>1.189853</v>
      </c>
      <c r="L361" s="43">
        <f t="shared" si="15"/>
        <v>1.1547748888888887</v>
      </c>
      <c r="M361" s="43">
        <f t="shared" si="16"/>
        <v>0.2150903728775686</v>
      </c>
      <c r="N361" s="44">
        <f t="shared" si="17"/>
        <v>18.62617337345516</v>
      </c>
    </row>
    <row r="362" spans="1:14" s="5" customFormat="1" ht="18" customHeight="1">
      <c r="A362" s="17" t="s">
        <v>744</v>
      </c>
      <c r="B362" s="47">
        <v>1.66306</v>
      </c>
      <c r="C362" s="45">
        <v>0.79182699999999995</v>
      </c>
      <c r="D362" s="45">
        <v>0.67406500000000003</v>
      </c>
      <c r="E362" s="45">
        <v>0.56505099999999997</v>
      </c>
      <c r="F362" s="45">
        <v>0.24671999999999999</v>
      </c>
      <c r="G362" s="45">
        <v>0.19436500000000001</v>
      </c>
      <c r="H362" s="45">
        <v>0.58828400000000003</v>
      </c>
      <c r="I362" s="45">
        <v>0.12562799999999999</v>
      </c>
      <c r="J362" s="45">
        <v>0.22736799999999999</v>
      </c>
      <c r="K362" s="45">
        <v>0.22822999999999999</v>
      </c>
      <c r="L362" s="43">
        <f t="shared" si="15"/>
        <v>0.40461533333333327</v>
      </c>
      <c r="M362" s="43">
        <f t="shared" si="16"/>
        <v>0.24786797242382902</v>
      </c>
      <c r="N362" s="44">
        <f t="shared" si="17"/>
        <v>61.260153040129239</v>
      </c>
    </row>
    <row r="363" spans="1:14" ht="18" customHeight="1">
      <c r="A363" s="17" t="s">
        <v>914</v>
      </c>
      <c r="B363" s="47">
        <v>1.6628000000000007</v>
      </c>
      <c r="C363" s="45">
        <v>8.6226099999999999</v>
      </c>
      <c r="D363" s="45">
        <v>8.2469999999999999</v>
      </c>
      <c r="E363" s="45">
        <v>5.2633299999999998</v>
      </c>
      <c r="F363" s="45">
        <v>6.1969599999999998</v>
      </c>
      <c r="G363" s="45">
        <v>5.5804799999999997</v>
      </c>
      <c r="H363" s="45">
        <v>5.4278300000000002</v>
      </c>
      <c r="I363" s="45">
        <v>7.0392000000000001</v>
      </c>
      <c r="J363" s="45">
        <v>6.0437099999999999</v>
      </c>
      <c r="K363" s="45">
        <v>5.8045099999999996</v>
      </c>
      <c r="L363" s="43">
        <f t="shared" si="15"/>
        <v>6.469514444444445</v>
      </c>
      <c r="M363" s="43">
        <f t="shared" si="16"/>
        <v>1.2322749746009505</v>
      </c>
      <c r="N363" s="44">
        <f t="shared" si="17"/>
        <v>19.047410515624396</v>
      </c>
    </row>
    <row r="364" spans="1:14" ht="18" customHeight="1">
      <c r="A364" s="17" t="s">
        <v>971</v>
      </c>
      <c r="B364" s="47">
        <v>1.6626000000000001</v>
      </c>
      <c r="C364" s="45">
        <v>1.762119</v>
      </c>
      <c r="D364" s="45">
        <v>1.90987</v>
      </c>
      <c r="E364" s="45">
        <v>2.0874899999999998</v>
      </c>
      <c r="F364" s="45">
        <v>1.54549</v>
      </c>
      <c r="G364" s="45">
        <v>2.0423499999999999</v>
      </c>
      <c r="H364" s="45">
        <v>2.3332099999999998</v>
      </c>
      <c r="I364" s="45">
        <v>1.6516200000000001</v>
      </c>
      <c r="J364" s="45">
        <v>1.8734200000000001</v>
      </c>
      <c r="K364" s="45">
        <v>1.562189</v>
      </c>
      <c r="L364" s="43">
        <f t="shared" si="15"/>
        <v>1.8630842222222219</v>
      </c>
      <c r="M364" s="43">
        <f t="shared" si="16"/>
        <v>0.26270784022882826</v>
      </c>
      <c r="N364" s="44">
        <f t="shared" si="17"/>
        <v>14.100695883489342</v>
      </c>
    </row>
    <row r="365" spans="1:14" ht="18" customHeight="1">
      <c r="A365" s="17" t="s">
        <v>141</v>
      </c>
      <c r="B365" s="47">
        <v>1.66235</v>
      </c>
      <c r="C365" s="45">
        <v>5.0239799999999999</v>
      </c>
      <c r="D365" s="45">
        <v>5.0742500000000001</v>
      </c>
      <c r="E365" s="45">
        <v>4.5946699999999998</v>
      </c>
      <c r="F365" s="45">
        <v>4.5252100000000004</v>
      </c>
      <c r="G365" s="45">
        <v>4.9226599999999996</v>
      </c>
      <c r="H365" s="45">
        <v>4.3881100000000002</v>
      </c>
      <c r="I365" s="45">
        <v>4.0650899999999996</v>
      </c>
      <c r="J365" s="45">
        <v>3.8717600000000001</v>
      </c>
      <c r="K365" s="45">
        <v>4.0377099999999997</v>
      </c>
      <c r="L365" s="43">
        <f t="shared" si="15"/>
        <v>4.5003822222222229</v>
      </c>
      <c r="M365" s="43">
        <f t="shared" si="16"/>
        <v>0.44757957931461134</v>
      </c>
      <c r="N365" s="44">
        <f t="shared" si="17"/>
        <v>9.9453681312784834</v>
      </c>
    </row>
    <row r="366" spans="1:14" ht="18" customHeight="1">
      <c r="A366" s="17" t="s">
        <v>105</v>
      </c>
      <c r="B366" s="47">
        <v>1.6567999999999996</v>
      </c>
      <c r="C366" s="45">
        <v>2.9232800000000001</v>
      </c>
      <c r="D366" s="45">
        <v>2.8935499999999998</v>
      </c>
      <c r="E366" s="45">
        <v>2.83731</v>
      </c>
      <c r="F366" s="45">
        <v>2.7968700000000002</v>
      </c>
      <c r="G366" s="45">
        <v>2.6952600000000002</v>
      </c>
      <c r="H366" s="45">
        <v>2.6256300000000001</v>
      </c>
      <c r="I366" s="45">
        <v>2.42517</v>
      </c>
      <c r="J366" s="45">
        <v>2.4997400000000001</v>
      </c>
      <c r="K366" s="45">
        <v>2.3187099999999998</v>
      </c>
      <c r="L366" s="43">
        <f t="shared" si="15"/>
        <v>2.6683911111111112</v>
      </c>
      <c r="M366" s="43">
        <f t="shared" si="16"/>
        <v>0.21596652584627815</v>
      </c>
      <c r="N366" s="44">
        <f t="shared" si="17"/>
        <v>8.093510915510068</v>
      </c>
    </row>
    <row r="367" spans="1:14" ht="18" customHeight="1">
      <c r="A367" s="17" t="s">
        <v>190</v>
      </c>
      <c r="B367" s="47">
        <v>1.6506400000000001</v>
      </c>
      <c r="C367" s="45">
        <v>0.78962200000000005</v>
      </c>
      <c r="D367" s="45">
        <v>0.88250099999999998</v>
      </c>
      <c r="E367" s="45">
        <v>0.92076400000000003</v>
      </c>
      <c r="F367" s="45">
        <v>0.85266600000000004</v>
      </c>
      <c r="G367" s="45">
        <v>0.94010700000000003</v>
      </c>
      <c r="H367" s="45">
        <v>1.1243099999999999</v>
      </c>
      <c r="I367" s="45">
        <v>0.82652599999999998</v>
      </c>
      <c r="J367" s="45">
        <v>1.08196</v>
      </c>
      <c r="K367" s="45">
        <v>0.88461400000000001</v>
      </c>
      <c r="L367" s="43">
        <f t="shared" si="15"/>
        <v>0.92256333333333351</v>
      </c>
      <c r="M367" s="43">
        <f t="shared" si="16"/>
        <v>0.11249854435613725</v>
      </c>
      <c r="N367" s="44">
        <f t="shared" si="17"/>
        <v>12.19412698201069</v>
      </c>
    </row>
    <row r="368" spans="1:14" ht="18" customHeight="1">
      <c r="A368" s="17" t="s">
        <v>110</v>
      </c>
      <c r="B368" s="47">
        <v>1.6505099999999997</v>
      </c>
      <c r="C368" s="45">
        <v>5.4321200000000003</v>
      </c>
      <c r="D368" s="45">
        <v>5.7943499999999997</v>
      </c>
      <c r="E368" s="45">
        <v>5.57254</v>
      </c>
      <c r="F368" s="45">
        <v>5.2354700000000003</v>
      </c>
      <c r="G368" s="45">
        <v>5.1536400000000002</v>
      </c>
      <c r="H368" s="45">
        <v>5.3865999999999996</v>
      </c>
      <c r="I368" s="45">
        <v>5.7620800000000001</v>
      </c>
      <c r="J368" s="45">
        <v>6.7295299999999996</v>
      </c>
      <c r="K368" s="45">
        <v>5.85168</v>
      </c>
      <c r="L368" s="43">
        <f t="shared" si="15"/>
        <v>5.6575566666666663</v>
      </c>
      <c r="M368" s="43">
        <f t="shared" si="16"/>
        <v>0.47169964487478661</v>
      </c>
      <c r="N368" s="44">
        <f t="shared" si="17"/>
        <v>8.3375151618711723</v>
      </c>
    </row>
    <row r="369" spans="1:14" ht="18" customHeight="1">
      <c r="A369" s="17" t="s">
        <v>1048</v>
      </c>
      <c r="B369" s="47">
        <v>1.64157</v>
      </c>
      <c r="C369" s="45">
        <v>0.281889</v>
      </c>
      <c r="D369" s="45">
        <v>0.79375399999999996</v>
      </c>
      <c r="E369" s="45">
        <v>1.2079299999999999</v>
      </c>
      <c r="F369" s="45">
        <v>0.39745200000000003</v>
      </c>
      <c r="G369" s="45">
        <v>1.1674500000000001</v>
      </c>
      <c r="H369" s="45">
        <v>1.0991599999999999</v>
      </c>
      <c r="I369" s="45">
        <v>0.83117300000000005</v>
      </c>
      <c r="J369" s="45">
        <v>1.5002500000000001</v>
      </c>
      <c r="K369" s="45">
        <v>0.15745600000000001</v>
      </c>
      <c r="L369" s="43">
        <f t="shared" si="15"/>
        <v>0.82627933333333337</v>
      </c>
      <c r="M369" s="43">
        <f t="shared" si="16"/>
        <v>0.46360209046417156</v>
      </c>
      <c r="N369" s="44">
        <f t="shared" si="17"/>
        <v>56.107186971981008</v>
      </c>
    </row>
    <row r="370" spans="1:14" ht="18" customHeight="1">
      <c r="A370" s="17" t="s">
        <v>419</v>
      </c>
      <c r="B370" s="47">
        <v>1.6377900000000001</v>
      </c>
      <c r="C370" s="45">
        <v>2.9758900000000001</v>
      </c>
      <c r="D370" s="45">
        <v>2.78742</v>
      </c>
      <c r="E370" s="45">
        <v>2.7268599999999998</v>
      </c>
      <c r="F370" s="45">
        <v>2.62378</v>
      </c>
      <c r="G370" s="45">
        <v>2.8999100000000002</v>
      </c>
      <c r="H370" s="45">
        <v>2.3235800000000002</v>
      </c>
      <c r="I370" s="45">
        <v>2.7848280000000001</v>
      </c>
      <c r="J370" s="45">
        <v>2.0947300000000002</v>
      </c>
      <c r="K370" s="45">
        <v>2.70282</v>
      </c>
      <c r="L370" s="43">
        <f t="shared" si="15"/>
        <v>2.6577575555555559</v>
      </c>
      <c r="M370" s="43">
        <f t="shared" si="16"/>
        <v>0.28049960313479549</v>
      </c>
      <c r="N370" s="44">
        <f t="shared" si="17"/>
        <v>10.553995135803957</v>
      </c>
    </row>
    <row r="371" spans="1:14" ht="18" customHeight="1">
      <c r="A371" s="17" t="s">
        <v>843</v>
      </c>
      <c r="B371" s="47">
        <v>1.6368400000000003</v>
      </c>
      <c r="C371" s="45">
        <v>8.1852</v>
      </c>
      <c r="D371" s="45">
        <v>8.5753000000000004</v>
      </c>
      <c r="E371" s="45">
        <v>8.37439</v>
      </c>
      <c r="F371" s="45">
        <v>7.8632099999999996</v>
      </c>
      <c r="G371" s="45">
        <v>6.3828399999999998</v>
      </c>
      <c r="H371" s="45">
        <v>6.8520700000000003</v>
      </c>
      <c r="I371" s="45">
        <v>8.4976699999999994</v>
      </c>
      <c r="J371" s="45">
        <v>6.7797700000000001</v>
      </c>
      <c r="K371" s="45">
        <v>7.4386900000000002</v>
      </c>
      <c r="L371" s="43">
        <f t="shared" si="15"/>
        <v>7.6610155555555552</v>
      </c>
      <c r="M371" s="43">
        <f t="shared" si="16"/>
        <v>0.82724012327303131</v>
      </c>
      <c r="N371" s="44">
        <f t="shared" si="17"/>
        <v>10.798047821129142</v>
      </c>
    </row>
    <row r="372" spans="1:14" s="7" customFormat="1" ht="18" customHeight="1">
      <c r="A372" s="17" t="s">
        <v>420</v>
      </c>
      <c r="B372" s="47">
        <v>1.6294300000000002</v>
      </c>
      <c r="C372" s="45">
        <v>10.195399999999999</v>
      </c>
      <c r="D372" s="45">
        <v>11.0482</v>
      </c>
      <c r="E372" s="45">
        <v>11.571199999999999</v>
      </c>
      <c r="F372" s="45">
        <v>10.516999999999999</v>
      </c>
      <c r="G372" s="45">
        <v>10.889099999999999</v>
      </c>
      <c r="H372" s="45">
        <v>12.229100000000001</v>
      </c>
      <c r="I372" s="45">
        <v>12.156000000000001</v>
      </c>
      <c r="J372" s="45">
        <v>12.142189999999999</v>
      </c>
      <c r="K372" s="45">
        <v>12.184200000000001</v>
      </c>
      <c r="L372" s="43">
        <f t="shared" si="15"/>
        <v>11.436932222222223</v>
      </c>
      <c r="M372" s="43">
        <f t="shared" si="16"/>
        <v>0.79508837517878805</v>
      </c>
      <c r="N372" s="44">
        <f t="shared" si="17"/>
        <v>6.9519374577905859</v>
      </c>
    </row>
    <row r="373" spans="1:14" ht="18" customHeight="1">
      <c r="A373" s="17" t="s">
        <v>733</v>
      </c>
      <c r="B373" s="47">
        <v>1.62432</v>
      </c>
      <c r="C373" s="45">
        <v>0.51942699999999997</v>
      </c>
      <c r="D373" s="45">
        <v>0.54269599999999996</v>
      </c>
      <c r="E373" s="45">
        <v>0.33120100000000002</v>
      </c>
      <c r="F373" s="45">
        <v>7.7160000000000006E-2</v>
      </c>
      <c r="G373" s="45">
        <v>0.4264</v>
      </c>
      <c r="H373" s="45">
        <v>0.25463799999999998</v>
      </c>
      <c r="I373" s="45">
        <v>0.12940099999999999</v>
      </c>
      <c r="J373" s="45">
        <v>0.150334</v>
      </c>
      <c r="K373" s="45">
        <v>0.18407799999999999</v>
      </c>
      <c r="L373" s="43">
        <f t="shared" si="15"/>
        <v>0.29059277777777776</v>
      </c>
      <c r="M373" s="43">
        <f t="shared" si="16"/>
        <v>0.17315483452735134</v>
      </c>
      <c r="N373" s="44">
        <f t="shared" si="17"/>
        <v>59.586764630388153</v>
      </c>
    </row>
    <row r="374" spans="1:14" s="7" customFormat="1" ht="18" customHeight="1">
      <c r="A374" s="17" t="s">
        <v>573</v>
      </c>
      <c r="B374" s="47">
        <v>1.61714</v>
      </c>
      <c r="C374" s="45">
        <v>2.2363400000000002</v>
      </c>
      <c r="D374" s="45">
        <v>2.37452</v>
      </c>
      <c r="E374" s="45">
        <v>2.1669100000000001</v>
      </c>
      <c r="F374" s="45">
        <v>1.7545500000000001</v>
      </c>
      <c r="G374" s="45">
        <v>2.5773000000000001</v>
      </c>
      <c r="H374" s="45">
        <v>2.1797360000000001</v>
      </c>
      <c r="I374" s="45">
        <v>2.7692999999999999</v>
      </c>
      <c r="J374" s="45">
        <v>2.8836599999999999</v>
      </c>
      <c r="K374" s="45">
        <v>2.5389599999999999</v>
      </c>
      <c r="L374" s="43">
        <f t="shared" si="15"/>
        <v>2.3868084444444442</v>
      </c>
      <c r="M374" s="43">
        <f t="shared" si="16"/>
        <v>0.34755848595132716</v>
      </c>
      <c r="N374" s="44">
        <f t="shared" si="17"/>
        <v>14.561641373454467</v>
      </c>
    </row>
    <row r="375" spans="1:14" s="7" customFormat="1" ht="18" customHeight="1">
      <c r="A375" s="17" t="s">
        <v>1056</v>
      </c>
      <c r="B375" s="47">
        <v>1.6136299999999999</v>
      </c>
      <c r="C375" s="45">
        <v>4.4878000000000001E-2</v>
      </c>
      <c r="D375" s="45">
        <v>0.14347299999999999</v>
      </c>
      <c r="E375" s="45">
        <v>0.17807899999999999</v>
      </c>
      <c r="F375" s="45">
        <v>9.5013E-2</v>
      </c>
      <c r="G375" s="45">
        <v>0.247387</v>
      </c>
      <c r="H375" s="45">
        <v>0.18473600000000001</v>
      </c>
      <c r="I375" s="45">
        <v>0.357456</v>
      </c>
      <c r="J375" s="45">
        <v>0.12584300000000001</v>
      </c>
      <c r="K375" s="45">
        <v>0.20313500000000001</v>
      </c>
      <c r="L375" s="43">
        <f t="shared" si="15"/>
        <v>0.17555555555555555</v>
      </c>
      <c r="M375" s="43">
        <f t="shared" si="16"/>
        <v>9.0941710397527672E-2</v>
      </c>
      <c r="N375" s="44">
        <f t="shared" si="17"/>
        <v>51.802240099857535</v>
      </c>
    </row>
    <row r="376" spans="1:14" ht="18" customHeight="1">
      <c r="A376" s="17" t="s">
        <v>464</v>
      </c>
      <c r="B376" s="47">
        <v>1.6082099999999999</v>
      </c>
      <c r="C376" s="45">
        <v>0.31928200000000001</v>
      </c>
      <c r="D376" s="45">
        <v>0.33624799999999999</v>
      </c>
      <c r="E376" s="45">
        <v>0.36704999999999999</v>
      </c>
      <c r="F376" s="45">
        <v>0.23164599999999999</v>
      </c>
      <c r="G376" s="45">
        <v>0.39904400000000001</v>
      </c>
      <c r="H376" s="45">
        <v>0.23985899999999999</v>
      </c>
      <c r="I376" s="45">
        <v>0.39737099999999997</v>
      </c>
      <c r="J376" s="45">
        <v>0.34980299999999998</v>
      </c>
      <c r="K376" s="45">
        <v>0.30400255555555561</v>
      </c>
      <c r="L376" s="43">
        <f t="shared" si="15"/>
        <v>0.32714506172839508</v>
      </c>
      <c r="M376" s="43">
        <f t="shared" si="16"/>
        <v>6.0854457700144984E-2</v>
      </c>
      <c r="N376" s="44">
        <f t="shared" si="17"/>
        <v>18.60167394202271</v>
      </c>
    </row>
    <row r="377" spans="1:14" ht="18" customHeight="1">
      <c r="A377" s="17" t="s">
        <v>1063</v>
      </c>
      <c r="B377" s="47">
        <v>1.60551</v>
      </c>
      <c r="C377" s="45">
        <v>0.42460999999999999</v>
      </c>
      <c r="D377" s="45">
        <v>0.28690900000000003</v>
      </c>
      <c r="E377" s="45">
        <v>0.24113299999999999</v>
      </c>
      <c r="F377" s="45">
        <v>0.34725800000000001</v>
      </c>
      <c r="G377" s="45">
        <v>0.26988200000000001</v>
      </c>
      <c r="H377" s="45">
        <v>0.30574400000000002</v>
      </c>
      <c r="I377" s="45">
        <v>0.19165099999999999</v>
      </c>
      <c r="J377" s="45">
        <v>9.1025999999999996E-2</v>
      </c>
      <c r="K377" s="45">
        <v>0.200513</v>
      </c>
      <c r="L377" s="43">
        <f t="shared" si="15"/>
        <v>0.26208066666666663</v>
      </c>
      <c r="M377" s="43">
        <f t="shared" si="16"/>
        <v>9.6633440883578212E-2</v>
      </c>
      <c r="N377" s="44">
        <f t="shared" si="17"/>
        <v>36.871640366545499</v>
      </c>
    </row>
    <row r="378" spans="1:14" ht="18" customHeight="1">
      <c r="A378" s="17" t="s">
        <v>1016</v>
      </c>
      <c r="B378" s="47">
        <v>1.598922</v>
      </c>
      <c r="C378" s="45">
        <v>0.16511200000000001</v>
      </c>
      <c r="D378" s="45">
        <v>0.19091900000000001</v>
      </c>
      <c r="E378" s="45">
        <v>0.29739399999999999</v>
      </c>
      <c r="F378" s="45">
        <v>0.21451600000000001</v>
      </c>
      <c r="G378" s="45">
        <v>0.21188899999999999</v>
      </c>
      <c r="H378" s="45">
        <v>0.24498</v>
      </c>
      <c r="I378" s="45">
        <v>0.249976</v>
      </c>
      <c r="J378" s="45">
        <v>0.26011099999999998</v>
      </c>
      <c r="K378" s="45">
        <v>0.20418800000000001</v>
      </c>
      <c r="L378" s="43">
        <f t="shared" si="15"/>
        <v>0.22656499999999996</v>
      </c>
      <c r="M378" s="43">
        <f t="shared" si="16"/>
        <v>4.0214534894115299E-2</v>
      </c>
      <c r="N378" s="44">
        <f t="shared" si="17"/>
        <v>17.7496678189991</v>
      </c>
    </row>
    <row r="379" spans="1:14" ht="18" customHeight="1">
      <c r="A379" s="17" t="s">
        <v>779</v>
      </c>
      <c r="B379" s="47">
        <v>1.5987499999999999</v>
      </c>
      <c r="C379" s="45">
        <v>1.3732</v>
      </c>
      <c r="D379" s="45">
        <v>5.7324E-2</v>
      </c>
      <c r="E379" s="45">
        <v>1.2715399999999999</v>
      </c>
      <c r="F379" s="45">
        <v>9.2322000000000001E-2</v>
      </c>
      <c r="G379" s="45">
        <v>0.87933899999999998</v>
      </c>
      <c r="H379" s="45">
        <v>0.73013099999999997</v>
      </c>
      <c r="I379" s="45">
        <v>0.25205300000000003</v>
      </c>
      <c r="J379" s="45">
        <v>0.86096499999999998</v>
      </c>
      <c r="K379" s="45">
        <v>0.194271</v>
      </c>
      <c r="L379" s="43">
        <f t="shared" si="15"/>
        <v>0.63457166666666653</v>
      </c>
      <c r="M379" s="43">
        <f t="shared" si="16"/>
        <v>0.50485540313440236</v>
      </c>
      <c r="N379" s="44">
        <f t="shared" si="17"/>
        <v>79.558453308568104</v>
      </c>
    </row>
    <row r="380" spans="1:14" ht="18" customHeight="1">
      <c r="A380" s="17" t="s">
        <v>252</v>
      </c>
      <c r="B380" s="47">
        <v>1.5916899999999998</v>
      </c>
      <c r="C380" s="45">
        <v>2.4480599999999999</v>
      </c>
      <c r="D380" s="45">
        <v>2.45547</v>
      </c>
      <c r="E380" s="45">
        <v>2.3120099999999999</v>
      </c>
      <c r="F380" s="45">
        <v>2.1472199999999999</v>
      </c>
      <c r="G380" s="45">
        <v>2.0325600000000001</v>
      </c>
      <c r="H380" s="45">
        <v>1.89594</v>
      </c>
      <c r="I380" s="45">
        <v>1.72946</v>
      </c>
      <c r="J380" s="45">
        <v>1.81176</v>
      </c>
      <c r="K380" s="45">
        <v>1.51139</v>
      </c>
      <c r="L380" s="43">
        <f t="shared" si="15"/>
        <v>2.0382077777777776</v>
      </c>
      <c r="M380" s="43">
        <f t="shared" si="16"/>
        <v>0.33040707902441258</v>
      </c>
      <c r="N380" s="44">
        <f t="shared" si="17"/>
        <v>16.210667166850364</v>
      </c>
    </row>
    <row r="381" spans="1:14" s="7" customFormat="1" ht="18" customHeight="1">
      <c r="A381" s="17" t="s">
        <v>121</v>
      </c>
      <c r="B381" s="47">
        <v>1.5911000000000008</v>
      </c>
      <c r="C381" s="45">
        <v>27.3613</v>
      </c>
      <c r="D381" s="45">
        <v>27.111999999999998</v>
      </c>
      <c r="E381" s="45">
        <v>26.5901</v>
      </c>
      <c r="F381" s="45">
        <v>26.2682</v>
      </c>
      <c r="G381" s="45">
        <v>26.067499999999999</v>
      </c>
      <c r="H381" s="45">
        <v>23.888000000000002</v>
      </c>
      <c r="I381" s="45">
        <v>22.915400000000002</v>
      </c>
      <c r="J381" s="45">
        <v>22.958500000000001</v>
      </c>
      <c r="K381" s="45">
        <v>21.4557</v>
      </c>
      <c r="L381" s="43">
        <f t="shared" si="15"/>
        <v>24.957411111111114</v>
      </c>
      <c r="M381" s="43">
        <f t="shared" si="16"/>
        <v>2.1681832478162697</v>
      </c>
      <c r="N381" s="44">
        <f t="shared" si="17"/>
        <v>8.6875326858361053</v>
      </c>
    </row>
    <row r="382" spans="1:14" ht="18" customHeight="1">
      <c r="A382" s="17" t="s">
        <v>1070</v>
      </c>
      <c r="B382" s="47">
        <v>1.5867599999999999</v>
      </c>
      <c r="C382" s="45">
        <v>0.43938199999999999</v>
      </c>
      <c r="D382" s="45">
        <v>0.272702</v>
      </c>
      <c r="E382" s="45">
        <v>0.171543</v>
      </c>
      <c r="F382" s="45">
        <v>0.24413000000000001</v>
      </c>
      <c r="G382" s="45">
        <v>4.0321999999999997E-2</v>
      </c>
      <c r="H382" s="45">
        <v>0.17674200000000001</v>
      </c>
      <c r="I382" s="45">
        <v>6.8214999999999998E-2</v>
      </c>
      <c r="J382" s="45">
        <v>0.19079599999999999</v>
      </c>
      <c r="K382" s="45">
        <v>0.136268</v>
      </c>
      <c r="L382" s="43">
        <f t="shared" si="15"/>
        <v>0.19334444444444443</v>
      </c>
      <c r="M382" s="43">
        <f t="shared" si="16"/>
        <v>0.11858524286996168</v>
      </c>
      <c r="N382" s="44">
        <f t="shared" si="17"/>
        <v>61.333669664367285</v>
      </c>
    </row>
    <row r="383" spans="1:14" ht="18" customHeight="1">
      <c r="A383" s="17" t="s">
        <v>798</v>
      </c>
      <c r="B383" s="47">
        <v>1.5865299999999998</v>
      </c>
      <c r="C383" s="45">
        <v>7.9106100000000001</v>
      </c>
      <c r="D383" s="45">
        <v>5.7228000000000003</v>
      </c>
      <c r="E383" s="45">
        <v>6.4957000000000003</v>
      </c>
      <c r="F383" s="45">
        <v>6.9356299999999997</v>
      </c>
      <c r="G383" s="45">
        <v>6.2195600000000004</v>
      </c>
      <c r="H383" s="45">
        <v>6.3679600000000001</v>
      </c>
      <c r="I383" s="45">
        <v>5.8758400000000002</v>
      </c>
      <c r="J383" s="45">
        <v>5.26945</v>
      </c>
      <c r="K383" s="45">
        <v>5.3760000000000003</v>
      </c>
      <c r="L383" s="43">
        <f t="shared" si="15"/>
        <v>6.2415055555555545</v>
      </c>
      <c r="M383" s="43">
        <f t="shared" si="16"/>
        <v>0.8250427384401352</v>
      </c>
      <c r="N383" s="44">
        <f t="shared" si="17"/>
        <v>13.218649428354123</v>
      </c>
    </row>
    <row r="384" spans="1:14" ht="18" customHeight="1">
      <c r="A384" s="17" t="s">
        <v>959</v>
      </c>
      <c r="B384" s="47">
        <v>1.5819400000000003</v>
      </c>
      <c r="C384" s="45">
        <v>2.6873499999999999</v>
      </c>
      <c r="D384" s="45">
        <v>2.4293900000000002</v>
      </c>
      <c r="E384" s="45">
        <v>2.9297</v>
      </c>
      <c r="F384" s="45">
        <v>2.59571</v>
      </c>
      <c r="G384" s="45">
        <v>2.4573800000000001</v>
      </c>
      <c r="H384" s="45">
        <v>2.4614500000000001</v>
      </c>
      <c r="I384" s="45">
        <v>2.3853900000000001</v>
      </c>
      <c r="J384" s="45">
        <v>2.0195799999999999</v>
      </c>
      <c r="K384" s="45">
        <v>1.72278</v>
      </c>
      <c r="L384" s="43">
        <f t="shared" si="15"/>
        <v>2.4098588888888894</v>
      </c>
      <c r="M384" s="43">
        <f t="shared" si="16"/>
        <v>0.35568100759122484</v>
      </c>
      <c r="N384" s="44">
        <f t="shared" si="17"/>
        <v>14.759412230780791</v>
      </c>
    </row>
    <row r="385" spans="1:14" ht="18" customHeight="1">
      <c r="A385" s="17" t="s">
        <v>954</v>
      </c>
      <c r="B385" s="47">
        <v>1.58033</v>
      </c>
      <c r="C385" s="45">
        <v>1.7734190000000001</v>
      </c>
      <c r="D385" s="45">
        <v>1.9939800000000001</v>
      </c>
      <c r="E385" s="45">
        <v>2.0840700000000001</v>
      </c>
      <c r="F385" s="45">
        <v>1.63809</v>
      </c>
      <c r="G385" s="45">
        <v>2.0682499999999999</v>
      </c>
      <c r="H385" s="45">
        <v>2.2091400000000001</v>
      </c>
      <c r="I385" s="45">
        <v>1.5210600000000001</v>
      </c>
      <c r="J385" s="45">
        <v>2.03721</v>
      </c>
      <c r="K385" s="45">
        <v>1.607801</v>
      </c>
      <c r="L385" s="43">
        <f t="shared" si="15"/>
        <v>1.8814466666666665</v>
      </c>
      <c r="M385" s="43">
        <f t="shared" si="16"/>
        <v>0.2489762872147675</v>
      </c>
      <c r="N385" s="44">
        <f t="shared" si="17"/>
        <v>13.233236510279371</v>
      </c>
    </row>
    <row r="386" spans="1:14" ht="18" customHeight="1">
      <c r="A386" s="17" t="s">
        <v>865</v>
      </c>
      <c r="B386" s="47">
        <v>1.5793100000000004</v>
      </c>
      <c r="C386" s="45">
        <v>0.40776200000000001</v>
      </c>
      <c r="D386" s="45">
        <v>0.37811699999999998</v>
      </c>
      <c r="E386" s="45">
        <v>0.47762900000000003</v>
      </c>
      <c r="F386" s="45">
        <v>0.31150600000000001</v>
      </c>
      <c r="G386" s="45">
        <v>0.45141999999999999</v>
      </c>
      <c r="H386" s="45">
        <v>0.46963899999999997</v>
      </c>
      <c r="I386" s="45">
        <v>0.48374299999999998</v>
      </c>
      <c r="J386" s="45">
        <v>0.33718599999999999</v>
      </c>
      <c r="K386" s="45">
        <v>0.43521399999999999</v>
      </c>
      <c r="L386" s="43">
        <f t="shared" si="15"/>
        <v>0.41691288888888889</v>
      </c>
      <c r="M386" s="43">
        <f t="shared" si="16"/>
        <v>6.2763716505725986E-2</v>
      </c>
      <c r="N386" s="44">
        <f t="shared" si="17"/>
        <v>15.054395817072736</v>
      </c>
    </row>
    <row r="387" spans="1:14" ht="18" customHeight="1">
      <c r="A387" s="17" t="s">
        <v>1756</v>
      </c>
      <c r="B387" s="47">
        <v>1.5697099999999999</v>
      </c>
      <c r="C387" s="45">
        <v>0.25073000000000001</v>
      </c>
      <c r="D387" s="45">
        <v>0.24838399999999999</v>
      </c>
      <c r="E387" s="45">
        <v>0.215644</v>
      </c>
      <c r="F387" s="45">
        <v>0.202682</v>
      </c>
      <c r="G387" s="45">
        <v>0.241674</v>
      </c>
      <c r="H387" s="45">
        <v>0.27735199999999999</v>
      </c>
      <c r="I387" s="45">
        <v>0.29097699999999999</v>
      </c>
      <c r="J387" s="45">
        <v>0.29923899999999998</v>
      </c>
      <c r="K387" s="45">
        <v>0.28235900000000003</v>
      </c>
      <c r="L387" s="43">
        <f t="shared" si="15"/>
        <v>0.2565601111111111</v>
      </c>
      <c r="M387" s="43">
        <f t="shared" si="16"/>
        <v>3.3547185811348003E-2</v>
      </c>
      <c r="N387" s="44">
        <f t="shared" si="17"/>
        <v>13.075760556098054</v>
      </c>
    </row>
    <row r="388" spans="1:14" ht="18" customHeight="1">
      <c r="A388" s="17" t="s">
        <v>1038</v>
      </c>
      <c r="B388" s="47">
        <v>1.5678200000000002</v>
      </c>
      <c r="C388" s="45">
        <v>3.0115599999999998</v>
      </c>
      <c r="D388" s="45">
        <v>3.1911</v>
      </c>
      <c r="E388" s="45">
        <v>4.3771500000000003</v>
      </c>
      <c r="F388" s="45">
        <v>3.60798</v>
      </c>
      <c r="G388" s="45">
        <v>3.8461799999999999</v>
      </c>
      <c r="H388" s="45">
        <v>3.5176400000000001</v>
      </c>
      <c r="I388" s="45">
        <v>2.1734800000000001</v>
      </c>
      <c r="J388" s="45">
        <v>3.7301799999999998</v>
      </c>
      <c r="K388" s="45">
        <v>3.6134710000000001</v>
      </c>
      <c r="L388" s="43">
        <f t="shared" ref="L388:L451" si="18">AVERAGE(C388:K388)</f>
        <v>3.4520823333333337</v>
      </c>
      <c r="M388" s="43">
        <f t="shared" ref="M388:M451" si="19">_xlfn.STDEV.S(C388:K388)</f>
        <v>0.61644599257882793</v>
      </c>
      <c r="N388" s="44">
        <f t="shared" ref="N388:N451" si="20">M388/L388*100</f>
        <v>17.857221614514248</v>
      </c>
    </row>
    <row r="389" spans="1:14" ht="18" customHeight="1">
      <c r="A389" s="17" t="s">
        <v>738</v>
      </c>
      <c r="B389" s="47">
        <v>1.56385</v>
      </c>
      <c r="C389" s="45">
        <v>0.77208100000000002</v>
      </c>
      <c r="D389" s="45">
        <v>0.59362999999999999</v>
      </c>
      <c r="E389" s="45">
        <v>0.59975100000000003</v>
      </c>
      <c r="F389" s="45">
        <v>0.51989600000000002</v>
      </c>
      <c r="G389" s="45">
        <v>0.60140099999999996</v>
      </c>
      <c r="H389" s="45">
        <v>0.61653199999999997</v>
      </c>
      <c r="I389" s="45">
        <v>0.63471100000000003</v>
      </c>
      <c r="J389" s="45">
        <v>0.57607399999999997</v>
      </c>
      <c r="K389" s="45">
        <v>0.22383700000000001</v>
      </c>
      <c r="L389" s="43">
        <f t="shared" si="18"/>
        <v>0.5708792222222222</v>
      </c>
      <c r="M389" s="43">
        <f t="shared" si="19"/>
        <v>0.14662373715720289</v>
      </c>
      <c r="N389" s="44">
        <f t="shared" si="20"/>
        <v>25.683845452712532</v>
      </c>
    </row>
    <row r="390" spans="1:14" ht="18" customHeight="1">
      <c r="A390" s="17" t="s">
        <v>927</v>
      </c>
      <c r="B390" s="47">
        <v>1.5605900000000004</v>
      </c>
      <c r="C390" s="45">
        <v>1.76972</v>
      </c>
      <c r="D390" s="45">
        <v>1.5791679999999999</v>
      </c>
      <c r="E390" s="45">
        <v>1.7202500000000001</v>
      </c>
      <c r="F390" s="45">
        <v>1.884528</v>
      </c>
      <c r="G390" s="45">
        <v>1.772357</v>
      </c>
      <c r="H390" s="45">
        <v>1.5375099999999999</v>
      </c>
      <c r="I390" s="45">
        <v>1.81196</v>
      </c>
      <c r="J390" s="45">
        <v>1.6334599999999999</v>
      </c>
      <c r="K390" s="45">
        <v>1.2702599999999999</v>
      </c>
      <c r="L390" s="43">
        <f t="shared" si="18"/>
        <v>1.6643569999999999</v>
      </c>
      <c r="M390" s="43">
        <f t="shared" si="19"/>
        <v>0.18566290058059726</v>
      </c>
      <c r="N390" s="44">
        <f t="shared" si="20"/>
        <v>11.155232956667186</v>
      </c>
    </row>
    <row r="391" spans="1:14" ht="18" customHeight="1">
      <c r="A391" s="17" t="s">
        <v>164</v>
      </c>
      <c r="B391" s="47">
        <v>1.55837</v>
      </c>
      <c r="C391" s="45">
        <v>2.60778</v>
      </c>
      <c r="D391" s="45">
        <v>2.5035699999999999</v>
      </c>
      <c r="E391" s="45">
        <v>2.3668999999999998</v>
      </c>
      <c r="F391" s="45">
        <v>2.7099199999999999</v>
      </c>
      <c r="G391" s="45">
        <v>2.52441</v>
      </c>
      <c r="H391" s="45">
        <v>2.1286</v>
      </c>
      <c r="I391" s="45">
        <v>2.3303199999999999</v>
      </c>
      <c r="J391" s="45">
        <v>2.12683</v>
      </c>
      <c r="K391" s="45">
        <v>1.8987799999999999</v>
      </c>
      <c r="L391" s="43">
        <f t="shared" si="18"/>
        <v>2.3552344444444442</v>
      </c>
      <c r="M391" s="43">
        <f t="shared" si="19"/>
        <v>0.26287928380300118</v>
      </c>
      <c r="N391" s="44">
        <f t="shared" si="20"/>
        <v>11.16149113830617</v>
      </c>
    </row>
    <row r="392" spans="1:14" ht="18" customHeight="1">
      <c r="A392" s="17" t="s">
        <v>1755</v>
      </c>
      <c r="B392" s="47">
        <v>1.54382</v>
      </c>
      <c r="C392" s="45">
        <v>9.6207000000000001E-2</v>
      </c>
      <c r="D392" s="45">
        <v>5.6252000000000003E-2</v>
      </c>
      <c r="E392" s="45">
        <v>9.2310000000000003E-2</v>
      </c>
      <c r="F392" s="45">
        <v>0.10045999999999999</v>
      </c>
      <c r="G392" s="45">
        <v>9.3937999999999994E-2</v>
      </c>
      <c r="H392" s="45">
        <v>0.12520899999999999</v>
      </c>
      <c r="I392" s="45">
        <v>9.6481999999999998E-2</v>
      </c>
      <c r="J392" s="45">
        <v>9.6762000000000001E-2</v>
      </c>
      <c r="K392" s="45">
        <v>8.5291111111111109E-2</v>
      </c>
      <c r="L392" s="43">
        <f t="shared" si="18"/>
        <v>9.365679012345679E-2</v>
      </c>
      <c r="M392" s="43">
        <f t="shared" si="19"/>
        <v>1.7807825367323751E-2</v>
      </c>
      <c r="N392" s="44">
        <f t="shared" si="20"/>
        <v>19.013918098036221</v>
      </c>
    </row>
    <row r="393" spans="1:14" ht="18" customHeight="1">
      <c r="A393" s="17" t="s">
        <v>57</v>
      </c>
      <c r="B393" s="47">
        <v>1.5332699999999999</v>
      </c>
      <c r="C393" s="45">
        <v>4.57545</v>
      </c>
      <c r="D393" s="45">
        <v>4.3058800000000002</v>
      </c>
      <c r="E393" s="45">
        <v>3.9689100000000002</v>
      </c>
      <c r="F393" s="45">
        <v>4.27372</v>
      </c>
      <c r="G393" s="45">
        <v>4.2825600000000001</v>
      </c>
      <c r="H393" s="45">
        <v>4.4782500000000001</v>
      </c>
      <c r="I393" s="45">
        <v>3.96041</v>
      </c>
      <c r="J393" s="45">
        <v>4.1732399999999998</v>
      </c>
      <c r="K393" s="45">
        <v>4.18222</v>
      </c>
      <c r="L393" s="43">
        <f t="shared" si="18"/>
        <v>4.2445155555555552</v>
      </c>
      <c r="M393" s="43">
        <f t="shared" si="19"/>
        <v>0.20489344835249804</v>
      </c>
      <c r="N393" s="44">
        <f t="shared" si="20"/>
        <v>4.8272516773867729</v>
      </c>
    </row>
    <row r="394" spans="1:14" ht="18" customHeight="1">
      <c r="A394" s="17" t="s">
        <v>545</v>
      </c>
      <c r="B394" s="47">
        <v>1.53125</v>
      </c>
      <c r="C394" s="45">
        <v>0.344302</v>
      </c>
      <c r="D394" s="45">
        <v>0.35845199999999999</v>
      </c>
      <c r="E394" s="45">
        <v>0.42903799999999997</v>
      </c>
      <c r="F394" s="45">
        <v>0.42194799999999999</v>
      </c>
      <c r="G394" s="45">
        <v>0.28564800000000001</v>
      </c>
      <c r="H394" s="45">
        <v>0.30997000000000002</v>
      </c>
      <c r="I394" s="45">
        <v>0.36102299999999998</v>
      </c>
      <c r="J394" s="45">
        <v>0.37326700000000002</v>
      </c>
      <c r="K394" s="45">
        <v>0.20982300000000001</v>
      </c>
      <c r="L394" s="43">
        <f t="shared" si="18"/>
        <v>0.343719</v>
      </c>
      <c r="M394" s="43">
        <f t="shared" si="19"/>
        <v>6.821693059461105E-2</v>
      </c>
      <c r="N394" s="44">
        <f t="shared" si="20"/>
        <v>19.846715076737411</v>
      </c>
    </row>
    <row r="395" spans="1:14" ht="18" customHeight="1">
      <c r="A395" s="17" t="s">
        <v>829</v>
      </c>
      <c r="B395" s="47">
        <v>1.5309100000000004</v>
      </c>
      <c r="C395" s="45">
        <v>8.7087500000000002</v>
      </c>
      <c r="D395" s="45">
        <v>7.4655199999999997</v>
      </c>
      <c r="E395" s="45">
        <v>6.9490299999999996</v>
      </c>
      <c r="F395" s="45">
        <v>6.8131500000000003</v>
      </c>
      <c r="G395" s="45">
        <v>6.7007599999999998</v>
      </c>
      <c r="H395" s="45">
        <v>5.0722100000000001</v>
      </c>
      <c r="I395" s="45">
        <v>7.5006500000000003</v>
      </c>
      <c r="J395" s="45">
        <v>5.0637600000000003</v>
      </c>
      <c r="K395" s="45">
        <v>6.8613900000000001</v>
      </c>
      <c r="L395" s="43">
        <f t="shared" si="18"/>
        <v>6.7928022222222229</v>
      </c>
      <c r="M395" s="43">
        <f t="shared" si="19"/>
        <v>1.1517636138850023</v>
      </c>
      <c r="N395" s="44">
        <f t="shared" si="20"/>
        <v>16.955647701873026</v>
      </c>
    </row>
    <row r="396" spans="1:14" ht="18" customHeight="1">
      <c r="A396" s="17" t="s">
        <v>1754</v>
      </c>
      <c r="B396" s="47">
        <v>1.52746</v>
      </c>
      <c r="C396" s="45">
        <v>0.20623900000000001</v>
      </c>
      <c r="D396" s="45">
        <v>0.28707700000000003</v>
      </c>
      <c r="E396" s="45">
        <v>0.33157599999999998</v>
      </c>
      <c r="F396" s="45">
        <v>0.31224000000000002</v>
      </c>
      <c r="G396" s="45">
        <v>0.20674500000000001</v>
      </c>
      <c r="H396" s="45">
        <v>0.308004</v>
      </c>
      <c r="I396" s="45">
        <v>0.226268</v>
      </c>
      <c r="J396" s="45">
        <v>0.23564299999999999</v>
      </c>
      <c r="K396" s="45">
        <v>0.29824800000000001</v>
      </c>
      <c r="L396" s="43">
        <f t="shared" si="18"/>
        <v>0.26800444444444443</v>
      </c>
      <c r="M396" s="43">
        <f t="shared" si="19"/>
        <v>4.903240008685885E-2</v>
      </c>
      <c r="N396" s="44">
        <f t="shared" si="20"/>
        <v>18.29536826842547</v>
      </c>
    </row>
    <row r="397" spans="1:14" ht="18" customHeight="1">
      <c r="A397" s="17" t="s">
        <v>298</v>
      </c>
      <c r="B397" s="47">
        <v>1.5250500000000002</v>
      </c>
      <c r="C397" s="45">
        <v>2.2771599999999999</v>
      </c>
      <c r="D397" s="45">
        <v>2.1916600000000002</v>
      </c>
      <c r="E397" s="45">
        <v>1.345</v>
      </c>
      <c r="F397" s="45">
        <v>2.3173300000000001</v>
      </c>
      <c r="G397" s="45">
        <v>1.82596</v>
      </c>
      <c r="H397" s="45">
        <v>1.91123</v>
      </c>
      <c r="I397" s="45">
        <v>1.3697600000000001</v>
      </c>
      <c r="J397" s="45">
        <v>2.1633</v>
      </c>
      <c r="K397" s="45">
        <v>2.2617099999999999</v>
      </c>
      <c r="L397" s="43">
        <f t="shared" si="18"/>
        <v>1.9625677777777777</v>
      </c>
      <c r="M397" s="43">
        <f t="shared" si="19"/>
        <v>0.38098482826674973</v>
      </c>
      <c r="N397" s="44">
        <f t="shared" si="20"/>
        <v>19.412569215731249</v>
      </c>
    </row>
    <row r="398" spans="1:14" ht="18" customHeight="1">
      <c r="A398" s="17" t="s">
        <v>372</v>
      </c>
      <c r="B398" s="47">
        <v>1.5229100000000004</v>
      </c>
      <c r="C398" s="45">
        <v>3.8826499999999999</v>
      </c>
      <c r="D398" s="45">
        <v>4.2807199999999996</v>
      </c>
      <c r="E398" s="45">
        <v>4.2083199999999996</v>
      </c>
      <c r="F398" s="45">
        <v>2.8905500000000002</v>
      </c>
      <c r="G398" s="45">
        <v>4.3518600000000003</v>
      </c>
      <c r="H398" s="45">
        <v>3.8572799999999998</v>
      </c>
      <c r="I398" s="45">
        <v>5.1336700000000004</v>
      </c>
      <c r="J398" s="45">
        <v>5.1887100000000004</v>
      </c>
      <c r="K398" s="45">
        <v>4.5629400000000002</v>
      </c>
      <c r="L398" s="43">
        <f t="shared" si="18"/>
        <v>4.2618555555555551</v>
      </c>
      <c r="M398" s="43">
        <f t="shared" si="19"/>
        <v>0.69902175508190012</v>
      </c>
      <c r="N398" s="44">
        <f t="shared" si="20"/>
        <v>16.401817142082354</v>
      </c>
    </row>
    <row r="399" spans="1:14" ht="18" customHeight="1">
      <c r="A399" s="17" t="s">
        <v>1762</v>
      </c>
      <c r="B399" s="47">
        <v>1.5213399999999999</v>
      </c>
      <c r="C399" s="45">
        <v>0.23102400000000001</v>
      </c>
      <c r="D399" s="45">
        <v>0.14260200000000001</v>
      </c>
      <c r="E399" s="45">
        <v>0.191359</v>
      </c>
      <c r="F399" s="45">
        <v>0.16200100000000001</v>
      </c>
      <c r="G399" s="45">
        <v>0.19212499999999999</v>
      </c>
      <c r="H399" s="45">
        <v>0.13642299999999999</v>
      </c>
      <c r="I399" s="45">
        <v>0.191223</v>
      </c>
      <c r="J399" s="45">
        <v>0.19840099999999999</v>
      </c>
      <c r="K399" s="45">
        <v>0.15843699999999999</v>
      </c>
      <c r="L399" s="43">
        <f t="shared" si="18"/>
        <v>0.17817722222222224</v>
      </c>
      <c r="M399" s="43">
        <f t="shared" si="19"/>
        <v>3.0415113935253289E-2</v>
      </c>
      <c r="N399" s="44">
        <f t="shared" si="20"/>
        <v>17.070147101810594</v>
      </c>
    </row>
    <row r="400" spans="1:14" ht="18" customHeight="1">
      <c r="A400" s="17" t="s">
        <v>962</v>
      </c>
      <c r="B400" s="47">
        <v>1.52064</v>
      </c>
      <c r="C400" s="45">
        <v>1.780451</v>
      </c>
      <c r="D400" s="45">
        <v>1.8639600000000001</v>
      </c>
      <c r="E400" s="45">
        <v>1.9573400000000001</v>
      </c>
      <c r="F400" s="45">
        <v>1.4521200000000001</v>
      </c>
      <c r="G400" s="45">
        <v>1.84413</v>
      </c>
      <c r="H400" s="45">
        <v>2.0865200000000002</v>
      </c>
      <c r="I400" s="45">
        <v>1.5008999999999999</v>
      </c>
      <c r="J400" s="45">
        <v>1.70156</v>
      </c>
      <c r="K400" s="45">
        <v>1.5201150000000001</v>
      </c>
      <c r="L400" s="43">
        <f t="shared" si="18"/>
        <v>1.7452328888888891</v>
      </c>
      <c r="M400" s="43">
        <f t="shared" si="19"/>
        <v>0.21931213799938237</v>
      </c>
      <c r="N400" s="44">
        <f t="shared" si="20"/>
        <v>12.566353716781517</v>
      </c>
    </row>
    <row r="401" spans="1:14" ht="18" customHeight="1">
      <c r="A401" s="17" t="s">
        <v>1760</v>
      </c>
      <c r="B401" s="47">
        <v>1.52025999999999</v>
      </c>
      <c r="C401" s="45">
        <v>1.6068499999999999</v>
      </c>
      <c r="D401" s="45">
        <v>1.8588100000000001</v>
      </c>
      <c r="E401" s="45">
        <v>1.06524</v>
      </c>
      <c r="F401" s="45">
        <v>1.61005</v>
      </c>
      <c r="G401" s="45">
        <v>1.25441</v>
      </c>
      <c r="H401" s="45">
        <v>1.1150500000000001</v>
      </c>
      <c r="I401" s="45">
        <v>1.6506700000000001</v>
      </c>
      <c r="J401" s="45">
        <v>1.1850700000000001</v>
      </c>
      <c r="K401" s="45">
        <v>1.3786</v>
      </c>
      <c r="L401" s="43">
        <f t="shared" si="18"/>
        <v>1.4138611111111112</v>
      </c>
      <c r="M401" s="43">
        <f t="shared" si="19"/>
        <v>0.27830533804817958</v>
      </c>
      <c r="N401" s="44">
        <f t="shared" si="20"/>
        <v>19.684064853404713</v>
      </c>
    </row>
    <row r="402" spans="1:14" ht="18" customHeight="1">
      <c r="A402" s="17" t="s">
        <v>908</v>
      </c>
      <c r="B402" s="47">
        <v>1.5201000000000002</v>
      </c>
      <c r="C402" s="45">
        <v>2.3043499999999999</v>
      </c>
      <c r="D402" s="45">
        <v>1.800867</v>
      </c>
      <c r="E402" s="45">
        <v>1.41201</v>
      </c>
      <c r="F402" s="45">
        <v>1.965128</v>
      </c>
      <c r="G402" s="45">
        <v>1.49803</v>
      </c>
      <c r="H402" s="45">
        <v>1.4460900000000001</v>
      </c>
      <c r="I402" s="45">
        <v>1.5888100000000001</v>
      </c>
      <c r="J402" s="45">
        <v>1.38524</v>
      </c>
      <c r="K402" s="45">
        <v>1.97024</v>
      </c>
      <c r="L402" s="43">
        <f t="shared" si="18"/>
        <v>1.7078627777777777</v>
      </c>
      <c r="M402" s="43">
        <f t="shared" si="19"/>
        <v>0.3197297025425454</v>
      </c>
      <c r="N402" s="44">
        <f t="shared" si="20"/>
        <v>18.721041684541458</v>
      </c>
    </row>
    <row r="403" spans="1:14" ht="18" customHeight="1">
      <c r="A403" s="17" t="s">
        <v>683</v>
      </c>
      <c r="B403" s="47">
        <v>1.5074799999999999</v>
      </c>
      <c r="C403" s="45">
        <v>0.55280099999999999</v>
      </c>
      <c r="D403" s="45">
        <v>0.240177</v>
      </c>
      <c r="E403" s="45">
        <v>0.536879</v>
      </c>
      <c r="F403" s="45">
        <v>0.60567899999999997</v>
      </c>
      <c r="G403" s="45">
        <v>0.42840299999999998</v>
      </c>
      <c r="H403" s="45">
        <v>0.226497</v>
      </c>
      <c r="I403" s="45">
        <v>0.51051899999999995</v>
      </c>
      <c r="J403" s="45">
        <v>0.51531000000000005</v>
      </c>
      <c r="K403" s="45">
        <v>0.45141700000000001</v>
      </c>
      <c r="L403" s="43">
        <f t="shared" si="18"/>
        <v>0.45196466666666663</v>
      </c>
      <c r="M403" s="43">
        <f t="shared" si="19"/>
        <v>0.13448646964657834</v>
      </c>
      <c r="N403" s="44">
        <f t="shared" si="20"/>
        <v>29.755969783754114</v>
      </c>
    </row>
    <row r="404" spans="1:14" ht="18" customHeight="1">
      <c r="A404" s="17" t="s">
        <v>360</v>
      </c>
      <c r="B404" s="47">
        <v>1.5061</v>
      </c>
      <c r="C404" s="45">
        <v>0.76414499999999996</v>
      </c>
      <c r="D404" s="45">
        <v>0.81140400000000001</v>
      </c>
      <c r="E404" s="45">
        <v>0.64695999999999998</v>
      </c>
      <c r="F404" s="45">
        <v>0.78387099999999998</v>
      </c>
      <c r="G404" s="45">
        <v>0.80969000000000002</v>
      </c>
      <c r="H404" s="45">
        <v>0.79901500000000003</v>
      </c>
      <c r="I404" s="45">
        <v>0.84586700000000004</v>
      </c>
      <c r="J404" s="45">
        <v>0.72050199999999998</v>
      </c>
      <c r="K404" s="45">
        <v>0.528586</v>
      </c>
      <c r="L404" s="43">
        <f t="shared" si="18"/>
        <v>0.74555999999999989</v>
      </c>
      <c r="M404" s="43">
        <f t="shared" si="19"/>
        <v>0.10037911604014094</v>
      </c>
      <c r="N404" s="44">
        <f t="shared" si="20"/>
        <v>13.463586571186886</v>
      </c>
    </row>
    <row r="405" spans="1:14" ht="18" customHeight="1">
      <c r="A405" s="17" t="s">
        <v>928</v>
      </c>
      <c r="B405" s="47">
        <v>1.5046790000000001</v>
      </c>
      <c r="C405" s="45">
        <v>0.31245600000000001</v>
      </c>
      <c r="D405" s="45">
        <v>0.288493</v>
      </c>
      <c r="E405" s="45">
        <v>0.25859199999999999</v>
      </c>
      <c r="F405" s="45">
        <v>0.249282</v>
      </c>
      <c r="G405" s="45">
        <v>0.21771499999999999</v>
      </c>
      <c r="H405" s="45">
        <v>0.26857599999999998</v>
      </c>
      <c r="I405" s="45">
        <v>0.24602199999999999</v>
      </c>
      <c r="J405" s="45">
        <v>0.26152199999999998</v>
      </c>
      <c r="K405" s="45">
        <v>0.218277</v>
      </c>
      <c r="L405" s="43">
        <f t="shared" si="18"/>
        <v>0.25788166666666662</v>
      </c>
      <c r="M405" s="43">
        <f t="shared" si="19"/>
        <v>3.0495970319864004E-2</v>
      </c>
      <c r="N405" s="44">
        <f t="shared" si="20"/>
        <v>11.825567406186561</v>
      </c>
    </row>
    <row r="406" spans="1:14" ht="18" customHeight="1">
      <c r="A406" s="17" t="s">
        <v>54</v>
      </c>
      <c r="B406" s="47">
        <v>1.5036699999999996</v>
      </c>
      <c r="C406" s="45">
        <v>7.9022500000000004</v>
      </c>
      <c r="D406" s="45">
        <v>8.3672199999999997</v>
      </c>
      <c r="E406" s="45">
        <v>7.8304299999999998</v>
      </c>
      <c r="F406" s="45">
        <v>8.7094100000000001</v>
      </c>
      <c r="G406" s="45">
        <v>8.5831800000000005</v>
      </c>
      <c r="H406" s="45">
        <v>8.1816099999999992</v>
      </c>
      <c r="I406" s="45">
        <v>7.6066900000000004</v>
      </c>
      <c r="J406" s="45">
        <v>8.2611500000000007</v>
      </c>
      <c r="K406" s="45">
        <v>7.9913699999999999</v>
      </c>
      <c r="L406" s="43">
        <f t="shared" si="18"/>
        <v>8.1592566666666659</v>
      </c>
      <c r="M406" s="43">
        <f t="shared" si="19"/>
        <v>0.36128340866278374</v>
      </c>
      <c r="N406" s="44">
        <f t="shared" si="20"/>
        <v>4.4278961114037401</v>
      </c>
    </row>
    <row r="407" spans="1:14" ht="18" customHeight="1">
      <c r="A407" s="17" t="s">
        <v>1738</v>
      </c>
      <c r="B407" s="47">
        <v>1.50082</v>
      </c>
      <c r="C407" s="45">
        <v>0.888432</v>
      </c>
      <c r="D407" s="45">
        <v>0.94123400000000002</v>
      </c>
      <c r="E407" s="45">
        <v>0.95450400000000002</v>
      </c>
      <c r="F407" s="45">
        <v>1.02928</v>
      </c>
      <c r="G407" s="45">
        <v>0.99968100000000004</v>
      </c>
      <c r="H407" s="45">
        <v>0.91963399999999995</v>
      </c>
      <c r="I407" s="45">
        <v>0.74187400000000003</v>
      </c>
      <c r="J407" s="45">
        <v>0.84702100000000002</v>
      </c>
      <c r="K407" s="45">
        <v>0.75605</v>
      </c>
      <c r="L407" s="43">
        <f t="shared" si="18"/>
        <v>0.89752333333333334</v>
      </c>
      <c r="M407" s="43">
        <f t="shared" si="19"/>
        <v>0.10019784518017365</v>
      </c>
      <c r="N407" s="44">
        <f t="shared" si="20"/>
        <v>11.163815074093559</v>
      </c>
    </row>
    <row r="408" spans="1:14" ht="18" customHeight="1">
      <c r="A408" s="17" t="s">
        <v>463</v>
      </c>
      <c r="B408" s="47">
        <v>1.4991300000000001</v>
      </c>
      <c r="C408" s="45">
        <v>1.7057500000000001</v>
      </c>
      <c r="D408" s="45">
        <v>1.70831</v>
      </c>
      <c r="E408" s="45">
        <v>1.54823</v>
      </c>
      <c r="F408" s="45">
        <v>1.6909000000000001</v>
      </c>
      <c r="G408" s="45">
        <v>1.81097</v>
      </c>
      <c r="H408" s="45">
        <v>1.49013</v>
      </c>
      <c r="I408" s="45">
        <v>1.5537700000000001</v>
      </c>
      <c r="J408" s="45">
        <v>1.250407</v>
      </c>
      <c r="K408" s="45">
        <v>1.09327</v>
      </c>
      <c r="L408" s="43">
        <f t="shared" si="18"/>
        <v>1.5390818888888889</v>
      </c>
      <c r="M408" s="43">
        <f t="shared" si="19"/>
        <v>0.23403136659347892</v>
      </c>
      <c r="N408" s="44">
        <f t="shared" si="20"/>
        <v>15.205907384332452</v>
      </c>
    </row>
    <row r="409" spans="1:14" ht="18" customHeight="1">
      <c r="A409" s="17" t="s">
        <v>273</v>
      </c>
      <c r="B409" s="47">
        <v>1.4811199999999998</v>
      </c>
      <c r="C409" s="45">
        <v>2.9368099999999999</v>
      </c>
      <c r="D409" s="45">
        <v>2.9386899999999998</v>
      </c>
      <c r="E409" s="45">
        <v>2.6269300000000002</v>
      </c>
      <c r="F409" s="45">
        <v>2.4599199999999999</v>
      </c>
      <c r="G409" s="45">
        <v>2.2533599999999998</v>
      </c>
      <c r="H409" s="45">
        <v>2.15625</v>
      </c>
      <c r="I409" s="45">
        <v>1.94364</v>
      </c>
      <c r="J409" s="45">
        <v>2.0452400000000002</v>
      </c>
      <c r="K409" s="45">
        <v>1.8435900000000001</v>
      </c>
      <c r="L409" s="43">
        <f t="shared" si="18"/>
        <v>2.3560477777777775</v>
      </c>
      <c r="M409" s="43">
        <f t="shared" si="19"/>
        <v>0.40937175805671455</v>
      </c>
      <c r="N409" s="44">
        <f t="shared" si="20"/>
        <v>17.375358934479404</v>
      </c>
    </row>
    <row r="410" spans="1:14" ht="18" customHeight="1">
      <c r="A410" s="17" t="s">
        <v>276</v>
      </c>
      <c r="B410" s="47">
        <v>1.4805999999999999</v>
      </c>
      <c r="C410" s="45">
        <v>3.5312700000000001</v>
      </c>
      <c r="D410" s="45">
        <v>3.0124599999999999</v>
      </c>
      <c r="E410" s="45">
        <v>4.7595000000000001</v>
      </c>
      <c r="F410" s="45">
        <v>3.8094899999999998</v>
      </c>
      <c r="G410" s="45">
        <v>4.4541899999999996</v>
      </c>
      <c r="H410" s="45">
        <v>4.6522600000000001</v>
      </c>
      <c r="I410" s="45">
        <v>4.2243000000000004</v>
      </c>
      <c r="J410" s="45">
        <v>2.9453499999999999</v>
      </c>
      <c r="K410" s="45">
        <v>4.5444000000000004</v>
      </c>
      <c r="L410" s="43">
        <f t="shared" si="18"/>
        <v>3.9925799999999998</v>
      </c>
      <c r="M410" s="43">
        <f t="shared" si="19"/>
        <v>0.69805819986588724</v>
      </c>
      <c r="N410" s="44">
        <f t="shared" si="20"/>
        <v>17.48388760816032</v>
      </c>
    </row>
    <row r="411" spans="1:14" s="7" customFormat="1" ht="18" customHeight="1">
      <c r="A411" s="17" t="s">
        <v>365</v>
      </c>
      <c r="B411" s="47">
        <v>1.48001</v>
      </c>
      <c r="C411" s="45">
        <v>3.8097599999999998</v>
      </c>
      <c r="D411" s="45">
        <v>3.2174399999999999</v>
      </c>
      <c r="E411" s="45">
        <v>3.6391300000000002</v>
      </c>
      <c r="F411" s="45">
        <v>4.0859199999999998</v>
      </c>
      <c r="G411" s="45">
        <v>3.13489</v>
      </c>
      <c r="H411" s="45">
        <v>3.57891</v>
      </c>
      <c r="I411" s="45">
        <v>3.4312100000000001</v>
      </c>
      <c r="J411" s="45">
        <v>3.0370499999999998</v>
      </c>
      <c r="K411" s="45">
        <v>3.41961</v>
      </c>
      <c r="L411" s="43">
        <f t="shared" si="18"/>
        <v>3.4837688888888887</v>
      </c>
      <c r="M411" s="43">
        <f t="shared" si="19"/>
        <v>0.33562054330167446</v>
      </c>
      <c r="N411" s="44">
        <f t="shared" si="20"/>
        <v>9.6338349071346432</v>
      </c>
    </row>
    <row r="412" spans="1:14" s="7" customFormat="1" ht="18" customHeight="1">
      <c r="A412" s="17" t="s">
        <v>220</v>
      </c>
      <c r="B412" s="47">
        <v>1.4775900000000002</v>
      </c>
      <c r="C412" s="45">
        <v>6.9323800000000002</v>
      </c>
      <c r="D412" s="45">
        <v>7.194</v>
      </c>
      <c r="E412" s="45">
        <v>6.9835799999999999</v>
      </c>
      <c r="F412" s="45">
        <v>6.0471000000000004</v>
      </c>
      <c r="G412" s="45">
        <v>5.5536599999999998</v>
      </c>
      <c r="H412" s="45">
        <v>6.0662799999999999</v>
      </c>
      <c r="I412" s="45">
        <v>5.5693599999999996</v>
      </c>
      <c r="J412" s="45">
        <v>6.1013200000000003</v>
      </c>
      <c r="K412" s="45">
        <v>4.4899800000000001</v>
      </c>
      <c r="L412" s="43">
        <f t="shared" si="18"/>
        <v>6.1041844444444457</v>
      </c>
      <c r="M412" s="43">
        <f t="shared" si="19"/>
        <v>0.85486960197316653</v>
      </c>
      <c r="N412" s="44">
        <f t="shared" si="20"/>
        <v>14.004648938011735</v>
      </c>
    </row>
    <row r="413" spans="1:14" ht="18" customHeight="1">
      <c r="A413" s="17" t="s">
        <v>873</v>
      </c>
      <c r="B413" s="47">
        <v>1.4772400000000001</v>
      </c>
      <c r="C413" s="45">
        <v>1.0746199999999999</v>
      </c>
      <c r="D413" s="45">
        <v>0.95516400000000001</v>
      </c>
      <c r="E413" s="45">
        <v>1.0686599999999999</v>
      </c>
      <c r="F413" s="45">
        <v>0.82994100000000004</v>
      </c>
      <c r="G413" s="45">
        <v>1.0338099999999999</v>
      </c>
      <c r="H413" s="45">
        <v>0.92037199999999997</v>
      </c>
      <c r="I413" s="45">
        <v>1.1974</v>
      </c>
      <c r="J413" s="45">
        <v>0.86792999999999998</v>
      </c>
      <c r="K413" s="45">
        <v>1.0177</v>
      </c>
      <c r="L413" s="43">
        <f t="shared" si="18"/>
        <v>0.99617744444444456</v>
      </c>
      <c r="M413" s="43">
        <f t="shared" si="19"/>
        <v>0.11472109242758036</v>
      </c>
      <c r="N413" s="44">
        <f t="shared" si="20"/>
        <v>11.516130290578788</v>
      </c>
    </row>
    <row r="414" spans="1:14" ht="18" customHeight="1">
      <c r="A414" s="17" t="s">
        <v>153</v>
      </c>
      <c r="B414" s="47">
        <v>1.4772000000000001</v>
      </c>
      <c r="C414" s="45">
        <v>7.2488900000000003</v>
      </c>
      <c r="D414" s="45">
        <v>5.6931500000000002</v>
      </c>
      <c r="E414" s="45">
        <v>6.0511299999999997</v>
      </c>
      <c r="F414" s="45">
        <v>6.73611</v>
      </c>
      <c r="G414" s="45">
        <v>7.3220900000000002</v>
      </c>
      <c r="H414" s="45">
        <v>5.9469799999999999</v>
      </c>
      <c r="I414" s="45">
        <v>6.7092000000000001</v>
      </c>
      <c r="J414" s="45">
        <v>7.3009700000000004</v>
      </c>
      <c r="K414" s="45">
        <v>5.6726799999999997</v>
      </c>
      <c r="L414" s="43">
        <f t="shared" si="18"/>
        <v>6.5201333333333338</v>
      </c>
      <c r="M414" s="43">
        <f t="shared" si="19"/>
        <v>0.69073025264932497</v>
      </c>
      <c r="N414" s="44">
        <f t="shared" si="20"/>
        <v>10.593805637655542</v>
      </c>
    </row>
    <row r="415" spans="1:14" ht="18" customHeight="1">
      <c r="A415" s="17" t="s">
        <v>895</v>
      </c>
      <c r="B415" s="47">
        <v>1.4718899999999999</v>
      </c>
      <c r="C415" s="45">
        <v>1.9695400000000001</v>
      </c>
      <c r="D415" s="45">
        <v>1.8122499999999999</v>
      </c>
      <c r="E415" s="45">
        <v>1.7828200000000001</v>
      </c>
      <c r="F415" s="45">
        <v>1.1237900000000001</v>
      </c>
      <c r="G415" s="45">
        <v>2.21319</v>
      </c>
      <c r="H415" s="45">
        <v>2.0029400000000002</v>
      </c>
      <c r="I415" s="45">
        <v>2.0680000000000001</v>
      </c>
      <c r="J415" s="45">
        <v>1.4630799999999999</v>
      </c>
      <c r="K415" s="45">
        <v>2.0954700000000002</v>
      </c>
      <c r="L415" s="43">
        <f t="shared" si="18"/>
        <v>1.8367866666666666</v>
      </c>
      <c r="M415" s="43">
        <f t="shared" si="19"/>
        <v>0.34619753898605393</v>
      </c>
      <c r="N415" s="44">
        <f t="shared" si="20"/>
        <v>18.847999349555415</v>
      </c>
    </row>
    <row r="416" spans="1:14" ht="18" customHeight="1">
      <c r="A416" s="17" t="s">
        <v>113</v>
      </c>
      <c r="B416" s="47">
        <v>1.4680200000000001</v>
      </c>
      <c r="C416" s="45">
        <v>1.8728</v>
      </c>
      <c r="D416" s="45">
        <v>1.7185600000000001</v>
      </c>
      <c r="E416" s="45">
        <v>1.76786</v>
      </c>
      <c r="F416" s="45">
        <v>1.7662500000000001</v>
      </c>
      <c r="G416" s="45">
        <v>1.6584300000000001</v>
      </c>
      <c r="H416" s="45">
        <v>1.67774</v>
      </c>
      <c r="I416" s="45">
        <v>1.44356</v>
      </c>
      <c r="J416" s="45">
        <v>1.4730799999999999</v>
      </c>
      <c r="K416" s="45">
        <v>1.60589</v>
      </c>
      <c r="L416" s="43">
        <f t="shared" si="18"/>
        <v>1.6649077777777777</v>
      </c>
      <c r="M416" s="43">
        <f t="shared" si="19"/>
        <v>0.13984348561675819</v>
      </c>
      <c r="N416" s="44">
        <f t="shared" si="20"/>
        <v>8.3994733812471676</v>
      </c>
    </row>
    <row r="417" spans="1:14" ht="18" customHeight="1">
      <c r="A417" s="17" t="s">
        <v>166</v>
      </c>
      <c r="B417" s="47">
        <v>1.4678000000000004</v>
      </c>
      <c r="C417" s="45">
        <v>12.2013</v>
      </c>
      <c r="D417" s="45">
        <v>10.608499999999999</v>
      </c>
      <c r="E417" s="45">
        <v>11.6716</v>
      </c>
      <c r="F417" s="45">
        <v>10.2483</v>
      </c>
      <c r="G417" s="45">
        <v>10.1152</v>
      </c>
      <c r="H417" s="45">
        <v>9.6809600000000007</v>
      </c>
      <c r="I417" s="45">
        <v>8.9329000000000001</v>
      </c>
      <c r="J417" s="45">
        <v>9.4219799999999996</v>
      </c>
      <c r="K417" s="45">
        <v>8.9138199999999994</v>
      </c>
      <c r="L417" s="43">
        <f t="shared" si="18"/>
        <v>10.199395555555558</v>
      </c>
      <c r="M417" s="43">
        <f t="shared" si="19"/>
        <v>1.1446462437267397</v>
      </c>
      <c r="N417" s="44">
        <f t="shared" si="20"/>
        <v>11.222687045442187</v>
      </c>
    </row>
    <row r="418" spans="1:14" ht="18" customHeight="1">
      <c r="A418" s="17" t="s">
        <v>712</v>
      </c>
      <c r="B418" s="47">
        <v>1.46655</v>
      </c>
      <c r="C418" s="45">
        <v>0.72847899999999999</v>
      </c>
      <c r="D418" s="45">
        <v>0.40293600000000002</v>
      </c>
      <c r="E418" s="45">
        <v>0.17404900000000001</v>
      </c>
      <c r="F418" s="45">
        <v>0.46848899999999999</v>
      </c>
      <c r="G418" s="45">
        <v>0.26551599999999997</v>
      </c>
      <c r="H418" s="45">
        <v>0.50024800000000003</v>
      </c>
      <c r="I418" s="45">
        <v>0.66411200000000004</v>
      </c>
      <c r="J418" s="45">
        <v>0.11684899999999999</v>
      </c>
      <c r="K418" s="45">
        <v>0.62259200000000003</v>
      </c>
      <c r="L418" s="43">
        <f t="shared" si="18"/>
        <v>0.43814111111111109</v>
      </c>
      <c r="M418" s="43">
        <f t="shared" si="19"/>
        <v>0.21741993222129191</v>
      </c>
      <c r="N418" s="44">
        <f t="shared" si="20"/>
        <v>49.623266730191624</v>
      </c>
    </row>
    <row r="419" spans="1:14" ht="18" customHeight="1">
      <c r="A419" s="17" t="s">
        <v>230</v>
      </c>
      <c r="B419" s="47">
        <v>1.46631</v>
      </c>
      <c r="C419" s="45">
        <v>0.72404400000000002</v>
      </c>
      <c r="D419" s="45">
        <v>0.83648400000000001</v>
      </c>
      <c r="E419" s="45">
        <v>0.875251</v>
      </c>
      <c r="F419" s="45">
        <v>0.56778399999999996</v>
      </c>
      <c r="G419" s="45">
        <v>0.648868</v>
      </c>
      <c r="H419" s="45">
        <v>0.79500599999999999</v>
      </c>
      <c r="I419" s="45">
        <v>0.67520000000000002</v>
      </c>
      <c r="J419" s="45">
        <v>0.81588400000000005</v>
      </c>
      <c r="K419" s="45">
        <v>0.62955000000000005</v>
      </c>
      <c r="L419" s="43">
        <f t="shared" si="18"/>
        <v>0.72978566666666667</v>
      </c>
      <c r="M419" s="43">
        <f t="shared" si="19"/>
        <v>0.10610329390268747</v>
      </c>
      <c r="N419" s="44">
        <f t="shared" si="20"/>
        <v>14.538966541686094</v>
      </c>
    </row>
    <row r="420" spans="1:14" ht="18" customHeight="1">
      <c r="A420" s="17" t="s">
        <v>732</v>
      </c>
      <c r="B420" s="47">
        <v>1.4642200000000001</v>
      </c>
      <c r="C420" s="45">
        <v>0.27171899999999999</v>
      </c>
      <c r="D420" s="45">
        <v>0.20416200000000001</v>
      </c>
      <c r="E420" s="45">
        <v>0.19000300000000001</v>
      </c>
      <c r="F420" s="45">
        <v>0.21595600000000001</v>
      </c>
      <c r="G420" s="45">
        <v>7.1389999999999995E-2</v>
      </c>
      <c r="H420" s="45">
        <v>0.14953588888888888</v>
      </c>
      <c r="I420" s="45">
        <v>5.4731000000000002E-2</v>
      </c>
      <c r="J420" s="45">
        <v>0.19302</v>
      </c>
      <c r="K420" s="45">
        <v>0.144842</v>
      </c>
      <c r="L420" s="43">
        <f t="shared" si="18"/>
        <v>0.16615098765432099</v>
      </c>
      <c r="M420" s="43">
        <f t="shared" si="19"/>
        <v>6.935870236876665E-2</v>
      </c>
      <c r="N420" s="44">
        <f t="shared" si="20"/>
        <v>41.744381630200245</v>
      </c>
    </row>
    <row r="421" spans="1:14" s="5" customFormat="1" ht="18" customHeight="1">
      <c r="A421" s="17" t="s">
        <v>41</v>
      </c>
      <c r="B421" s="47">
        <v>1.4552400000000001</v>
      </c>
      <c r="C421" s="45">
        <v>12.185</v>
      </c>
      <c r="D421" s="45">
        <v>12.6282</v>
      </c>
      <c r="E421" s="45">
        <v>12.282999999999999</v>
      </c>
      <c r="F421" s="45">
        <v>12.557499999999999</v>
      </c>
      <c r="G421" s="45">
        <v>11.6952</v>
      </c>
      <c r="H421" s="45">
        <v>12.505100000000001</v>
      </c>
      <c r="I421" s="45">
        <v>12.183</v>
      </c>
      <c r="J421" s="45">
        <v>13.106999999999999</v>
      </c>
      <c r="K421" s="45">
        <v>12.7264</v>
      </c>
      <c r="L421" s="43">
        <f t="shared" si="18"/>
        <v>12.430044444444444</v>
      </c>
      <c r="M421" s="43">
        <f t="shared" si="19"/>
        <v>0.40154941822617257</v>
      </c>
      <c r="N421" s="44">
        <f t="shared" si="20"/>
        <v>3.2304745169728122</v>
      </c>
    </row>
    <row r="422" spans="1:14" ht="18" customHeight="1">
      <c r="A422" s="17" t="s">
        <v>515</v>
      </c>
      <c r="B422" s="47">
        <v>1.4462999999999999</v>
      </c>
      <c r="C422" s="45">
        <v>9.6502800000000004</v>
      </c>
      <c r="D422" s="45">
        <v>10.126200000000001</v>
      </c>
      <c r="E422" s="45">
        <v>8.3563500000000008</v>
      </c>
      <c r="F422" s="45">
        <v>8.6405399999999997</v>
      </c>
      <c r="G422" s="45">
        <v>9.45899</v>
      </c>
      <c r="H422" s="45">
        <v>9.6369000000000007</v>
      </c>
      <c r="I422" s="45">
        <v>5.9691799999999997</v>
      </c>
      <c r="J422" s="45">
        <v>11.660600000000001</v>
      </c>
      <c r="K422" s="45">
        <v>11.1112</v>
      </c>
      <c r="L422" s="43">
        <f t="shared" si="18"/>
        <v>9.4011377777777767</v>
      </c>
      <c r="M422" s="43">
        <f t="shared" si="19"/>
        <v>1.6630027354215209</v>
      </c>
      <c r="N422" s="44">
        <f t="shared" si="20"/>
        <v>17.689377336352774</v>
      </c>
    </row>
    <row r="423" spans="1:14" ht="18" customHeight="1">
      <c r="A423" s="17" t="s">
        <v>52</v>
      </c>
      <c r="B423" s="47">
        <v>1.4385700000000003</v>
      </c>
      <c r="C423" s="45">
        <v>9.8496000000000006</v>
      </c>
      <c r="D423" s="45">
        <v>9.8195300000000003</v>
      </c>
      <c r="E423" s="45">
        <v>8.9147099999999995</v>
      </c>
      <c r="F423" s="45">
        <v>9.4323399999999999</v>
      </c>
      <c r="G423" s="45">
        <v>9.0959699999999994</v>
      </c>
      <c r="H423" s="45">
        <v>9.4251799999999992</v>
      </c>
      <c r="I423" s="45">
        <v>8.6410400000000003</v>
      </c>
      <c r="J423" s="45">
        <v>9.2533300000000001</v>
      </c>
      <c r="K423" s="45">
        <v>9.0614299999999997</v>
      </c>
      <c r="L423" s="43">
        <f t="shared" si="18"/>
        <v>9.2770144444444451</v>
      </c>
      <c r="M423" s="43">
        <f t="shared" si="19"/>
        <v>0.40059317072034306</v>
      </c>
      <c r="N423" s="44">
        <f t="shared" si="20"/>
        <v>4.3181259781290837</v>
      </c>
    </row>
    <row r="424" spans="1:14" ht="18" customHeight="1">
      <c r="A424" s="17" t="s">
        <v>759</v>
      </c>
      <c r="B424" s="47">
        <v>1.43821</v>
      </c>
      <c r="C424" s="46">
        <v>9.9116999999999997E-2</v>
      </c>
      <c r="D424" s="46">
        <v>0.13178500000000001</v>
      </c>
      <c r="E424" s="46">
        <v>8.0258999999999997E-2</v>
      </c>
      <c r="F424" s="46">
        <v>0.124957</v>
      </c>
      <c r="G424" s="46">
        <v>0.122221</v>
      </c>
      <c r="H424" s="46">
        <v>8.7757000000000002E-2</v>
      </c>
      <c r="I424" s="46">
        <v>0.10029399999999999</v>
      </c>
      <c r="J424" s="46">
        <v>0.122821</v>
      </c>
      <c r="K424" s="46">
        <v>6.4662999999999998E-2</v>
      </c>
      <c r="L424" s="43">
        <f t="shared" si="18"/>
        <v>0.10376377777777777</v>
      </c>
      <c r="M424" s="43">
        <f t="shared" si="19"/>
        <v>2.3209326173856151E-2</v>
      </c>
      <c r="N424" s="44">
        <f t="shared" si="20"/>
        <v>22.367464514988676</v>
      </c>
    </row>
    <row r="425" spans="1:14" ht="18" customHeight="1">
      <c r="A425" s="17" t="s">
        <v>452</v>
      </c>
      <c r="B425" s="47">
        <v>1.43546</v>
      </c>
      <c r="C425" s="45">
        <v>2.6193499999999998</v>
      </c>
      <c r="D425" s="45">
        <v>2.3543699999999999</v>
      </c>
      <c r="E425" s="45">
        <v>1.9343399999999999</v>
      </c>
      <c r="F425" s="45">
        <v>1.9561200000000001</v>
      </c>
      <c r="G425" s="45">
        <v>1.2977000000000001</v>
      </c>
      <c r="H425" s="45">
        <v>2.4984500000000001</v>
      </c>
      <c r="I425" s="45">
        <v>1.8535950000000001</v>
      </c>
      <c r="J425" s="45">
        <v>1.9653099999999999</v>
      </c>
      <c r="K425" s="45">
        <v>2.09171</v>
      </c>
      <c r="L425" s="43">
        <f t="shared" si="18"/>
        <v>2.063438333333333</v>
      </c>
      <c r="M425" s="43">
        <f t="shared" si="19"/>
        <v>0.39558748193351656</v>
      </c>
      <c r="N425" s="44">
        <f t="shared" si="20"/>
        <v>19.171277161187273</v>
      </c>
    </row>
    <row r="426" spans="1:14" s="7" customFormat="1" ht="18" customHeight="1">
      <c r="A426" s="17" t="s">
        <v>506</v>
      </c>
      <c r="B426" s="47">
        <v>1.4332799999999999</v>
      </c>
      <c r="C426" s="45">
        <v>3.8909500000000001</v>
      </c>
      <c r="D426" s="45">
        <v>3.41662</v>
      </c>
      <c r="E426" s="45">
        <v>3.09409</v>
      </c>
      <c r="F426" s="45">
        <v>3.41073</v>
      </c>
      <c r="G426" s="45">
        <v>3.05043</v>
      </c>
      <c r="H426" s="45">
        <v>4.0396599999999996</v>
      </c>
      <c r="I426" s="45">
        <v>4.3128799999999998</v>
      </c>
      <c r="J426" s="45">
        <v>3.6016699999999999</v>
      </c>
      <c r="K426" s="45">
        <v>3.9379400000000002</v>
      </c>
      <c r="L426" s="43">
        <f t="shared" si="18"/>
        <v>3.6394411111111102</v>
      </c>
      <c r="M426" s="43">
        <f t="shared" si="19"/>
        <v>0.43499712701478804</v>
      </c>
      <c r="N426" s="44">
        <f t="shared" si="20"/>
        <v>11.95230569019936</v>
      </c>
    </row>
    <row r="427" spans="1:14" ht="18" customHeight="1">
      <c r="A427" s="17" t="s">
        <v>444</v>
      </c>
      <c r="B427" s="47">
        <v>1.4321099999999998</v>
      </c>
      <c r="C427" s="45">
        <v>3.7633999999999999</v>
      </c>
      <c r="D427" s="45">
        <v>3.6080000000000001</v>
      </c>
      <c r="E427" s="45">
        <v>3.3330600000000001</v>
      </c>
      <c r="F427" s="45">
        <v>2.7709600000000001</v>
      </c>
      <c r="G427" s="45">
        <v>3.4190499999999999</v>
      </c>
      <c r="H427" s="45">
        <v>2.8449399999999998</v>
      </c>
      <c r="I427" s="45">
        <v>2.4500799999999998</v>
      </c>
      <c r="J427" s="45">
        <v>2.6626150000000002</v>
      </c>
      <c r="K427" s="45">
        <v>2.8134000000000001</v>
      </c>
      <c r="L427" s="43">
        <f t="shared" si="18"/>
        <v>3.0739450000000001</v>
      </c>
      <c r="M427" s="43">
        <f t="shared" si="19"/>
        <v>0.46332059482339061</v>
      </c>
      <c r="N427" s="44">
        <f t="shared" si="20"/>
        <v>15.072507635087504</v>
      </c>
    </row>
    <row r="428" spans="1:14" ht="18" customHeight="1">
      <c r="A428" s="17" t="s">
        <v>675</v>
      </c>
      <c r="B428" s="47">
        <v>1.4313099999999999</v>
      </c>
      <c r="C428" s="45">
        <v>1.3669100000000001</v>
      </c>
      <c r="D428" s="45">
        <v>1.3882300000000001</v>
      </c>
      <c r="E428" s="45">
        <v>1.2256800000000001</v>
      </c>
      <c r="F428" s="45">
        <v>1.97316</v>
      </c>
      <c r="G428" s="45">
        <v>1.8844399999999999</v>
      </c>
      <c r="H428" s="45">
        <v>1.46072</v>
      </c>
      <c r="I428" s="45">
        <v>1.4850209999999999</v>
      </c>
      <c r="J428" s="45">
        <v>1.457203</v>
      </c>
      <c r="K428" s="45">
        <v>1.87673</v>
      </c>
      <c r="L428" s="43">
        <f t="shared" si="18"/>
        <v>1.5686771111111111</v>
      </c>
      <c r="M428" s="43">
        <f t="shared" si="19"/>
        <v>0.2693062608896456</v>
      </c>
      <c r="N428" s="44">
        <f t="shared" si="20"/>
        <v>17.167730629976045</v>
      </c>
    </row>
    <row r="429" spans="1:14" s="5" customFormat="1" ht="18" customHeight="1">
      <c r="A429" s="17" t="s">
        <v>1130</v>
      </c>
      <c r="B429" s="47">
        <v>1.4258900000000001</v>
      </c>
      <c r="C429" s="45">
        <v>1.4578199999999999</v>
      </c>
      <c r="D429" s="45">
        <v>0.58536200000000005</v>
      </c>
      <c r="E429" s="45">
        <v>0.590144</v>
      </c>
      <c r="F429" s="45">
        <v>0.15667900000000001</v>
      </c>
      <c r="G429" s="45">
        <v>0.55572999999999995</v>
      </c>
      <c r="H429" s="45">
        <v>0.14099900000000001</v>
      </c>
      <c r="I429" s="45">
        <v>0.24090600000000001</v>
      </c>
      <c r="J429" s="45">
        <v>8.6054000000000005E-2</v>
      </c>
      <c r="K429" s="45">
        <v>0.17707400000000001</v>
      </c>
      <c r="L429" s="43">
        <f t="shared" si="18"/>
        <v>0.44341866666666663</v>
      </c>
      <c r="M429" s="43">
        <f t="shared" si="19"/>
        <v>0.43252713669404613</v>
      </c>
      <c r="N429" s="44">
        <f t="shared" si="20"/>
        <v>97.543736700465061</v>
      </c>
    </row>
    <row r="430" spans="1:14" ht="18" customHeight="1">
      <c r="A430" s="17" t="s">
        <v>916</v>
      </c>
      <c r="B430" s="47">
        <v>1.4257600000000004</v>
      </c>
      <c r="C430" s="45">
        <v>5.5315500000000002</v>
      </c>
      <c r="D430" s="45">
        <v>4.4704499999999996</v>
      </c>
      <c r="E430" s="45">
        <v>5.0791000000000004</v>
      </c>
      <c r="F430" s="45">
        <v>5.1888199999999998</v>
      </c>
      <c r="G430" s="45">
        <v>4.4010400000000001</v>
      </c>
      <c r="H430" s="45">
        <v>3.12778</v>
      </c>
      <c r="I430" s="45">
        <v>3.5211199999999998</v>
      </c>
      <c r="J430" s="45">
        <v>4.9322400000000002</v>
      </c>
      <c r="K430" s="45">
        <v>5.5545200000000001</v>
      </c>
      <c r="L430" s="43">
        <f t="shared" si="18"/>
        <v>4.6451799999999999</v>
      </c>
      <c r="M430" s="43">
        <f t="shared" si="19"/>
        <v>0.85402971466161703</v>
      </c>
      <c r="N430" s="44">
        <f t="shared" si="20"/>
        <v>18.385287861000371</v>
      </c>
    </row>
    <row r="431" spans="1:14" ht="18" customHeight="1">
      <c r="A431" s="17" t="s">
        <v>1053</v>
      </c>
      <c r="B431" s="47">
        <v>1.4236800000000001</v>
      </c>
      <c r="C431" s="45">
        <v>0.43638900000000003</v>
      </c>
      <c r="D431" s="45">
        <v>0.46856399999999998</v>
      </c>
      <c r="E431" s="45">
        <v>0.27774799999999999</v>
      </c>
      <c r="F431" s="45">
        <v>0.48627599999999999</v>
      </c>
      <c r="G431" s="45">
        <v>0.41711700000000002</v>
      </c>
      <c r="H431" s="45">
        <v>0.33551599999999998</v>
      </c>
      <c r="I431" s="45">
        <v>0.61655800000000005</v>
      </c>
      <c r="J431" s="45">
        <v>0.201458</v>
      </c>
      <c r="K431" s="45">
        <v>0</v>
      </c>
      <c r="L431" s="43">
        <f t="shared" si="18"/>
        <v>0.35995844444444447</v>
      </c>
      <c r="M431" s="43">
        <f t="shared" si="19"/>
        <v>0.18191750074835505</v>
      </c>
      <c r="N431" s="44">
        <f t="shared" si="20"/>
        <v>50.538472858755782</v>
      </c>
    </row>
    <row r="432" spans="1:14" ht="18" customHeight="1">
      <c r="A432" s="17" t="s">
        <v>271</v>
      </c>
      <c r="B432" s="47">
        <v>1.4221500000000002</v>
      </c>
      <c r="C432" s="45">
        <v>7.7784500000000003</v>
      </c>
      <c r="D432" s="45">
        <v>6.9887699999999997</v>
      </c>
      <c r="E432" s="45">
        <v>6.5754000000000001</v>
      </c>
      <c r="F432" s="45">
        <v>6.5054800000000004</v>
      </c>
      <c r="G432" s="45">
        <v>5.8266499999999999</v>
      </c>
      <c r="H432" s="45">
        <v>5.4436200000000001</v>
      </c>
      <c r="I432" s="45">
        <v>5.3206100000000003</v>
      </c>
      <c r="J432" s="45">
        <v>5.06067</v>
      </c>
      <c r="K432" s="45">
        <v>4.5590999999999999</v>
      </c>
      <c r="L432" s="43">
        <f t="shared" si="18"/>
        <v>6.0065277777777792</v>
      </c>
      <c r="M432" s="43">
        <f t="shared" si="19"/>
        <v>1.0299560401271699</v>
      </c>
      <c r="N432" s="44">
        <f t="shared" si="20"/>
        <v>17.147278398306522</v>
      </c>
    </row>
    <row r="433" spans="1:14" ht="18" customHeight="1">
      <c r="A433" s="17" t="s">
        <v>170</v>
      </c>
      <c r="B433" s="47">
        <v>1.4064100000000002</v>
      </c>
      <c r="C433" s="45">
        <v>3.1113599999999999</v>
      </c>
      <c r="D433" s="45">
        <v>4.0456300000000001</v>
      </c>
      <c r="E433" s="45">
        <v>3.3894600000000001</v>
      </c>
      <c r="F433" s="45">
        <v>4.0205700000000002</v>
      </c>
      <c r="G433" s="45">
        <v>2.9907599999999999</v>
      </c>
      <c r="H433" s="45">
        <v>3.8711199999999999</v>
      </c>
      <c r="I433" s="45">
        <v>4.0968999999999998</v>
      </c>
      <c r="J433" s="45">
        <v>3.7009099999999999</v>
      </c>
      <c r="K433" s="45">
        <v>3.9232100000000001</v>
      </c>
      <c r="L433" s="43">
        <f t="shared" si="18"/>
        <v>3.6833244444444446</v>
      </c>
      <c r="M433" s="43">
        <f t="shared" si="19"/>
        <v>0.41867518284198818</v>
      </c>
      <c r="N433" s="44">
        <f t="shared" si="20"/>
        <v>11.3667744766138</v>
      </c>
    </row>
    <row r="434" spans="1:14" ht="18" customHeight="1">
      <c r="A434" s="17" t="s">
        <v>449</v>
      </c>
      <c r="B434" s="47">
        <v>1.40327</v>
      </c>
      <c r="C434" s="45">
        <v>4.7136699999999996</v>
      </c>
      <c r="D434" s="45">
        <v>3.8010299999999999</v>
      </c>
      <c r="E434" s="45">
        <v>3.6778300000000002</v>
      </c>
      <c r="F434" s="45">
        <v>4.7695600000000002</v>
      </c>
      <c r="G434" s="45">
        <v>5.4342300000000003</v>
      </c>
      <c r="H434" s="45">
        <v>2.98447</v>
      </c>
      <c r="I434" s="45">
        <v>4.7897499999999997</v>
      </c>
      <c r="J434" s="45">
        <v>5.7712199999999996</v>
      </c>
      <c r="K434" s="45">
        <v>5.2223800000000002</v>
      </c>
      <c r="L434" s="43">
        <f t="shared" si="18"/>
        <v>4.5737933333333327</v>
      </c>
      <c r="M434" s="43">
        <f t="shared" si="19"/>
        <v>0.91002994572981089</v>
      </c>
      <c r="N434" s="44">
        <f t="shared" si="20"/>
        <v>19.896612710889379</v>
      </c>
    </row>
    <row r="435" spans="1:14" ht="18" customHeight="1">
      <c r="A435" s="17" t="s">
        <v>615</v>
      </c>
      <c r="B435" s="47">
        <v>1.3979400000000002</v>
      </c>
      <c r="C435" s="45">
        <v>2.4190900000000002</v>
      </c>
      <c r="D435" s="45">
        <v>2.5501179999999999</v>
      </c>
      <c r="E435" s="45">
        <v>2.4154800000000001</v>
      </c>
      <c r="F435" s="45">
        <v>2.2609699999999999</v>
      </c>
      <c r="G435" s="45">
        <v>1.71146</v>
      </c>
      <c r="H435" s="45">
        <v>1.89412</v>
      </c>
      <c r="I435" s="45">
        <v>2.4266649999999998</v>
      </c>
      <c r="J435" s="45">
        <v>2.7744599999999999</v>
      </c>
      <c r="K435" s="45">
        <v>2.0828799999999998</v>
      </c>
      <c r="L435" s="43">
        <f t="shared" si="18"/>
        <v>2.281693666666667</v>
      </c>
      <c r="M435" s="43">
        <f t="shared" si="19"/>
        <v>0.333166555754774</v>
      </c>
      <c r="N435" s="44">
        <f t="shared" si="20"/>
        <v>14.601721546674492</v>
      </c>
    </row>
    <row r="436" spans="1:14" ht="18" customHeight="1">
      <c r="A436" s="17" t="s">
        <v>896</v>
      </c>
      <c r="B436" s="47">
        <v>1.3943300000000001</v>
      </c>
      <c r="C436" s="45">
        <v>1.5472999999999999</v>
      </c>
      <c r="D436" s="45">
        <v>1.10765</v>
      </c>
      <c r="E436" s="45">
        <v>1.5449200000000001</v>
      </c>
      <c r="F436" s="45">
        <v>1.2889999999999999</v>
      </c>
      <c r="G436" s="45">
        <v>1.3006200000000001</v>
      </c>
      <c r="H436" s="45">
        <v>1.31572</v>
      </c>
      <c r="I436" s="45">
        <v>1.7311799999999999</v>
      </c>
      <c r="J436" s="45">
        <v>1.30972</v>
      </c>
      <c r="K436" s="45">
        <v>2.0233599999999998</v>
      </c>
      <c r="L436" s="43">
        <f t="shared" si="18"/>
        <v>1.4632744444444445</v>
      </c>
      <c r="M436" s="43">
        <f t="shared" si="19"/>
        <v>0.28014362035887491</v>
      </c>
      <c r="N436" s="44">
        <f t="shared" si="20"/>
        <v>19.144981409501476</v>
      </c>
    </row>
    <row r="437" spans="1:14" ht="18" customHeight="1">
      <c r="A437" s="17" t="s">
        <v>56</v>
      </c>
      <c r="B437" s="47">
        <v>1.39411</v>
      </c>
      <c r="C437" s="45">
        <v>14.8757</v>
      </c>
      <c r="D437" s="45">
        <v>14.4543</v>
      </c>
      <c r="E437" s="45">
        <v>14.0136</v>
      </c>
      <c r="F437" s="45">
        <v>15.0108</v>
      </c>
      <c r="G437" s="45">
        <v>15.1242</v>
      </c>
      <c r="H437" s="45">
        <v>14.0688</v>
      </c>
      <c r="I437" s="45">
        <v>13.232100000000001</v>
      </c>
      <c r="J437" s="45">
        <v>14.3954</v>
      </c>
      <c r="K437" s="45">
        <v>13.3467</v>
      </c>
      <c r="L437" s="43">
        <f t="shared" si="18"/>
        <v>14.280177777777778</v>
      </c>
      <c r="M437" s="43">
        <f t="shared" si="19"/>
        <v>0.68282646363804922</v>
      </c>
      <c r="N437" s="44">
        <f t="shared" si="20"/>
        <v>4.7816383959913686</v>
      </c>
    </row>
    <row r="438" spans="1:14" ht="18" customHeight="1">
      <c r="A438" s="17" t="s">
        <v>442</v>
      </c>
      <c r="B438" s="47">
        <v>1.3894</v>
      </c>
      <c r="C438" s="45">
        <v>3.5331299999999999</v>
      </c>
      <c r="D438" s="45">
        <v>3.2324799999999998</v>
      </c>
      <c r="E438" s="45">
        <v>3.6697700000000002</v>
      </c>
      <c r="F438" s="45">
        <v>3.8379500000000002</v>
      </c>
      <c r="G438" s="45">
        <v>4.0511900000000001</v>
      </c>
      <c r="H438" s="45">
        <v>4.1890400000000003</v>
      </c>
      <c r="I438" s="45">
        <v>2.7839700000000001</v>
      </c>
      <c r="J438" s="45">
        <v>2.1527799999999999</v>
      </c>
      <c r="K438" s="45">
        <v>4.0034700000000001</v>
      </c>
      <c r="L438" s="43">
        <f t="shared" si="18"/>
        <v>3.4948644444444441</v>
      </c>
      <c r="M438" s="43">
        <f t="shared" si="19"/>
        <v>0.668508461541646</v>
      </c>
      <c r="N438" s="44">
        <f t="shared" si="20"/>
        <v>19.128308756133013</v>
      </c>
    </row>
    <row r="439" spans="1:14" ht="18" customHeight="1">
      <c r="A439" s="17" t="s">
        <v>835</v>
      </c>
      <c r="B439" s="47">
        <v>1.3858600000000001</v>
      </c>
      <c r="C439" s="45">
        <v>11.6563</v>
      </c>
      <c r="D439" s="45">
        <v>10.2982</v>
      </c>
      <c r="E439" s="45">
        <v>10.8513</v>
      </c>
      <c r="F439" s="45">
        <v>8.2293599999999998</v>
      </c>
      <c r="G439" s="45">
        <v>11.037800000000001</v>
      </c>
      <c r="H439" s="45">
        <v>10.5032</v>
      </c>
      <c r="I439" s="45">
        <v>12.4985</v>
      </c>
      <c r="J439" s="45">
        <v>10.657500000000001</v>
      </c>
      <c r="K439" s="45">
        <v>16.135999999999999</v>
      </c>
      <c r="L439" s="43">
        <f t="shared" si="18"/>
        <v>11.318684444444443</v>
      </c>
      <c r="M439" s="43">
        <f t="shared" si="19"/>
        <v>2.1417666841133376</v>
      </c>
      <c r="N439" s="44">
        <f t="shared" si="20"/>
        <v>18.922399459281529</v>
      </c>
    </row>
    <row r="440" spans="1:14" ht="18" customHeight="1">
      <c r="A440" s="17" t="s">
        <v>725</v>
      </c>
      <c r="B440" s="47">
        <v>1.37903</v>
      </c>
      <c r="C440" s="45">
        <v>0.29569699999999999</v>
      </c>
      <c r="D440" s="45">
        <v>0.215086</v>
      </c>
      <c r="E440" s="45">
        <v>0.31550899999999998</v>
      </c>
      <c r="F440" s="45">
        <v>0.31349500000000002</v>
      </c>
      <c r="G440" s="45">
        <v>0.30193599999999998</v>
      </c>
      <c r="H440" s="45">
        <v>9.7921999999999995E-2</v>
      </c>
      <c r="I440" s="45">
        <v>2.8341000000000002E-2</v>
      </c>
      <c r="J440" s="45">
        <v>0.106214</v>
      </c>
      <c r="K440" s="45">
        <v>9.2575000000000005E-2</v>
      </c>
      <c r="L440" s="43">
        <f t="shared" si="18"/>
        <v>0.19630833333333336</v>
      </c>
      <c r="M440" s="43">
        <f t="shared" si="19"/>
        <v>0.11516288169805403</v>
      </c>
      <c r="N440" s="44">
        <f t="shared" si="20"/>
        <v>58.664285790917688</v>
      </c>
    </row>
    <row r="441" spans="1:14" ht="18" customHeight="1">
      <c r="A441" s="17" t="s">
        <v>426</v>
      </c>
      <c r="B441" s="47">
        <v>1.3704400000000003</v>
      </c>
      <c r="C441" s="45">
        <v>1.69482</v>
      </c>
      <c r="D441" s="45">
        <v>2.4520200000000001</v>
      </c>
      <c r="E441" s="45">
        <v>2.8807200000000002</v>
      </c>
      <c r="F441" s="45">
        <v>2.7229000000000001</v>
      </c>
      <c r="G441" s="45">
        <v>2.4367899999999998</v>
      </c>
      <c r="H441" s="45">
        <v>2.42821</v>
      </c>
      <c r="I441" s="45">
        <v>1.7750600000000001</v>
      </c>
      <c r="J441" s="45">
        <v>2.2215099999999999</v>
      </c>
      <c r="K441" s="45">
        <v>2.1199499999999998</v>
      </c>
      <c r="L441" s="43">
        <f t="shared" si="18"/>
        <v>2.3035533333333333</v>
      </c>
      <c r="M441" s="43">
        <f t="shared" si="19"/>
        <v>0.39601284701382994</v>
      </c>
      <c r="N441" s="44">
        <f t="shared" si="20"/>
        <v>17.191390417724065</v>
      </c>
    </row>
    <row r="442" spans="1:14" s="7" customFormat="1" ht="18" customHeight="1">
      <c r="A442" s="17" t="s">
        <v>326</v>
      </c>
      <c r="B442" s="47">
        <v>1.3699300000000001</v>
      </c>
      <c r="C442" s="45">
        <v>4.9944699999999997</v>
      </c>
      <c r="D442" s="45">
        <v>4.4944199999999999</v>
      </c>
      <c r="E442" s="45">
        <v>4.0059199999999997</v>
      </c>
      <c r="F442" s="45">
        <v>4.1094999999999997</v>
      </c>
      <c r="G442" s="45">
        <v>3.9203399999999999</v>
      </c>
      <c r="H442" s="45">
        <v>3.8968099999999999</v>
      </c>
      <c r="I442" s="45">
        <v>3.8545199999999999</v>
      </c>
      <c r="J442" s="45">
        <v>4.4317399999999996</v>
      </c>
      <c r="K442" s="45">
        <v>4.5023200000000001</v>
      </c>
      <c r="L442" s="43">
        <f t="shared" si="18"/>
        <v>4.2455599999999993</v>
      </c>
      <c r="M442" s="43">
        <f t="shared" si="19"/>
        <v>0.38399751356616879</v>
      </c>
      <c r="N442" s="44">
        <f t="shared" si="20"/>
        <v>9.0446846485780164</v>
      </c>
    </row>
    <row r="443" spans="1:14" ht="18" customHeight="1">
      <c r="A443" s="17" t="s">
        <v>310</v>
      </c>
      <c r="B443" s="47">
        <v>1.3627799999999999</v>
      </c>
      <c r="C443" s="45">
        <v>4.13748</v>
      </c>
      <c r="D443" s="45">
        <v>3.96794</v>
      </c>
      <c r="E443" s="45">
        <v>3.9680800000000001</v>
      </c>
      <c r="F443" s="45">
        <v>3.7194099999999999</v>
      </c>
      <c r="G443" s="45">
        <v>4.4214900000000004</v>
      </c>
      <c r="H443" s="45">
        <v>4.8033099999999997</v>
      </c>
      <c r="I443" s="45">
        <v>4.3778499999999996</v>
      </c>
      <c r="J443" s="45">
        <v>4.1149100000000001</v>
      </c>
      <c r="K443" s="45">
        <v>3.72539</v>
      </c>
      <c r="L443" s="43">
        <f t="shared" si="18"/>
        <v>4.1373177777777776</v>
      </c>
      <c r="M443" s="43">
        <f t="shared" si="19"/>
        <v>0.35077040898491485</v>
      </c>
      <c r="N443" s="44">
        <f t="shared" si="20"/>
        <v>8.4782080523028984</v>
      </c>
    </row>
    <row r="444" spans="1:14" ht="18" customHeight="1">
      <c r="A444" s="17" t="s">
        <v>308</v>
      </c>
      <c r="B444" s="47">
        <v>1.3613</v>
      </c>
      <c r="C444" s="45">
        <v>2.4175</v>
      </c>
      <c r="D444" s="45">
        <v>2.24539</v>
      </c>
      <c r="E444" s="45">
        <v>2.0102099999999998</v>
      </c>
      <c r="F444" s="45">
        <v>1.849</v>
      </c>
      <c r="G444" s="45">
        <v>1.95103</v>
      </c>
      <c r="H444" s="45">
        <v>1.82795</v>
      </c>
      <c r="I444" s="45">
        <v>1.6352199999999999</v>
      </c>
      <c r="J444" s="45">
        <v>1.58786</v>
      </c>
      <c r="K444" s="45">
        <v>1.9263699999999999</v>
      </c>
      <c r="L444" s="43">
        <f t="shared" si="18"/>
        <v>1.9389477777777775</v>
      </c>
      <c r="M444" s="43">
        <f t="shared" si="19"/>
        <v>0.26557151813484142</v>
      </c>
      <c r="N444" s="44">
        <f t="shared" si="20"/>
        <v>13.696682354138087</v>
      </c>
    </row>
    <row r="445" spans="1:14" ht="18" customHeight="1">
      <c r="A445" s="17" t="s">
        <v>142</v>
      </c>
      <c r="B445" s="47">
        <v>1.3591899999999999</v>
      </c>
      <c r="C445" s="45">
        <v>6.0555399999999997</v>
      </c>
      <c r="D445" s="45">
        <v>6.1215599999999997</v>
      </c>
      <c r="E445" s="45">
        <v>6.0099</v>
      </c>
      <c r="F445" s="45">
        <v>6.3509500000000001</v>
      </c>
      <c r="G445" s="45">
        <v>5.4691200000000002</v>
      </c>
      <c r="H445" s="45">
        <v>5.3008100000000002</v>
      </c>
      <c r="I445" s="45">
        <v>4.8962599999999998</v>
      </c>
      <c r="J445" s="45">
        <v>5.00753</v>
      </c>
      <c r="K445" s="45">
        <v>5.0403599999999997</v>
      </c>
      <c r="L445" s="43">
        <f t="shared" si="18"/>
        <v>5.5835588888888887</v>
      </c>
      <c r="M445" s="43">
        <f t="shared" si="19"/>
        <v>0.55623336998611583</v>
      </c>
      <c r="N445" s="44">
        <f t="shared" si="20"/>
        <v>9.9619862717487084</v>
      </c>
    </row>
    <row r="446" spans="1:14" ht="18" customHeight="1">
      <c r="A446" s="17" t="s">
        <v>90</v>
      </c>
      <c r="B446" s="47">
        <v>1.3512000000000004</v>
      </c>
      <c r="C446" s="45">
        <v>9.71082</v>
      </c>
      <c r="D446" s="45">
        <v>9.4894800000000004</v>
      </c>
      <c r="E446" s="45">
        <v>8.9938400000000005</v>
      </c>
      <c r="F446" s="45">
        <v>9.47166</v>
      </c>
      <c r="G446" s="45">
        <v>9.1981199999999994</v>
      </c>
      <c r="H446" s="45">
        <v>10.0015</v>
      </c>
      <c r="I446" s="45">
        <v>10.2507</v>
      </c>
      <c r="J446" s="45">
        <v>11.167</v>
      </c>
      <c r="K446" s="45">
        <v>9.9407700000000006</v>
      </c>
      <c r="L446" s="43">
        <f t="shared" si="18"/>
        <v>9.8026544444444443</v>
      </c>
      <c r="M446" s="43">
        <f t="shared" si="19"/>
        <v>0.64773749472898179</v>
      </c>
      <c r="N446" s="44">
        <f t="shared" si="20"/>
        <v>6.6077764793196447</v>
      </c>
    </row>
    <row r="447" spans="1:14" ht="18" customHeight="1">
      <c r="A447" s="17" t="s">
        <v>761</v>
      </c>
      <c r="B447" s="47">
        <v>1.34961</v>
      </c>
      <c r="C447" s="45">
        <v>0.48791400000000001</v>
      </c>
      <c r="D447" s="45">
        <v>0.460536</v>
      </c>
      <c r="E447" s="45">
        <v>0</v>
      </c>
      <c r="F447" s="45">
        <v>0.60056500000000002</v>
      </c>
      <c r="G447" s="45">
        <v>0.14776300000000001</v>
      </c>
      <c r="H447" s="45">
        <v>0.23042699999999999</v>
      </c>
      <c r="I447" s="45">
        <v>0.238895</v>
      </c>
      <c r="J447" s="45">
        <v>0.64214300000000002</v>
      </c>
      <c r="K447" s="45">
        <v>0.82347400000000004</v>
      </c>
      <c r="L447" s="43">
        <f t="shared" si="18"/>
        <v>0.40352411111111114</v>
      </c>
      <c r="M447" s="43">
        <f t="shared" si="19"/>
        <v>0.2664124650642517</v>
      </c>
      <c r="N447" s="44">
        <f t="shared" si="20"/>
        <v>66.021448961421427</v>
      </c>
    </row>
    <row r="448" spans="1:14" ht="18" customHeight="1">
      <c r="A448" s="17" t="s">
        <v>730</v>
      </c>
      <c r="B448" s="47">
        <v>1.34144</v>
      </c>
      <c r="C448" s="45">
        <v>0.70255500000000004</v>
      </c>
      <c r="D448" s="45">
        <v>0.31482700000000002</v>
      </c>
      <c r="E448" s="45">
        <v>0.41654999999999998</v>
      </c>
      <c r="F448" s="45">
        <v>1.18557</v>
      </c>
      <c r="G448" s="45">
        <v>0.38344699999999998</v>
      </c>
      <c r="H448" s="45">
        <v>0.73604499999999995</v>
      </c>
      <c r="I448" s="45">
        <v>0.27237</v>
      </c>
      <c r="J448" s="45">
        <v>0.160278</v>
      </c>
      <c r="K448" s="45">
        <v>0.57809600000000005</v>
      </c>
      <c r="L448" s="43">
        <f t="shared" si="18"/>
        <v>0.52774866666666664</v>
      </c>
      <c r="M448" s="43">
        <f t="shared" si="19"/>
        <v>0.31384412573600934</v>
      </c>
      <c r="N448" s="44">
        <f t="shared" si="20"/>
        <v>59.468482927354813</v>
      </c>
    </row>
    <row r="449" spans="1:14" ht="18" customHeight="1">
      <c r="A449" s="17" t="s">
        <v>358</v>
      </c>
      <c r="B449" s="47">
        <v>1.33951</v>
      </c>
      <c r="C449" s="45">
        <v>0.68007200000000001</v>
      </c>
      <c r="D449" s="45">
        <v>0.67210499999999995</v>
      </c>
      <c r="E449" s="45">
        <v>0.71923499999999996</v>
      </c>
      <c r="F449" s="45">
        <v>0.72075999999999996</v>
      </c>
      <c r="G449" s="45">
        <v>0.80585300000000004</v>
      </c>
      <c r="H449" s="45">
        <v>0.745031</v>
      </c>
      <c r="I449" s="45">
        <v>0.75831499999999996</v>
      </c>
      <c r="J449" s="45">
        <v>0.73392999999999997</v>
      </c>
      <c r="K449" s="45">
        <v>0.64788800000000002</v>
      </c>
      <c r="L449" s="43">
        <f t="shared" si="18"/>
        <v>0.72035433333333332</v>
      </c>
      <c r="M449" s="43">
        <f t="shared" si="19"/>
        <v>4.8409351245394729E-2</v>
      </c>
      <c r="N449" s="44">
        <f t="shared" si="20"/>
        <v>6.7202137899813277</v>
      </c>
    </row>
    <row r="450" spans="1:14" ht="18" customHeight="1">
      <c r="A450" s="17" t="s">
        <v>512</v>
      </c>
      <c r="B450" s="47">
        <v>1.3335999999999997</v>
      </c>
      <c r="C450" s="45">
        <v>2.6038199999999998</v>
      </c>
      <c r="D450" s="45">
        <v>3.0756600000000001</v>
      </c>
      <c r="E450" s="45">
        <v>2.8818600000000001</v>
      </c>
      <c r="F450" s="45">
        <v>3.44841</v>
      </c>
      <c r="G450" s="45">
        <v>4.0890700000000004</v>
      </c>
      <c r="H450" s="45">
        <v>2.6672799999999999</v>
      </c>
      <c r="I450" s="45">
        <v>2.3550300000000002</v>
      </c>
      <c r="J450" s="45">
        <v>2.6400299999999999</v>
      </c>
      <c r="K450" s="45">
        <v>2.7123400000000002</v>
      </c>
      <c r="L450" s="43">
        <f t="shared" si="18"/>
        <v>2.9415</v>
      </c>
      <c r="M450" s="43">
        <f t="shared" si="19"/>
        <v>0.5329165514412173</v>
      </c>
      <c r="N450" s="44">
        <f t="shared" si="20"/>
        <v>18.117169860316753</v>
      </c>
    </row>
    <row r="451" spans="1:14" ht="18" customHeight="1">
      <c r="A451" s="17" t="s">
        <v>1072</v>
      </c>
      <c r="B451" s="47">
        <v>1.3305800000000001</v>
      </c>
      <c r="C451" s="45">
        <v>0.92452699999999999</v>
      </c>
      <c r="D451" s="45">
        <v>0.29833799999999999</v>
      </c>
      <c r="E451" s="45">
        <v>0.43842399999999998</v>
      </c>
      <c r="F451" s="45">
        <v>0.17749599999999999</v>
      </c>
      <c r="G451" s="45">
        <v>0.39368300000000001</v>
      </c>
      <c r="H451" s="45">
        <v>0.12656600000000001</v>
      </c>
      <c r="I451" s="45">
        <v>0.41564800000000002</v>
      </c>
      <c r="J451" s="45">
        <v>0.26225199999999999</v>
      </c>
      <c r="K451" s="45">
        <v>0.72755000000000003</v>
      </c>
      <c r="L451" s="43">
        <f t="shared" si="18"/>
        <v>0.41827599999999998</v>
      </c>
      <c r="M451" s="43">
        <f t="shared" si="19"/>
        <v>0.25854315184655341</v>
      </c>
      <c r="N451" s="44">
        <f t="shared" si="20"/>
        <v>61.811615260391086</v>
      </c>
    </row>
    <row r="452" spans="1:14" ht="18" customHeight="1">
      <c r="A452" s="17" t="s">
        <v>324</v>
      </c>
      <c r="B452" s="47">
        <v>1.32965</v>
      </c>
      <c r="C452" s="45">
        <v>3.65889</v>
      </c>
      <c r="D452" s="45">
        <v>3.76511</v>
      </c>
      <c r="E452" s="45">
        <v>3.8485900000000002</v>
      </c>
      <c r="F452" s="45">
        <v>4.1913799999999997</v>
      </c>
      <c r="G452" s="45">
        <v>4.1445800000000004</v>
      </c>
      <c r="H452" s="45">
        <v>4.30722</v>
      </c>
      <c r="I452" s="45">
        <v>4.1612</v>
      </c>
      <c r="J452" s="45">
        <v>4.1089700000000002</v>
      </c>
      <c r="K452" s="45">
        <v>3.6490800000000001</v>
      </c>
      <c r="L452" s="43">
        <f t="shared" ref="L452:L515" si="21">AVERAGE(C452:K452)</f>
        <v>3.9816688888888887</v>
      </c>
      <c r="M452" s="43">
        <f t="shared" ref="M452:M515" si="22">_xlfn.STDEV.S(C452:K452)</f>
        <v>0.25108480193175992</v>
      </c>
      <c r="N452" s="44">
        <f t="shared" ref="N452:N515" si="23">M452/L452*100</f>
        <v>6.3060191326413078</v>
      </c>
    </row>
    <row r="453" spans="1:14" ht="18" customHeight="1">
      <c r="A453" s="17" t="s">
        <v>58</v>
      </c>
      <c r="B453" s="47">
        <v>1.3290000000000006</v>
      </c>
      <c r="C453" s="45">
        <v>56.686</v>
      </c>
      <c r="D453" s="45">
        <v>60.011099999999999</v>
      </c>
      <c r="E453" s="45">
        <v>58.533299999999997</v>
      </c>
      <c r="F453" s="45">
        <v>61.845700000000001</v>
      </c>
      <c r="G453" s="45">
        <v>61.784500000000001</v>
      </c>
      <c r="H453" s="45">
        <v>62.654400000000003</v>
      </c>
      <c r="I453" s="45">
        <v>62.132800000000003</v>
      </c>
      <c r="J453" s="45">
        <v>66.817999999999998</v>
      </c>
      <c r="K453" s="45">
        <v>64.154899999999998</v>
      </c>
      <c r="L453" s="43">
        <f t="shared" si="21"/>
        <v>61.624522222222218</v>
      </c>
      <c r="M453" s="43">
        <f t="shared" si="22"/>
        <v>2.9857226511255939</v>
      </c>
      <c r="N453" s="44">
        <f t="shared" si="23"/>
        <v>4.8450236098527064</v>
      </c>
    </row>
    <row r="454" spans="1:14" ht="18" customHeight="1">
      <c r="A454" s="17" t="s">
        <v>780</v>
      </c>
      <c r="B454" s="47">
        <v>1.32578</v>
      </c>
      <c r="C454" s="45">
        <v>0.26866200000000001</v>
      </c>
      <c r="D454" s="45">
        <v>0.24438099999999999</v>
      </c>
      <c r="E454" s="45">
        <v>0.31716699999999998</v>
      </c>
      <c r="F454" s="45">
        <v>0.241953</v>
      </c>
      <c r="G454" s="45">
        <v>0.15051200000000001</v>
      </c>
      <c r="H454" s="45">
        <v>0.21131</v>
      </c>
      <c r="I454" s="45">
        <v>0.24537800000000001</v>
      </c>
      <c r="J454" s="45">
        <v>0.20031299999999999</v>
      </c>
      <c r="K454" s="45">
        <v>0.28576699999999999</v>
      </c>
      <c r="L454" s="43">
        <f t="shared" si="21"/>
        <v>0.24060477777777775</v>
      </c>
      <c r="M454" s="43">
        <f t="shared" si="22"/>
        <v>4.9150011550807081E-2</v>
      </c>
      <c r="N454" s="44">
        <f t="shared" si="23"/>
        <v>20.427695578099435</v>
      </c>
    </row>
    <row r="455" spans="1:14" ht="18" customHeight="1">
      <c r="A455" s="17" t="s">
        <v>218</v>
      </c>
      <c r="B455" s="47">
        <v>1.3249999999999993</v>
      </c>
      <c r="C455" s="45">
        <v>23.922499999999999</v>
      </c>
      <c r="D455" s="45">
        <v>25.888300000000001</v>
      </c>
      <c r="E455" s="45">
        <v>17.625299999999999</v>
      </c>
      <c r="F455" s="45">
        <v>27.5684</v>
      </c>
      <c r="G455" s="45">
        <v>27.0487</v>
      </c>
      <c r="H455" s="45">
        <v>28.289300000000001</v>
      </c>
      <c r="I455" s="45">
        <v>27.1906</v>
      </c>
      <c r="J455" s="45">
        <v>29.446100000000001</v>
      </c>
      <c r="K455" s="45">
        <v>28.3934</v>
      </c>
      <c r="L455" s="43">
        <f t="shared" si="21"/>
        <v>26.15251111111111</v>
      </c>
      <c r="M455" s="43">
        <f t="shared" si="22"/>
        <v>3.5720580263499824</v>
      </c>
      <c r="N455" s="44">
        <f t="shared" si="23"/>
        <v>13.658566136054</v>
      </c>
    </row>
    <row r="456" spans="1:14" ht="18" customHeight="1">
      <c r="A456" s="17" t="s">
        <v>968</v>
      </c>
      <c r="B456" s="47">
        <v>1.32422</v>
      </c>
      <c r="C456" s="45">
        <v>4.49756</v>
      </c>
      <c r="D456" s="45">
        <v>3.79982</v>
      </c>
      <c r="E456" s="45">
        <v>3.4780199999999999</v>
      </c>
      <c r="F456" s="45">
        <v>3.3305500000000001</v>
      </c>
      <c r="G456" s="45">
        <v>4.4603799999999998</v>
      </c>
      <c r="H456" s="45">
        <v>4.4534700000000003</v>
      </c>
      <c r="I456" s="45">
        <v>4.3775199999999996</v>
      </c>
      <c r="J456" s="45">
        <v>3.0533700000000001</v>
      </c>
      <c r="K456" s="45">
        <v>4.0017100000000001</v>
      </c>
      <c r="L456" s="43">
        <f t="shared" si="21"/>
        <v>3.9391555555555562</v>
      </c>
      <c r="M456" s="43">
        <f t="shared" si="22"/>
        <v>0.55126710946488644</v>
      </c>
      <c r="N456" s="44">
        <f t="shared" si="23"/>
        <v>13.99455039767118</v>
      </c>
    </row>
    <row r="457" spans="1:14" ht="18" customHeight="1">
      <c r="A457" s="17" t="s">
        <v>881</v>
      </c>
      <c r="B457" s="47">
        <v>1.2998000000000003</v>
      </c>
      <c r="C457" s="45">
        <v>1.9543600000000001</v>
      </c>
      <c r="D457" s="45">
        <v>2.6385100000000001</v>
      </c>
      <c r="E457" s="45">
        <v>1.9504440000000001</v>
      </c>
      <c r="F457" s="45">
        <v>1.6236900000000001</v>
      </c>
      <c r="G457" s="45">
        <v>2.2343899999999999</v>
      </c>
      <c r="H457" s="45">
        <v>2.24912</v>
      </c>
      <c r="I457" s="45">
        <v>2.74837</v>
      </c>
      <c r="J457" s="45">
        <v>1.98786</v>
      </c>
      <c r="K457" s="45">
        <v>2.7684500000000001</v>
      </c>
      <c r="L457" s="43">
        <f t="shared" si="21"/>
        <v>2.2394660000000002</v>
      </c>
      <c r="M457" s="43">
        <f t="shared" si="22"/>
        <v>0.40395965795361216</v>
      </c>
      <c r="N457" s="44">
        <f t="shared" si="23"/>
        <v>18.038213482750447</v>
      </c>
    </row>
    <row r="458" spans="1:14" ht="18" customHeight="1">
      <c r="A458" s="17" t="s">
        <v>836</v>
      </c>
      <c r="B458" s="47">
        <v>1.2935800000000004</v>
      </c>
      <c r="C458" s="45">
        <v>26.954699999999999</v>
      </c>
      <c r="D458" s="45">
        <v>32.871699999999997</v>
      </c>
      <c r="E458" s="45">
        <v>24.7849</v>
      </c>
      <c r="F458" s="45">
        <v>23.646699999999999</v>
      </c>
      <c r="G458" s="45">
        <v>27.530999999999999</v>
      </c>
      <c r="H458" s="45">
        <v>25.342500000000001</v>
      </c>
      <c r="I458" s="45">
        <v>31.439699999999998</v>
      </c>
      <c r="J458" s="45">
        <v>24.268899999999999</v>
      </c>
      <c r="K458" s="45">
        <v>26.8017</v>
      </c>
      <c r="L458" s="43">
        <f t="shared" si="21"/>
        <v>27.071311111111111</v>
      </c>
      <c r="M458" s="43">
        <f t="shared" si="22"/>
        <v>3.1784994071276711</v>
      </c>
      <c r="N458" s="44">
        <f t="shared" si="23"/>
        <v>11.741209703814796</v>
      </c>
    </row>
    <row r="459" spans="1:14" ht="18" customHeight="1">
      <c r="A459" s="17" t="s">
        <v>180</v>
      </c>
      <c r="B459" s="47">
        <v>1.2905800000000003</v>
      </c>
      <c r="C459" s="45">
        <v>2.30999</v>
      </c>
      <c r="D459" s="45">
        <v>2.45546</v>
      </c>
      <c r="E459" s="45">
        <v>2.3985599999999998</v>
      </c>
      <c r="F459" s="45">
        <v>2.2093600000000002</v>
      </c>
      <c r="G459" s="45">
        <v>1.9911700000000001</v>
      </c>
      <c r="H459" s="45">
        <v>1.9163399999999999</v>
      </c>
      <c r="I459" s="45">
        <v>1.8816299999999999</v>
      </c>
      <c r="J459" s="45">
        <v>1.9171899999999999</v>
      </c>
      <c r="K459" s="45">
        <v>1.8018400000000001</v>
      </c>
      <c r="L459" s="43">
        <f t="shared" si="21"/>
        <v>2.0979488888888884</v>
      </c>
      <c r="M459" s="43">
        <f t="shared" si="22"/>
        <v>0.24675056597931488</v>
      </c>
      <c r="N459" s="44">
        <f t="shared" si="23"/>
        <v>11.761514653009417</v>
      </c>
    </row>
    <row r="460" spans="1:14" ht="18" customHeight="1">
      <c r="A460" s="17" t="s">
        <v>967</v>
      </c>
      <c r="B460" s="47">
        <v>1.2869999999999999</v>
      </c>
      <c r="C460" s="45">
        <v>8.7178599999999999</v>
      </c>
      <c r="D460" s="45">
        <v>5.7834000000000003</v>
      </c>
      <c r="E460" s="45">
        <v>5.9474</v>
      </c>
      <c r="F460" s="45">
        <v>6.2284800000000002</v>
      </c>
      <c r="G460" s="45">
        <v>7.6858599999999999</v>
      </c>
      <c r="H460" s="45">
        <v>7.0017199999999997</v>
      </c>
      <c r="I460" s="45">
        <v>6.7645799999999996</v>
      </c>
      <c r="J460" s="45">
        <v>5.4017900000000001</v>
      </c>
      <c r="K460" s="45">
        <v>6.6436900000000003</v>
      </c>
      <c r="L460" s="43">
        <f t="shared" si="21"/>
        <v>6.6860866666666663</v>
      </c>
      <c r="M460" s="43">
        <f t="shared" si="22"/>
        <v>1.02801724675465</v>
      </c>
      <c r="N460" s="44">
        <f t="shared" si="23"/>
        <v>15.375469957334037</v>
      </c>
    </row>
    <row r="461" spans="1:14" ht="18" customHeight="1">
      <c r="A461" s="17" t="s">
        <v>80</v>
      </c>
      <c r="B461" s="47">
        <v>1.2720000000000002</v>
      </c>
      <c r="C461" s="45">
        <v>3.1220699999999999</v>
      </c>
      <c r="D461" s="45">
        <v>3.27183</v>
      </c>
      <c r="E461" s="45">
        <v>3.5852900000000001</v>
      </c>
      <c r="F461" s="45">
        <v>3.3844599999999998</v>
      </c>
      <c r="G461" s="45">
        <v>3.17659</v>
      </c>
      <c r="H461" s="45">
        <v>3.1961400000000002</v>
      </c>
      <c r="I461" s="45">
        <v>3.1861899999999999</v>
      </c>
      <c r="J461" s="45">
        <v>3.10507</v>
      </c>
      <c r="K461" s="45">
        <v>2.8662100000000001</v>
      </c>
      <c r="L461" s="43">
        <f t="shared" si="21"/>
        <v>3.2104277777777779</v>
      </c>
      <c r="M461" s="43">
        <f t="shared" si="22"/>
        <v>0.19808740979538408</v>
      </c>
      <c r="N461" s="44">
        <f t="shared" si="23"/>
        <v>6.1701250894514112</v>
      </c>
    </row>
    <row r="462" spans="1:14" ht="18" customHeight="1">
      <c r="A462" s="17" t="s">
        <v>123</v>
      </c>
      <c r="B462" s="47">
        <v>1.2684899999999999</v>
      </c>
      <c r="C462" s="45">
        <v>4.2238199999999999</v>
      </c>
      <c r="D462" s="45">
        <v>3.8159900000000002</v>
      </c>
      <c r="E462" s="45">
        <v>3.8435999999999999</v>
      </c>
      <c r="F462" s="45">
        <v>4.5228799999999998</v>
      </c>
      <c r="G462" s="45">
        <v>4.46129</v>
      </c>
      <c r="H462" s="45">
        <v>4.5973800000000002</v>
      </c>
      <c r="I462" s="45">
        <v>4.5670400000000004</v>
      </c>
      <c r="J462" s="45">
        <v>4.8001100000000001</v>
      </c>
      <c r="K462" s="45">
        <v>4.9328099999999999</v>
      </c>
      <c r="L462" s="43">
        <f t="shared" si="21"/>
        <v>4.4183244444444449</v>
      </c>
      <c r="M462" s="43">
        <f t="shared" si="22"/>
        <v>0.38864470564743037</v>
      </c>
      <c r="N462" s="44">
        <f t="shared" si="23"/>
        <v>8.7962011512329781</v>
      </c>
    </row>
    <row r="463" spans="1:14" ht="18" customHeight="1">
      <c r="A463" s="17" t="s">
        <v>84</v>
      </c>
      <c r="B463" s="47">
        <v>1.2627199999999998</v>
      </c>
      <c r="C463" s="45">
        <v>3.4165700000000001</v>
      </c>
      <c r="D463" s="45">
        <v>3.5055900000000002</v>
      </c>
      <c r="E463" s="45">
        <v>3.8504100000000001</v>
      </c>
      <c r="F463" s="45">
        <v>3.3735400000000002</v>
      </c>
      <c r="G463" s="45">
        <v>3.0835499999999998</v>
      </c>
      <c r="H463" s="45">
        <v>3.4589599999999998</v>
      </c>
      <c r="I463" s="45">
        <v>3.2160700000000002</v>
      </c>
      <c r="J463" s="45">
        <v>3.5097200000000002</v>
      </c>
      <c r="K463" s="45">
        <v>3.3076500000000002</v>
      </c>
      <c r="L463" s="43">
        <f t="shared" si="21"/>
        <v>3.4135622222222226</v>
      </c>
      <c r="M463" s="43">
        <f t="shared" si="22"/>
        <v>0.21545064334887579</v>
      </c>
      <c r="N463" s="44">
        <f t="shared" si="23"/>
        <v>6.3116073275681446</v>
      </c>
    </row>
    <row r="464" spans="1:14" ht="18" customHeight="1">
      <c r="A464" s="17" t="s">
        <v>897</v>
      </c>
      <c r="B464" s="47">
        <v>1.2622499999999999</v>
      </c>
      <c r="C464" s="45">
        <v>1.3254300000000001</v>
      </c>
      <c r="D464" s="45">
        <v>0.93398000000000003</v>
      </c>
      <c r="E464" s="45">
        <v>0.82879800000000003</v>
      </c>
      <c r="F464" s="45">
        <v>0.95906499999999995</v>
      </c>
      <c r="G464" s="45">
        <v>0.86772099999999996</v>
      </c>
      <c r="H464" s="45">
        <v>0.92994500000000002</v>
      </c>
      <c r="I464" s="45">
        <v>1.02443</v>
      </c>
      <c r="J464" s="45">
        <v>0.70336399999999999</v>
      </c>
      <c r="K464" s="45">
        <v>0.92455200000000004</v>
      </c>
      <c r="L464" s="43">
        <f t="shared" si="21"/>
        <v>0.94414277777777778</v>
      </c>
      <c r="M464" s="43">
        <f t="shared" si="22"/>
        <v>0.16950532433582918</v>
      </c>
      <c r="N464" s="44">
        <f t="shared" si="23"/>
        <v>17.953357090205433</v>
      </c>
    </row>
    <row r="465" spans="1:14" ht="18" customHeight="1">
      <c r="A465" s="17" t="s">
        <v>72</v>
      </c>
      <c r="B465" s="47">
        <v>1.26187</v>
      </c>
      <c r="C465" s="45">
        <v>4.6409700000000003</v>
      </c>
      <c r="D465" s="45">
        <v>4.5312700000000001</v>
      </c>
      <c r="E465" s="45">
        <v>4.7685399999999998</v>
      </c>
      <c r="F465" s="45">
        <v>4.1859299999999999</v>
      </c>
      <c r="G465" s="45">
        <v>4.07341</v>
      </c>
      <c r="H465" s="45">
        <v>4.42638</v>
      </c>
      <c r="I465" s="45">
        <v>4.6527500000000002</v>
      </c>
      <c r="J465" s="45">
        <v>4.8634500000000003</v>
      </c>
      <c r="K465" s="45">
        <v>4.37195</v>
      </c>
      <c r="L465" s="43">
        <f t="shared" si="21"/>
        <v>4.5016277777777782</v>
      </c>
      <c r="M465" s="43">
        <f t="shared" si="22"/>
        <v>0.26239388411211967</v>
      </c>
      <c r="N465" s="44">
        <f t="shared" si="23"/>
        <v>5.8288667358821478</v>
      </c>
    </row>
    <row r="466" spans="1:14" ht="18" customHeight="1">
      <c r="A466" s="17" t="s">
        <v>183</v>
      </c>
      <c r="B466" s="47">
        <v>1.2578800000000001</v>
      </c>
      <c r="C466" s="45">
        <v>2.8742899999999998</v>
      </c>
      <c r="D466" s="45">
        <v>3.09151</v>
      </c>
      <c r="E466" s="45">
        <v>3.0422199999999999</v>
      </c>
      <c r="F466" s="45">
        <v>2.6444899999999998</v>
      </c>
      <c r="G466" s="45">
        <v>3.3155100000000002</v>
      </c>
      <c r="H466" s="45">
        <v>3.3665699999999998</v>
      </c>
      <c r="I466" s="45">
        <v>2.71563</v>
      </c>
      <c r="J466" s="45">
        <v>3.7233900000000002</v>
      </c>
      <c r="K466" s="45">
        <v>2.69502</v>
      </c>
      <c r="L466" s="43">
        <f t="shared" si="21"/>
        <v>3.0520699999999996</v>
      </c>
      <c r="M466" s="43">
        <f t="shared" si="22"/>
        <v>0.36384023330989956</v>
      </c>
      <c r="N466" s="44">
        <f t="shared" si="23"/>
        <v>11.921097265459167</v>
      </c>
    </row>
    <row r="467" spans="1:14" ht="18" customHeight="1">
      <c r="A467" s="17" t="s">
        <v>702</v>
      </c>
      <c r="B467" s="47">
        <v>1.2556400000000001</v>
      </c>
      <c r="C467" s="45">
        <v>0.41146100000000002</v>
      </c>
      <c r="D467" s="45">
        <v>9.4504000000000005E-2</v>
      </c>
      <c r="E467" s="45">
        <v>0.51910500000000004</v>
      </c>
      <c r="F467" s="45">
        <v>0.47246199999999999</v>
      </c>
      <c r="G467" s="45">
        <v>0.18314</v>
      </c>
      <c r="H467" s="45">
        <v>0.434008</v>
      </c>
      <c r="I467" s="45">
        <v>0.22566600000000001</v>
      </c>
      <c r="J467" s="45">
        <v>0.30728100000000003</v>
      </c>
      <c r="K467" s="45">
        <v>0.35972799999999999</v>
      </c>
      <c r="L467" s="43">
        <f t="shared" si="21"/>
        <v>0.33415055555555556</v>
      </c>
      <c r="M467" s="43">
        <f t="shared" si="22"/>
        <v>0.14259486016693509</v>
      </c>
      <c r="N467" s="44">
        <f t="shared" si="23"/>
        <v>42.673836028750038</v>
      </c>
    </row>
    <row r="468" spans="1:14" s="7" customFormat="1" ht="18" customHeight="1">
      <c r="A468" s="17" t="s">
        <v>279</v>
      </c>
      <c r="B468" s="47">
        <v>1.2516600000000002</v>
      </c>
      <c r="C468" s="45">
        <v>4.1087100000000003</v>
      </c>
      <c r="D468" s="45">
        <v>3.2901500000000001</v>
      </c>
      <c r="E468" s="45">
        <v>2.8839700000000001</v>
      </c>
      <c r="F468" s="45">
        <v>2.1542500000000002</v>
      </c>
      <c r="G468" s="45">
        <v>3.31412</v>
      </c>
      <c r="H468" s="45">
        <v>3.7772700000000001</v>
      </c>
      <c r="I468" s="45">
        <v>3.1556999999999999</v>
      </c>
      <c r="J468" s="45">
        <v>3.7113100000000001</v>
      </c>
      <c r="K468" s="45">
        <v>3.7760500000000001</v>
      </c>
      <c r="L468" s="43">
        <f t="shared" si="21"/>
        <v>3.3523922222222229</v>
      </c>
      <c r="M468" s="43">
        <f t="shared" si="22"/>
        <v>0.5873496021701553</v>
      </c>
      <c r="N468" s="44">
        <f t="shared" si="23"/>
        <v>17.520312756865152</v>
      </c>
    </row>
    <row r="469" spans="1:14" ht="18" customHeight="1">
      <c r="A469" s="17" t="s">
        <v>659</v>
      </c>
      <c r="B469" s="47">
        <v>1.2434200000000004</v>
      </c>
      <c r="C469" s="45">
        <v>1.9470240000000001</v>
      </c>
      <c r="D469" s="45">
        <v>2.4925799999999998</v>
      </c>
      <c r="E469" s="45">
        <v>2.0715300000000001</v>
      </c>
      <c r="F469" s="45">
        <v>1.7485889999999999</v>
      </c>
      <c r="G469" s="45">
        <v>1.9918370000000001</v>
      </c>
      <c r="H469" s="45">
        <v>2.2881200000000002</v>
      </c>
      <c r="I469" s="45">
        <v>1.51545</v>
      </c>
      <c r="J469" s="45">
        <v>1.6109640000000001</v>
      </c>
      <c r="K469" s="45">
        <v>1.7701750000000001</v>
      </c>
      <c r="L469" s="43">
        <f t="shared" si="21"/>
        <v>1.9373632222222226</v>
      </c>
      <c r="M469" s="43">
        <f t="shared" si="22"/>
        <v>0.31632504303594544</v>
      </c>
      <c r="N469" s="44">
        <f t="shared" si="23"/>
        <v>16.327606481200242</v>
      </c>
    </row>
    <row r="470" spans="1:14" ht="18" customHeight="1">
      <c r="A470" s="17" t="s">
        <v>511</v>
      </c>
      <c r="B470" s="47">
        <v>1.2390999999999996</v>
      </c>
      <c r="C470" s="45">
        <v>5.4675700000000003</v>
      </c>
      <c r="D470" s="45">
        <v>5.5610099999999996</v>
      </c>
      <c r="E470" s="45">
        <v>5.4576399999999996</v>
      </c>
      <c r="F470" s="45">
        <v>5.8374699999999997</v>
      </c>
      <c r="G470" s="45">
        <v>7.8361299999999998</v>
      </c>
      <c r="H470" s="45">
        <v>7.3094400000000004</v>
      </c>
      <c r="I470" s="45">
        <v>5.5692899999999996</v>
      </c>
      <c r="J470" s="45">
        <v>5.2188999999999997</v>
      </c>
      <c r="K470" s="45">
        <v>4.73346</v>
      </c>
      <c r="L470" s="43">
        <f t="shared" si="21"/>
        <v>5.8878788888888884</v>
      </c>
      <c r="M470" s="43">
        <f t="shared" si="22"/>
        <v>1.0105309482945648</v>
      </c>
      <c r="N470" s="44">
        <f t="shared" si="23"/>
        <v>17.162903099137349</v>
      </c>
    </row>
    <row r="471" spans="1:14" ht="18" customHeight="1">
      <c r="A471" s="17" t="s">
        <v>752</v>
      </c>
      <c r="B471" s="47">
        <v>1.2372300000000001</v>
      </c>
      <c r="C471" s="45">
        <v>0.26883699999999999</v>
      </c>
      <c r="D471" s="45">
        <v>0.52095199999999997</v>
      </c>
      <c r="E471" s="45">
        <v>0.47566799999999998</v>
      </c>
      <c r="F471" s="45">
        <v>0.38815</v>
      </c>
      <c r="G471" s="45">
        <v>0.25225700000000001</v>
      </c>
      <c r="H471" s="45">
        <v>0.30770399999999998</v>
      </c>
      <c r="I471" s="45">
        <v>0.50858599999999998</v>
      </c>
      <c r="J471" s="45">
        <v>0.29577199999999998</v>
      </c>
      <c r="K471" s="45">
        <v>0.35652499999999998</v>
      </c>
      <c r="L471" s="43">
        <f t="shared" si="21"/>
        <v>0.37493899999999997</v>
      </c>
      <c r="M471" s="43">
        <f t="shared" si="22"/>
        <v>0.10424593563899745</v>
      </c>
      <c r="N471" s="44">
        <f t="shared" si="23"/>
        <v>27.803438863121055</v>
      </c>
    </row>
    <row r="472" spans="1:14" ht="18" customHeight="1">
      <c r="A472" s="17" t="s">
        <v>371</v>
      </c>
      <c r="B472" s="47">
        <v>1.2366799999999998</v>
      </c>
      <c r="C472" s="45">
        <v>4.5752100000000002</v>
      </c>
      <c r="D472" s="45">
        <v>4.2754799999999999</v>
      </c>
      <c r="E472" s="45">
        <v>2.5648300000000002</v>
      </c>
      <c r="F472" s="45">
        <v>4.5536700000000003</v>
      </c>
      <c r="G472" s="45">
        <v>4.1479699999999999</v>
      </c>
      <c r="H472" s="45">
        <v>3.7340499999999999</v>
      </c>
      <c r="I472" s="45">
        <v>3.5138699999999998</v>
      </c>
      <c r="J472" s="45">
        <v>4.0625600000000004</v>
      </c>
      <c r="K472" s="45">
        <v>2.8001299999999998</v>
      </c>
      <c r="L472" s="43">
        <f t="shared" si="21"/>
        <v>3.8030855555555565</v>
      </c>
      <c r="M472" s="43">
        <f t="shared" si="22"/>
        <v>0.72427465070425345</v>
      </c>
      <c r="N472" s="44">
        <f t="shared" si="23"/>
        <v>19.044395402733745</v>
      </c>
    </row>
    <row r="473" spans="1:14" ht="18" customHeight="1">
      <c r="A473" s="17" t="s">
        <v>546</v>
      </c>
      <c r="B473" s="47">
        <v>1.23264</v>
      </c>
      <c r="C473" s="45">
        <v>6.2205000000000004</v>
      </c>
      <c r="D473" s="45">
        <v>7.0988699999999998</v>
      </c>
      <c r="E473" s="45">
        <v>6.4153399999999996</v>
      </c>
      <c r="F473" s="45">
        <v>6.0543100000000001</v>
      </c>
      <c r="G473" s="45">
        <v>7.0588499999999996</v>
      </c>
      <c r="H473" s="45">
        <v>5.9964399999999998</v>
      </c>
      <c r="I473" s="45">
        <v>5.3835100000000002</v>
      </c>
      <c r="J473" s="45">
        <v>7.23644</v>
      </c>
      <c r="K473" s="45">
        <v>6.8526600000000002</v>
      </c>
      <c r="L473" s="43">
        <f t="shared" si="21"/>
        <v>6.4796577777777777</v>
      </c>
      <c r="M473" s="43">
        <f t="shared" si="22"/>
        <v>0.62429931022262419</v>
      </c>
      <c r="N473" s="44">
        <f t="shared" si="23"/>
        <v>9.6347574460441638</v>
      </c>
    </row>
    <row r="474" spans="1:14" ht="18" customHeight="1">
      <c r="A474" s="17" t="s">
        <v>1001</v>
      </c>
      <c r="B474" s="47">
        <v>1.2311000000000001</v>
      </c>
      <c r="C474" s="45">
        <v>27.661000000000001</v>
      </c>
      <c r="D474" s="45">
        <v>32.928899999999999</v>
      </c>
      <c r="E474" s="45">
        <v>23.875800000000002</v>
      </c>
      <c r="F474" s="45">
        <v>27.981200000000001</v>
      </c>
      <c r="G474" s="45">
        <v>32.740900000000003</v>
      </c>
      <c r="H474" s="45">
        <v>38.798999999999999</v>
      </c>
      <c r="I474" s="45">
        <v>38.316800000000001</v>
      </c>
      <c r="J474" s="45">
        <v>36.498399999999997</v>
      </c>
      <c r="K474" s="45">
        <v>27.8858</v>
      </c>
      <c r="L474" s="43">
        <f t="shared" si="21"/>
        <v>31.854200000000006</v>
      </c>
      <c r="M474" s="43">
        <f t="shared" si="22"/>
        <v>5.3090886315355146</v>
      </c>
      <c r="N474" s="44">
        <f t="shared" si="23"/>
        <v>16.666840264503623</v>
      </c>
    </row>
    <row r="475" spans="1:14" ht="18" customHeight="1">
      <c r="A475" s="17" t="s">
        <v>213</v>
      </c>
      <c r="B475" s="47">
        <v>1.2264999999999999</v>
      </c>
      <c r="C475" s="45">
        <v>11.6806</v>
      </c>
      <c r="D475" s="45">
        <v>11.432399999999999</v>
      </c>
      <c r="E475" s="45">
        <v>7.2077400000000003</v>
      </c>
      <c r="F475" s="45">
        <v>11.235099999999999</v>
      </c>
      <c r="G475" s="45">
        <v>10.795</v>
      </c>
      <c r="H475" s="45">
        <v>10.232799999999999</v>
      </c>
      <c r="I475" s="45">
        <v>10.2378</v>
      </c>
      <c r="J475" s="45">
        <v>9.6853499999999997</v>
      </c>
      <c r="K475" s="45">
        <v>9.3152200000000001</v>
      </c>
      <c r="L475" s="43">
        <f t="shared" si="21"/>
        <v>10.202445555555554</v>
      </c>
      <c r="M475" s="43">
        <f t="shared" si="22"/>
        <v>1.375691378990149</v>
      </c>
      <c r="N475" s="44">
        <f t="shared" si="23"/>
        <v>13.483937468708584</v>
      </c>
    </row>
    <row r="476" spans="1:14" ht="18" customHeight="1">
      <c r="A476" s="17" t="s">
        <v>116</v>
      </c>
      <c r="B476" s="47">
        <v>1.2211700000000001</v>
      </c>
      <c r="C476" s="45">
        <v>9.1771100000000008</v>
      </c>
      <c r="D476" s="45">
        <v>8.9681099999999994</v>
      </c>
      <c r="E476" s="45">
        <v>8.0847800000000003</v>
      </c>
      <c r="F476" s="45">
        <v>7.7939699999999998</v>
      </c>
      <c r="G476" s="45">
        <v>8.0730699999999995</v>
      </c>
      <c r="H476" s="45">
        <v>7.7038200000000003</v>
      </c>
      <c r="I476" s="45">
        <v>7.9318499999999998</v>
      </c>
      <c r="J476" s="45">
        <v>8.0479800000000008</v>
      </c>
      <c r="K476" s="45">
        <v>6.8292400000000004</v>
      </c>
      <c r="L476" s="43">
        <f t="shared" si="21"/>
        <v>8.0677700000000012</v>
      </c>
      <c r="M476" s="43">
        <f t="shared" si="22"/>
        <v>0.68936685400445519</v>
      </c>
      <c r="N476" s="44">
        <f t="shared" si="23"/>
        <v>8.5447013735450454</v>
      </c>
    </row>
    <row r="477" spans="1:14" ht="18" customHeight="1">
      <c r="A477" s="17" t="s">
        <v>233</v>
      </c>
      <c r="B477" s="47">
        <v>1.2163500000000003</v>
      </c>
      <c r="C477" s="45">
        <v>4.4131299999999998</v>
      </c>
      <c r="D477" s="45">
        <v>3.8024900000000001</v>
      </c>
      <c r="E477" s="45">
        <v>3.3756599999999999</v>
      </c>
      <c r="F477" s="45">
        <v>4.4450599999999998</v>
      </c>
      <c r="G477" s="45">
        <v>5.4065000000000003</v>
      </c>
      <c r="H477" s="45">
        <v>4.35738</v>
      </c>
      <c r="I477" s="45">
        <v>4.3033299999999999</v>
      </c>
      <c r="J477" s="45">
        <v>4.0502500000000001</v>
      </c>
      <c r="K477" s="45">
        <v>3.4487299999999999</v>
      </c>
      <c r="L477" s="43">
        <f t="shared" si="21"/>
        <v>4.1780588888888879</v>
      </c>
      <c r="M477" s="43">
        <f t="shared" si="22"/>
        <v>0.61406597810098207</v>
      </c>
      <c r="N477" s="44">
        <f t="shared" si="23"/>
        <v>14.697398826379077</v>
      </c>
    </row>
    <row r="478" spans="1:14" ht="18" customHeight="1">
      <c r="A478" s="17" t="s">
        <v>801</v>
      </c>
      <c r="B478" s="47">
        <v>1.2157299999999998</v>
      </c>
      <c r="C478" s="45">
        <v>7.8976199999999999</v>
      </c>
      <c r="D478" s="45">
        <v>11.111000000000001</v>
      </c>
      <c r="E478" s="45">
        <v>9.8456200000000003</v>
      </c>
      <c r="F478" s="45">
        <v>9.3169400000000007</v>
      </c>
      <c r="G478" s="45">
        <v>9.2716399999999997</v>
      </c>
      <c r="H478" s="45">
        <v>9.3370300000000004</v>
      </c>
      <c r="I478" s="45">
        <v>12.718999999999999</v>
      </c>
      <c r="J478" s="45">
        <v>10.158200000000001</v>
      </c>
      <c r="K478" s="45">
        <v>11.244300000000001</v>
      </c>
      <c r="L478" s="43">
        <f t="shared" si="21"/>
        <v>10.100149999999999</v>
      </c>
      <c r="M478" s="43">
        <f t="shared" si="22"/>
        <v>1.4138053636551331</v>
      </c>
      <c r="N478" s="44">
        <f t="shared" si="23"/>
        <v>13.997865018392137</v>
      </c>
    </row>
    <row r="479" spans="1:14" ht="18" customHeight="1">
      <c r="A479" s="17" t="s">
        <v>178</v>
      </c>
      <c r="B479" s="47">
        <v>1.2115600000000004</v>
      </c>
      <c r="C479" s="45">
        <v>3.2383899999999999</v>
      </c>
      <c r="D479" s="45">
        <v>3.4838399999999998</v>
      </c>
      <c r="E479" s="45">
        <v>3.2735300000000001</v>
      </c>
      <c r="F479" s="45">
        <v>2.8546999999999998</v>
      </c>
      <c r="G479" s="45">
        <v>2.7682500000000001</v>
      </c>
      <c r="H479" s="45">
        <v>2.8885999999999998</v>
      </c>
      <c r="I479" s="45">
        <v>2.6359699999999999</v>
      </c>
      <c r="J479" s="45">
        <v>2.8195800000000002</v>
      </c>
      <c r="K479" s="45">
        <v>2.3954900000000001</v>
      </c>
      <c r="L479" s="43">
        <f t="shared" si="21"/>
        <v>2.9287055555555552</v>
      </c>
      <c r="M479" s="43">
        <f t="shared" si="22"/>
        <v>0.34236953504624362</v>
      </c>
      <c r="N479" s="44">
        <f t="shared" si="23"/>
        <v>11.690131648666146</v>
      </c>
    </row>
    <row r="480" spans="1:14" ht="18" customHeight="1">
      <c r="A480" s="17" t="s">
        <v>956</v>
      </c>
      <c r="B480" s="47">
        <v>1.21096</v>
      </c>
      <c r="C480" s="45">
        <v>2.38991</v>
      </c>
      <c r="D480" s="45">
        <v>2.49892</v>
      </c>
      <c r="E480" s="45">
        <v>2.53376</v>
      </c>
      <c r="F480" s="45">
        <v>2.4691200000000002</v>
      </c>
      <c r="G480" s="45">
        <v>1.7496400000000001</v>
      </c>
      <c r="H480" s="45">
        <v>2.2031670000000001</v>
      </c>
      <c r="I480" s="45">
        <v>2.5560999999999998</v>
      </c>
      <c r="J480" s="45">
        <v>1.9962899999999999</v>
      </c>
      <c r="K480" s="45">
        <v>2.51458</v>
      </c>
      <c r="L480" s="43">
        <f t="shared" si="21"/>
        <v>2.3234985555555552</v>
      </c>
      <c r="M480" s="43">
        <f t="shared" si="22"/>
        <v>0.28330040537171702</v>
      </c>
      <c r="N480" s="44">
        <f t="shared" si="23"/>
        <v>12.192837593737133</v>
      </c>
    </row>
    <row r="481" spans="1:14" ht="18" customHeight="1">
      <c r="A481" s="17" t="s">
        <v>307</v>
      </c>
      <c r="B481" s="47">
        <v>1.20357</v>
      </c>
      <c r="C481" s="45">
        <v>4.5302199999999999</v>
      </c>
      <c r="D481" s="45">
        <v>5.2840299999999996</v>
      </c>
      <c r="E481" s="45">
        <v>4.3023300000000004</v>
      </c>
      <c r="F481" s="45">
        <v>4.6185900000000002</v>
      </c>
      <c r="G481" s="45">
        <v>5.5113200000000004</v>
      </c>
      <c r="H481" s="45">
        <v>4.9348400000000003</v>
      </c>
      <c r="I481" s="45">
        <v>5.0771600000000001</v>
      </c>
      <c r="J481" s="45">
        <v>5.9869899999999996</v>
      </c>
      <c r="K481" s="45">
        <v>5.0905500000000004</v>
      </c>
      <c r="L481" s="43">
        <f t="shared" si="21"/>
        <v>5.0373366666666666</v>
      </c>
      <c r="M481" s="43">
        <f t="shared" si="22"/>
        <v>0.52142032737514155</v>
      </c>
      <c r="N481" s="44">
        <f t="shared" si="23"/>
        <v>10.351111348691701</v>
      </c>
    </row>
    <row r="482" spans="1:14" ht="18" customHeight="1">
      <c r="A482" s="17" t="s">
        <v>1110</v>
      </c>
      <c r="B482" s="47">
        <v>1.1997599999999999</v>
      </c>
      <c r="C482" s="45">
        <v>0.27172499999999999</v>
      </c>
      <c r="D482" s="45">
        <v>9.64E-2</v>
      </c>
      <c r="E482" s="45">
        <v>6.8808999999999995E-2</v>
      </c>
      <c r="F482" s="45">
        <v>6.2290999999999999E-2</v>
      </c>
      <c r="G482" s="45">
        <v>0.27716200000000002</v>
      </c>
      <c r="H482" s="45">
        <v>0.122146</v>
      </c>
      <c r="I482" s="45">
        <v>2.1121000000000001E-2</v>
      </c>
      <c r="J482" s="45">
        <v>7.2998999999999994E-2</v>
      </c>
      <c r="K482" s="45">
        <v>6.4435999999999993E-2</v>
      </c>
      <c r="L482" s="43">
        <f t="shared" si="21"/>
        <v>0.11745433333333333</v>
      </c>
      <c r="M482" s="43">
        <f t="shared" si="22"/>
        <v>9.3037604840730953E-2</v>
      </c>
      <c r="N482" s="44">
        <f t="shared" si="23"/>
        <v>79.211726123966727</v>
      </c>
    </row>
    <row r="483" spans="1:14" ht="18" customHeight="1">
      <c r="A483" s="17" t="s">
        <v>448</v>
      </c>
      <c r="B483" s="47">
        <v>1.19895</v>
      </c>
      <c r="C483" s="45">
        <v>1.0526599999999999</v>
      </c>
      <c r="D483" s="45">
        <v>0.89390499999999995</v>
      </c>
      <c r="E483" s="45">
        <v>0.87712699999999999</v>
      </c>
      <c r="F483" s="45">
        <v>0.81098999999999999</v>
      </c>
      <c r="G483" s="45">
        <v>0.77273400000000003</v>
      </c>
      <c r="H483" s="45">
        <v>0.742672</v>
      </c>
      <c r="I483" s="45">
        <v>0.69425000000000003</v>
      </c>
      <c r="J483" s="45">
        <v>0.79792399999999997</v>
      </c>
      <c r="K483" s="45">
        <v>0.65520900000000004</v>
      </c>
      <c r="L483" s="43">
        <f t="shared" si="21"/>
        <v>0.81083011111111114</v>
      </c>
      <c r="M483" s="43">
        <f t="shared" si="22"/>
        <v>0.11929516827542161</v>
      </c>
      <c r="N483" s="44">
        <f t="shared" si="23"/>
        <v>14.712720536728332</v>
      </c>
    </row>
    <row r="484" spans="1:14" ht="18" customHeight="1">
      <c r="A484" s="17" t="s">
        <v>756</v>
      </c>
      <c r="B484" s="47">
        <v>1.19689</v>
      </c>
      <c r="C484" s="45">
        <v>0.102328</v>
      </c>
      <c r="D484" s="45">
        <v>0.52477300000000004</v>
      </c>
      <c r="E484" s="45">
        <v>0.393654</v>
      </c>
      <c r="F484" s="45">
        <v>0.53826700000000005</v>
      </c>
      <c r="G484" s="45">
        <v>0.26080999999999999</v>
      </c>
      <c r="H484" s="45">
        <v>0.23708000000000001</v>
      </c>
      <c r="I484" s="45">
        <v>0.52765099999999998</v>
      </c>
      <c r="J484" s="45">
        <v>0.24945300000000001</v>
      </c>
      <c r="K484" s="45">
        <v>0.47137499999999999</v>
      </c>
      <c r="L484" s="43">
        <f t="shared" si="21"/>
        <v>0.36726566666666671</v>
      </c>
      <c r="M484" s="43">
        <f t="shared" si="22"/>
        <v>0.1595546446534854</v>
      </c>
      <c r="N484" s="44">
        <f t="shared" si="23"/>
        <v>43.443931501034776</v>
      </c>
    </row>
    <row r="485" spans="1:14" ht="18" customHeight="1">
      <c r="A485" s="17" t="s">
        <v>316</v>
      </c>
      <c r="B485" s="47">
        <v>1.1917000000000009</v>
      </c>
      <c r="C485" s="45">
        <v>37.912700000000001</v>
      </c>
      <c r="D485" s="45">
        <v>33.886400000000002</v>
      </c>
      <c r="E485" s="45">
        <v>34.4071</v>
      </c>
      <c r="F485" s="45">
        <v>29.22</v>
      </c>
      <c r="G485" s="45">
        <v>26.6782</v>
      </c>
      <c r="H485" s="45">
        <v>26.209700000000002</v>
      </c>
      <c r="I485" s="45">
        <v>25.683800000000002</v>
      </c>
      <c r="J485" s="45">
        <v>25.39</v>
      </c>
      <c r="K485" s="45">
        <v>25.4194</v>
      </c>
      <c r="L485" s="43">
        <f t="shared" si="21"/>
        <v>29.423033333333333</v>
      </c>
      <c r="M485" s="43">
        <f t="shared" si="22"/>
        <v>4.7567603205858529</v>
      </c>
      <c r="N485" s="44">
        <f t="shared" si="23"/>
        <v>16.166791053446289</v>
      </c>
    </row>
    <row r="486" spans="1:14" ht="18" customHeight="1">
      <c r="A486" s="17" t="s">
        <v>394</v>
      </c>
      <c r="B486" s="47">
        <v>1.1889799999999999</v>
      </c>
      <c r="C486" s="45">
        <v>2.72174</v>
      </c>
      <c r="D486" s="45">
        <v>2.9369499999999999</v>
      </c>
      <c r="E486" s="45">
        <v>3.2264200000000001</v>
      </c>
      <c r="F486" s="45">
        <v>2.2422800000000001</v>
      </c>
      <c r="G486" s="45">
        <v>2.29854</v>
      </c>
      <c r="H486" s="45">
        <v>2.7557299999999998</v>
      </c>
      <c r="I486" s="45">
        <v>2.2779799999999999</v>
      </c>
      <c r="J486" s="45">
        <v>3.0147599999999999</v>
      </c>
      <c r="K486" s="45">
        <v>2.841844</v>
      </c>
      <c r="L486" s="43">
        <f t="shared" si="21"/>
        <v>2.7018048888888888</v>
      </c>
      <c r="M486" s="43">
        <f t="shared" si="22"/>
        <v>0.35439819573484233</v>
      </c>
      <c r="N486" s="44">
        <f t="shared" si="23"/>
        <v>13.117090623097798</v>
      </c>
    </row>
    <row r="487" spans="1:14" ht="18" customHeight="1">
      <c r="A487" s="17" t="s">
        <v>118</v>
      </c>
      <c r="B487" s="47">
        <v>1.1851099999999999</v>
      </c>
      <c r="C487" s="45">
        <v>4.2602000000000002</v>
      </c>
      <c r="D487" s="45">
        <v>4.1296999999999997</v>
      </c>
      <c r="E487" s="45">
        <v>4.14107</v>
      </c>
      <c r="F487" s="45">
        <v>4.0318899999999998</v>
      </c>
      <c r="G487" s="45">
        <v>3.9536500000000001</v>
      </c>
      <c r="H487" s="45">
        <v>3.6747899999999998</v>
      </c>
      <c r="I487" s="45">
        <v>3.61313</v>
      </c>
      <c r="J487" s="45">
        <v>3.5552899999999998</v>
      </c>
      <c r="K487" s="45">
        <v>3.2663000000000002</v>
      </c>
      <c r="L487" s="43">
        <f t="shared" si="21"/>
        <v>3.8473355555555551</v>
      </c>
      <c r="M487" s="43">
        <f t="shared" si="22"/>
        <v>0.33341919771179607</v>
      </c>
      <c r="N487" s="44">
        <f t="shared" si="23"/>
        <v>8.6662364874916751</v>
      </c>
    </row>
    <row r="488" spans="1:14" ht="18" customHeight="1">
      <c r="A488" s="17" t="s">
        <v>94</v>
      </c>
      <c r="B488" s="47">
        <v>1.1825400000000004</v>
      </c>
      <c r="C488" s="45">
        <v>2.29983</v>
      </c>
      <c r="D488" s="45">
        <v>2.2142499999999998</v>
      </c>
      <c r="E488" s="45">
        <v>2.0803400000000001</v>
      </c>
      <c r="F488" s="45">
        <v>2.0329000000000002</v>
      </c>
      <c r="G488" s="45">
        <v>2.1031</v>
      </c>
      <c r="H488" s="45">
        <v>2.2298</v>
      </c>
      <c r="I488" s="45">
        <v>1.82304</v>
      </c>
      <c r="J488" s="45">
        <v>2.0445000000000002</v>
      </c>
      <c r="K488" s="45">
        <v>1.99204</v>
      </c>
      <c r="L488" s="43">
        <f t="shared" si="21"/>
        <v>2.0910888888888888</v>
      </c>
      <c r="M488" s="43">
        <f t="shared" si="22"/>
        <v>0.14381387671609128</v>
      </c>
      <c r="N488" s="44">
        <f t="shared" si="23"/>
        <v>6.8774635779594977</v>
      </c>
    </row>
    <row r="489" spans="1:14" ht="18" customHeight="1">
      <c r="A489" s="17" t="s">
        <v>366</v>
      </c>
      <c r="B489" s="47">
        <v>1.1798999999999999</v>
      </c>
      <c r="C489" s="45">
        <v>0.95527700000000004</v>
      </c>
      <c r="D489" s="45">
        <v>0.80505700000000002</v>
      </c>
      <c r="E489" s="45">
        <v>0.78936899999999999</v>
      </c>
      <c r="F489" s="45">
        <v>0.97945700000000002</v>
      </c>
      <c r="G489" s="45">
        <v>1.01481</v>
      </c>
      <c r="H489" s="45">
        <v>0.942214</v>
      </c>
      <c r="I489" s="45">
        <v>0.89990199999999998</v>
      </c>
      <c r="J489" s="45">
        <v>0.85512299999999997</v>
      </c>
      <c r="K489" s="45">
        <v>0.79866999999999999</v>
      </c>
      <c r="L489" s="43">
        <f t="shared" si="21"/>
        <v>0.8933198888888888</v>
      </c>
      <c r="M489" s="43">
        <f t="shared" si="22"/>
        <v>8.4753922886265931E-2</v>
      </c>
      <c r="N489" s="44">
        <f t="shared" si="23"/>
        <v>9.4875222124162999</v>
      </c>
    </row>
    <row r="490" spans="1:14" ht="18" customHeight="1">
      <c r="A490" s="17" t="s">
        <v>335</v>
      </c>
      <c r="B490" s="47">
        <v>1.1785600000000001</v>
      </c>
      <c r="C490" s="45">
        <v>1.6651400000000001</v>
      </c>
      <c r="D490" s="45">
        <v>1.38388</v>
      </c>
      <c r="E490" s="45">
        <v>2.1733099999999999</v>
      </c>
      <c r="F490" s="45">
        <v>1.5186500000000001</v>
      </c>
      <c r="G490" s="45">
        <v>2.09938</v>
      </c>
      <c r="H490" s="45">
        <v>1.7412099999999999</v>
      </c>
      <c r="I490" s="45">
        <v>1.78851</v>
      </c>
      <c r="J490" s="45">
        <v>1.3496699999999999</v>
      </c>
      <c r="K490" s="45">
        <v>1.5794699999999999</v>
      </c>
      <c r="L490" s="43">
        <f t="shared" si="21"/>
        <v>1.6999133333333336</v>
      </c>
      <c r="M490" s="43">
        <f t="shared" si="22"/>
        <v>0.28817365498081154</v>
      </c>
      <c r="N490" s="44">
        <f t="shared" si="23"/>
        <v>16.952255702103137</v>
      </c>
    </row>
    <row r="491" spans="1:14" ht="18" customHeight="1">
      <c r="A491" s="17" t="s">
        <v>207</v>
      </c>
      <c r="B491" s="47">
        <v>1.1780299999999997</v>
      </c>
      <c r="C491" s="45">
        <v>3.19137</v>
      </c>
      <c r="D491" s="45">
        <v>3.50169</v>
      </c>
      <c r="E491" s="45">
        <v>3.9605000000000001</v>
      </c>
      <c r="F491" s="45">
        <v>3.5725699999999998</v>
      </c>
      <c r="G491" s="45">
        <v>4.2126799999999998</v>
      </c>
      <c r="H491" s="45">
        <v>4.7528499999999996</v>
      </c>
      <c r="I491" s="45">
        <v>4.6557899999999997</v>
      </c>
      <c r="J491" s="45">
        <v>4.0766999999999998</v>
      </c>
      <c r="K491" s="45">
        <v>4.35954</v>
      </c>
      <c r="L491" s="43">
        <f t="shared" si="21"/>
        <v>4.0315211111111111</v>
      </c>
      <c r="M491" s="43">
        <f t="shared" si="22"/>
        <v>0.53088818202245491</v>
      </c>
      <c r="N491" s="44">
        <f t="shared" si="23"/>
        <v>13.168433635614498</v>
      </c>
    </row>
    <row r="492" spans="1:14" ht="18" customHeight="1">
      <c r="A492" s="17" t="s">
        <v>591</v>
      </c>
      <c r="B492" s="47">
        <v>1.17502</v>
      </c>
      <c r="C492" s="45">
        <v>1.87588</v>
      </c>
      <c r="D492" s="45">
        <v>2.26383</v>
      </c>
      <c r="E492" s="45">
        <v>2.0634700000000001</v>
      </c>
      <c r="F492" s="45">
        <v>1.6471549999999999</v>
      </c>
      <c r="G492" s="45">
        <v>1.43021</v>
      </c>
      <c r="H492" s="45">
        <v>2.42618</v>
      </c>
      <c r="I492" s="45">
        <v>2.2276500000000001</v>
      </c>
      <c r="J492" s="45">
        <v>1.7471300000000001</v>
      </c>
      <c r="K492" s="45">
        <v>2.3332700000000002</v>
      </c>
      <c r="L492" s="43">
        <f t="shared" si="21"/>
        <v>2.0016416666666665</v>
      </c>
      <c r="M492" s="43">
        <f t="shared" si="22"/>
        <v>0.34399173525682275</v>
      </c>
      <c r="N492" s="44">
        <f t="shared" si="23"/>
        <v>17.185480347722386</v>
      </c>
    </row>
    <row r="493" spans="1:14" ht="18" customHeight="1">
      <c r="A493" s="17" t="s">
        <v>808</v>
      </c>
      <c r="B493" s="47">
        <v>1.1714799999999999</v>
      </c>
      <c r="C493" s="45">
        <v>11.5525</v>
      </c>
      <c r="D493" s="45">
        <v>11.5671</v>
      </c>
      <c r="E493" s="45">
        <v>11.087300000000001</v>
      </c>
      <c r="F493" s="45">
        <v>10.7874</v>
      </c>
      <c r="G493" s="45">
        <v>11.4015</v>
      </c>
      <c r="H493" s="45">
        <v>9.3469700000000007</v>
      </c>
      <c r="I493" s="45">
        <v>12.116199999999999</v>
      </c>
      <c r="J493" s="45">
        <v>9.3419299999999996</v>
      </c>
      <c r="K493" s="45">
        <v>7.0485800000000003</v>
      </c>
      <c r="L493" s="43">
        <f t="shared" si="21"/>
        <v>10.472164444444445</v>
      </c>
      <c r="M493" s="43">
        <f t="shared" si="22"/>
        <v>1.60758803642375</v>
      </c>
      <c r="N493" s="44">
        <f t="shared" si="23"/>
        <v>15.351057987602424</v>
      </c>
    </row>
    <row r="494" spans="1:14" ht="18" customHeight="1">
      <c r="A494" s="17" t="s">
        <v>739</v>
      </c>
      <c r="B494" s="47">
        <v>1.1705700000000001</v>
      </c>
      <c r="C494" s="45">
        <v>0.172649</v>
      </c>
      <c r="D494" s="45">
        <v>0.180618</v>
      </c>
      <c r="E494" s="45">
        <v>0.16577500000000001</v>
      </c>
      <c r="F494" s="45">
        <v>0.15448000000000001</v>
      </c>
      <c r="G494" s="45">
        <v>0.122664</v>
      </c>
      <c r="H494" s="45">
        <v>0.16283700000000001</v>
      </c>
      <c r="I494" s="45">
        <v>0.15694166666666665</v>
      </c>
      <c r="J494" s="45">
        <v>0.25857599999999997</v>
      </c>
      <c r="K494" s="45">
        <v>0.124876</v>
      </c>
      <c r="L494" s="43">
        <f t="shared" si="21"/>
        <v>0.16660185185185183</v>
      </c>
      <c r="M494" s="43">
        <f t="shared" si="22"/>
        <v>3.9716121000976441E-2</v>
      </c>
      <c r="N494" s="44">
        <f t="shared" si="23"/>
        <v>23.838943300758384</v>
      </c>
    </row>
    <row r="495" spans="1:14" ht="18" customHeight="1">
      <c r="A495" s="17" t="s">
        <v>63</v>
      </c>
      <c r="B495" s="47">
        <v>1.1698399999999998</v>
      </c>
      <c r="C495" s="45">
        <v>5.1553000000000004</v>
      </c>
      <c r="D495" s="45">
        <v>5.0172800000000004</v>
      </c>
      <c r="E495" s="45">
        <v>4.9314099999999996</v>
      </c>
      <c r="F495" s="45">
        <v>5.3425799999999999</v>
      </c>
      <c r="G495" s="45">
        <v>5.62744</v>
      </c>
      <c r="H495" s="45">
        <v>5.6297300000000003</v>
      </c>
      <c r="I495" s="45">
        <v>5.4475300000000004</v>
      </c>
      <c r="J495" s="45">
        <v>5.6673099999999996</v>
      </c>
      <c r="K495" s="45">
        <v>5.2643700000000004</v>
      </c>
      <c r="L495" s="43">
        <f t="shared" si="21"/>
        <v>5.3425500000000001</v>
      </c>
      <c r="M495" s="43">
        <f t="shared" si="22"/>
        <v>0.27297799151213636</v>
      </c>
      <c r="N495" s="44">
        <f t="shared" si="23"/>
        <v>5.1095074732503454</v>
      </c>
    </row>
    <row r="496" spans="1:14" ht="18" customHeight="1">
      <c r="A496" s="17" t="s">
        <v>805</v>
      </c>
      <c r="B496" s="47">
        <v>1.1668599999999998</v>
      </c>
      <c r="C496" s="45">
        <v>6.1233399999999998</v>
      </c>
      <c r="D496" s="45">
        <v>7.5356399999999999</v>
      </c>
      <c r="E496" s="45">
        <v>9.3364799999999999</v>
      </c>
      <c r="F496" s="45">
        <v>9.3987599999999993</v>
      </c>
      <c r="G496" s="45">
        <v>10.614000000000001</v>
      </c>
      <c r="H496" s="45">
        <v>8.6884700000000006</v>
      </c>
      <c r="I496" s="45">
        <v>8.3180399999999999</v>
      </c>
      <c r="J496" s="45">
        <v>8.6919699999999995</v>
      </c>
      <c r="K496" s="45">
        <v>8.1713100000000001</v>
      </c>
      <c r="L496" s="43">
        <f t="shared" si="21"/>
        <v>8.5420011111111123</v>
      </c>
      <c r="M496" s="43">
        <f t="shared" si="22"/>
        <v>1.26256734635665</v>
      </c>
      <c r="N496" s="44">
        <f t="shared" si="23"/>
        <v>14.780697519628628</v>
      </c>
    </row>
    <row r="497" spans="1:14" ht="18" customHeight="1">
      <c r="A497" s="17" t="s">
        <v>353</v>
      </c>
      <c r="B497" s="47">
        <v>1.1655300000000004</v>
      </c>
      <c r="C497" s="45">
        <v>8.7810699999999997</v>
      </c>
      <c r="D497" s="45">
        <v>8.5089500000000005</v>
      </c>
      <c r="E497" s="45">
        <v>8.2335899999999995</v>
      </c>
      <c r="F497" s="45">
        <v>8.9918600000000009</v>
      </c>
      <c r="G497" s="45">
        <v>9.4713999999999992</v>
      </c>
      <c r="H497" s="45">
        <v>9.6159999999999997</v>
      </c>
      <c r="I497" s="45">
        <v>8.0684299999999993</v>
      </c>
      <c r="J497" s="45">
        <v>7.5317400000000001</v>
      </c>
      <c r="K497" s="45">
        <v>7.0381299999999998</v>
      </c>
      <c r="L497" s="43">
        <f t="shared" si="21"/>
        <v>8.4712411111111106</v>
      </c>
      <c r="M497" s="43">
        <f t="shared" si="22"/>
        <v>0.85399467806369322</v>
      </c>
      <c r="N497" s="44">
        <f t="shared" si="23"/>
        <v>10.081104608669095</v>
      </c>
    </row>
    <row r="498" spans="1:14" ht="18" customHeight="1">
      <c r="A498" s="17" t="s">
        <v>104</v>
      </c>
      <c r="B498" s="47">
        <v>1.1600099999999998</v>
      </c>
      <c r="C498" s="45">
        <v>3.0631400000000002</v>
      </c>
      <c r="D498" s="45">
        <v>2.8562400000000001</v>
      </c>
      <c r="E498" s="45">
        <v>2.7724199999999999</v>
      </c>
      <c r="F498" s="45">
        <v>2.8970799999999999</v>
      </c>
      <c r="G498" s="45">
        <v>2.78</v>
      </c>
      <c r="H498" s="45">
        <v>2.56135</v>
      </c>
      <c r="I498" s="45">
        <v>2.3876900000000001</v>
      </c>
      <c r="J498" s="45">
        <v>2.4917400000000001</v>
      </c>
      <c r="K498" s="45">
        <v>2.57586</v>
      </c>
      <c r="L498" s="43">
        <f t="shared" si="21"/>
        <v>2.7095022222222216</v>
      </c>
      <c r="M498" s="43">
        <f t="shared" si="22"/>
        <v>0.21837424177188217</v>
      </c>
      <c r="N498" s="44">
        <f t="shared" si="23"/>
        <v>8.0595704989967007</v>
      </c>
    </row>
    <row r="499" spans="1:14" ht="18" customHeight="1">
      <c r="A499" s="17" t="s">
        <v>462</v>
      </c>
      <c r="B499" s="47">
        <v>1.1543799999999997</v>
      </c>
      <c r="C499" s="45">
        <v>4.1720300000000003</v>
      </c>
      <c r="D499" s="45">
        <v>4.6168399999999998</v>
      </c>
      <c r="E499" s="45">
        <v>4.59457</v>
      </c>
      <c r="F499" s="45">
        <v>4.2839799999999997</v>
      </c>
      <c r="G499" s="45">
        <v>3.6600799999999998</v>
      </c>
      <c r="H499" s="45">
        <v>3.5887500000000001</v>
      </c>
      <c r="I499" s="45">
        <v>3.4725899999999998</v>
      </c>
      <c r="J499" s="45">
        <v>2.6998099999999998</v>
      </c>
      <c r="K499" s="45">
        <v>3.8730899999999999</v>
      </c>
      <c r="L499" s="43">
        <f t="shared" si="21"/>
        <v>3.8846377777777779</v>
      </c>
      <c r="M499" s="43">
        <f t="shared" si="22"/>
        <v>0.61174971517724752</v>
      </c>
      <c r="N499" s="44">
        <f t="shared" si="23"/>
        <v>15.747921689810711</v>
      </c>
    </row>
    <row r="500" spans="1:14" ht="18" customHeight="1">
      <c r="A500" s="17" t="s">
        <v>55</v>
      </c>
      <c r="B500" s="47">
        <v>1.1521999999999999</v>
      </c>
      <c r="C500" s="45">
        <v>33.492600000000003</v>
      </c>
      <c r="D500" s="45">
        <v>33.554099999999998</v>
      </c>
      <c r="E500" s="45">
        <v>33.361699999999999</v>
      </c>
      <c r="F500" s="45">
        <v>32.879199999999997</v>
      </c>
      <c r="G500" s="45">
        <v>32.6554</v>
      </c>
      <c r="H500" s="45">
        <v>32.027200000000001</v>
      </c>
      <c r="I500" s="45">
        <v>30.812799999999999</v>
      </c>
      <c r="J500" s="45">
        <v>30.537600000000001</v>
      </c>
      <c r="K500" s="45">
        <v>29.4133</v>
      </c>
      <c r="L500" s="43">
        <f t="shared" si="21"/>
        <v>32.081544444444447</v>
      </c>
      <c r="M500" s="43">
        <f t="shared" si="22"/>
        <v>1.4949840769311817</v>
      </c>
      <c r="N500" s="44">
        <f t="shared" si="23"/>
        <v>4.65995045693652</v>
      </c>
    </row>
    <row r="501" spans="1:14" ht="18" customHeight="1">
      <c r="A501" s="17" t="s">
        <v>1005</v>
      </c>
      <c r="B501" s="47">
        <v>1.15011</v>
      </c>
      <c r="C501" s="45">
        <v>4.1333599999999997</v>
      </c>
      <c r="D501" s="45">
        <v>3.9695649999999998</v>
      </c>
      <c r="E501" s="45">
        <v>3.1004299999999998</v>
      </c>
      <c r="F501" s="45">
        <v>3.6494300000000002</v>
      </c>
      <c r="G501" s="45">
        <v>3.3793199999999999</v>
      </c>
      <c r="H501" s="45">
        <v>2.7312599999999998</v>
      </c>
      <c r="I501" s="45">
        <v>2.9144199999999998</v>
      </c>
      <c r="J501" s="45">
        <v>3.0675300000000001</v>
      </c>
      <c r="K501" s="45">
        <v>4.77637</v>
      </c>
      <c r="L501" s="43">
        <f t="shared" si="21"/>
        <v>3.5246316666666662</v>
      </c>
      <c r="M501" s="43">
        <f t="shared" si="22"/>
        <v>0.66733993228713728</v>
      </c>
      <c r="N501" s="44">
        <f t="shared" si="23"/>
        <v>18.933607690084042</v>
      </c>
    </row>
    <row r="502" spans="1:14" ht="18" customHeight="1">
      <c r="A502" s="17" t="s">
        <v>558</v>
      </c>
      <c r="B502" s="47">
        <v>1.1422100000000004</v>
      </c>
      <c r="C502" s="45">
        <v>0.57448100000000002</v>
      </c>
      <c r="D502" s="45">
        <v>0.510185</v>
      </c>
      <c r="E502" s="45">
        <v>0.70880399999999999</v>
      </c>
      <c r="F502" s="45">
        <v>0.54325599999999996</v>
      </c>
      <c r="G502" s="45">
        <v>0.55449599999999999</v>
      </c>
      <c r="H502" s="45">
        <v>0.425375</v>
      </c>
      <c r="I502" s="45">
        <v>0.51066100000000003</v>
      </c>
      <c r="J502" s="45">
        <v>0.58543299999999998</v>
      </c>
      <c r="K502" s="45">
        <v>0.52731600000000001</v>
      </c>
      <c r="L502" s="43">
        <f t="shared" si="21"/>
        <v>0.54888966666666661</v>
      </c>
      <c r="M502" s="43">
        <f t="shared" si="22"/>
        <v>7.6081266488538551E-2</v>
      </c>
      <c r="N502" s="44">
        <f t="shared" si="23"/>
        <v>13.86093984070968</v>
      </c>
    </row>
    <row r="503" spans="1:14" ht="18" customHeight="1">
      <c r="A503" s="17" t="s">
        <v>911</v>
      </c>
      <c r="B503" s="47">
        <v>1.1391999999999998</v>
      </c>
      <c r="C503" s="45">
        <v>2.4193500000000001</v>
      </c>
      <c r="D503" s="45">
        <v>2.9194599999999999</v>
      </c>
      <c r="E503" s="45">
        <v>2.0576300000000001</v>
      </c>
      <c r="F503" s="45">
        <v>1.6178600000000001</v>
      </c>
      <c r="G503" s="45">
        <v>1.6364399999999999</v>
      </c>
      <c r="H503" s="45">
        <v>1.80776</v>
      </c>
      <c r="I503" s="45">
        <v>2.22438</v>
      </c>
      <c r="J503" s="45">
        <v>2.37181</v>
      </c>
      <c r="K503" s="45">
        <v>2.0980799999999999</v>
      </c>
      <c r="L503" s="43">
        <f t="shared" si="21"/>
        <v>2.1280855555555558</v>
      </c>
      <c r="M503" s="43">
        <f t="shared" si="22"/>
        <v>0.41687842394729074</v>
      </c>
      <c r="N503" s="44">
        <f t="shared" si="23"/>
        <v>19.589363917206839</v>
      </c>
    </row>
    <row r="504" spans="1:14" ht="18" customHeight="1">
      <c r="A504" s="17" t="s">
        <v>964</v>
      </c>
      <c r="B504" s="47">
        <v>1.1355000000000004</v>
      </c>
      <c r="C504" s="45">
        <v>2.91872</v>
      </c>
      <c r="D504" s="45">
        <v>3.7839499999999999</v>
      </c>
      <c r="E504" s="45">
        <v>3.1191300000000002</v>
      </c>
      <c r="F504" s="45">
        <v>4.1646900000000002</v>
      </c>
      <c r="G504" s="45">
        <v>4.0942800000000004</v>
      </c>
      <c r="H504" s="45">
        <v>2.4801899999999999</v>
      </c>
      <c r="I504" s="45">
        <v>3.3740399999999999</v>
      </c>
      <c r="J504" s="45">
        <v>3.0305800000000001</v>
      </c>
      <c r="K504" s="45">
        <v>3.985725</v>
      </c>
      <c r="L504" s="43">
        <f t="shared" si="21"/>
        <v>3.4390338888888889</v>
      </c>
      <c r="M504" s="43">
        <f t="shared" si="22"/>
        <v>0.59553211308132681</v>
      </c>
      <c r="N504" s="44">
        <f t="shared" si="23"/>
        <v>17.316843402021146</v>
      </c>
    </row>
    <row r="505" spans="1:14" ht="18" customHeight="1">
      <c r="A505" s="17" t="s">
        <v>516</v>
      </c>
      <c r="B505" s="47">
        <v>1.1219400000000004</v>
      </c>
      <c r="C505" s="45">
        <v>2.7848899999999999</v>
      </c>
      <c r="D505" s="45">
        <v>2.5847199999999999</v>
      </c>
      <c r="E505" s="45">
        <v>2.5551599999999999</v>
      </c>
      <c r="F505" s="45">
        <v>2.6264099999999999</v>
      </c>
      <c r="G505" s="45">
        <v>2.5324300000000002</v>
      </c>
      <c r="H505" s="45">
        <v>2.2963800000000001</v>
      </c>
      <c r="I505" s="45">
        <v>2.1859199999999999</v>
      </c>
      <c r="J505" s="45">
        <v>2.185311111111111</v>
      </c>
      <c r="K505" s="45">
        <v>2.10189</v>
      </c>
      <c r="L505" s="43">
        <f t="shared" si="21"/>
        <v>2.4281234567901233</v>
      </c>
      <c r="M505" s="43">
        <f t="shared" si="22"/>
        <v>0.23967308245188698</v>
      </c>
      <c r="N505" s="44">
        <f t="shared" si="23"/>
        <v>9.8707123717969711</v>
      </c>
    </row>
    <row r="506" spans="1:14" ht="18" customHeight="1">
      <c r="A506" s="17" t="s">
        <v>975</v>
      </c>
      <c r="B506" s="47">
        <v>1.1213699999999998</v>
      </c>
      <c r="C506" s="45">
        <v>0.68850999999999996</v>
      </c>
      <c r="D506" s="45">
        <v>0.61547600000000002</v>
      </c>
      <c r="E506" s="45">
        <v>0.65691999999999995</v>
      </c>
      <c r="F506" s="45">
        <v>0.58181000000000005</v>
      </c>
      <c r="G506" s="45">
        <v>0.98843099999999995</v>
      </c>
      <c r="H506" s="45">
        <v>0.64156999999999997</v>
      </c>
      <c r="I506" s="45">
        <v>0.60403099999999998</v>
      </c>
      <c r="J506" s="45">
        <v>0.642262</v>
      </c>
      <c r="K506" s="45">
        <v>0.62737299999999996</v>
      </c>
      <c r="L506" s="43">
        <f t="shared" si="21"/>
        <v>0.67182033333333324</v>
      </c>
      <c r="M506" s="43">
        <f t="shared" si="22"/>
        <v>0.12266782384248197</v>
      </c>
      <c r="N506" s="44">
        <f t="shared" si="23"/>
        <v>18.259022205214883</v>
      </c>
    </row>
    <row r="507" spans="1:14" ht="18" customHeight="1">
      <c r="A507" s="17" t="s">
        <v>1132</v>
      </c>
      <c r="B507" s="47">
        <v>1.1196600000000001</v>
      </c>
      <c r="C507" s="45">
        <v>0.83466200000000002</v>
      </c>
      <c r="D507" s="45">
        <v>0.34371000000000002</v>
      </c>
      <c r="E507" s="45">
        <v>9.6789E-2</v>
      </c>
      <c r="F507" s="45">
        <v>9.6385999999999999E-2</v>
      </c>
      <c r="G507" s="45">
        <v>0.23003499999999999</v>
      </c>
      <c r="H507" s="45">
        <v>0.132578</v>
      </c>
      <c r="I507" s="45">
        <v>0.39784799999999998</v>
      </c>
      <c r="J507" s="45">
        <v>6.6895999999999997E-2</v>
      </c>
      <c r="K507" s="45">
        <v>6.0416999999999998E-2</v>
      </c>
      <c r="L507" s="43">
        <f t="shared" si="21"/>
        <v>0.25103566666666666</v>
      </c>
      <c r="M507" s="43">
        <f t="shared" si="22"/>
        <v>0.25079543046325625</v>
      </c>
      <c r="N507" s="44">
        <f t="shared" si="23"/>
        <v>99.904301963700874</v>
      </c>
    </row>
    <row r="508" spans="1:14" ht="18" customHeight="1">
      <c r="A508" s="17" t="s">
        <v>364</v>
      </c>
      <c r="B508" s="47">
        <v>1.1169099999999998</v>
      </c>
      <c r="C508" s="45">
        <v>0.72619299999999998</v>
      </c>
      <c r="D508" s="45">
        <v>0.98925300000000005</v>
      </c>
      <c r="E508" s="45">
        <v>0.95996599999999999</v>
      </c>
      <c r="F508" s="45">
        <v>1.14812</v>
      </c>
      <c r="G508" s="45">
        <v>1.14032</v>
      </c>
      <c r="H508" s="45">
        <v>1.2638199999999999</v>
      </c>
      <c r="I508" s="45">
        <v>1.1640600000000001</v>
      </c>
      <c r="J508" s="45">
        <v>0.98099599999999998</v>
      </c>
      <c r="K508" s="45">
        <v>0.96343800000000002</v>
      </c>
      <c r="L508" s="43">
        <f t="shared" si="21"/>
        <v>1.0373517777777779</v>
      </c>
      <c r="M508" s="43">
        <f t="shared" si="22"/>
        <v>0.15967777684510218</v>
      </c>
      <c r="N508" s="44">
        <f t="shared" si="23"/>
        <v>15.392828186708757</v>
      </c>
    </row>
    <row r="509" spans="1:14" ht="18" customHeight="1">
      <c r="A509" s="17" t="s">
        <v>160</v>
      </c>
      <c r="B509" s="47">
        <v>1.1161700000000003</v>
      </c>
      <c r="C509" s="45">
        <v>2.9782799999999998</v>
      </c>
      <c r="D509" s="45">
        <v>2.84937</v>
      </c>
      <c r="E509" s="45">
        <v>2.7582200000000001</v>
      </c>
      <c r="F509" s="45">
        <v>3.21068</v>
      </c>
      <c r="G509" s="45">
        <v>2.4538000000000002</v>
      </c>
      <c r="H509" s="45">
        <v>2.9725999999999999</v>
      </c>
      <c r="I509" s="45">
        <v>3.16927</v>
      </c>
      <c r="J509" s="45">
        <v>3.3671500000000001</v>
      </c>
      <c r="K509" s="45">
        <v>3.5264600000000002</v>
      </c>
      <c r="L509" s="43">
        <f t="shared" si="21"/>
        <v>3.0317588888888891</v>
      </c>
      <c r="M509" s="43">
        <f t="shared" si="22"/>
        <v>0.3272277360434353</v>
      </c>
      <c r="N509" s="44">
        <f t="shared" si="23"/>
        <v>10.793329814013051</v>
      </c>
    </row>
    <row r="510" spans="1:14" ht="18" customHeight="1">
      <c r="A510" s="17" t="s">
        <v>855</v>
      </c>
      <c r="B510" s="47">
        <v>1.1045699999999998</v>
      </c>
      <c r="C510" s="45">
        <v>2.3650899999999999</v>
      </c>
      <c r="D510" s="45">
        <v>2.7944300000000002</v>
      </c>
      <c r="E510" s="45">
        <v>2.3279299999999998</v>
      </c>
      <c r="F510" s="45">
        <v>2.8340100000000001</v>
      </c>
      <c r="G510" s="45">
        <v>2.72689</v>
      </c>
      <c r="H510" s="45">
        <v>2.7492100000000002</v>
      </c>
      <c r="I510" s="45">
        <v>2.69625</v>
      </c>
      <c r="J510" s="45">
        <v>3.0891500000000001</v>
      </c>
      <c r="K510" s="45">
        <v>1.6447400000000001</v>
      </c>
      <c r="L510" s="43">
        <f t="shared" si="21"/>
        <v>2.5808555555555559</v>
      </c>
      <c r="M510" s="43">
        <f t="shared" si="22"/>
        <v>0.42099407047816867</v>
      </c>
      <c r="N510" s="44">
        <f t="shared" si="23"/>
        <v>16.31219033440038</v>
      </c>
    </row>
    <row r="511" spans="1:14" ht="18" customHeight="1">
      <c r="A511" s="17" t="s">
        <v>1007</v>
      </c>
      <c r="B511" s="47">
        <v>1.10165</v>
      </c>
      <c r="C511" s="45">
        <v>1.75342</v>
      </c>
      <c r="D511" s="45">
        <v>1.358538</v>
      </c>
      <c r="E511" s="45">
        <v>1.3846799999999999</v>
      </c>
      <c r="F511" s="45">
        <v>0.93927400000000005</v>
      </c>
      <c r="G511" s="45">
        <v>1.2985899999999999</v>
      </c>
      <c r="H511" s="45">
        <v>1.3367800000000001</v>
      </c>
      <c r="I511" s="45">
        <v>1.63652</v>
      </c>
      <c r="J511" s="45">
        <v>1.1741189999999999</v>
      </c>
      <c r="K511" s="45">
        <v>1.08003</v>
      </c>
      <c r="L511" s="43">
        <f t="shared" si="21"/>
        <v>1.3291056666666667</v>
      </c>
      <c r="M511" s="43">
        <f t="shared" si="22"/>
        <v>0.25434213640095032</v>
      </c>
      <c r="N511" s="44">
        <f t="shared" si="23"/>
        <v>19.136336769884384</v>
      </c>
    </row>
    <row r="512" spans="1:14" ht="18" customHeight="1">
      <c r="A512" s="17" t="s">
        <v>1080</v>
      </c>
      <c r="B512" s="47">
        <v>1.09985</v>
      </c>
      <c r="C512" s="45">
        <v>0.33820899999999998</v>
      </c>
      <c r="D512" s="45">
        <v>9.6995999999999999E-2</v>
      </c>
      <c r="E512" s="45">
        <v>0.16246099999999999</v>
      </c>
      <c r="F512" s="45">
        <v>8.3475999999999995E-2</v>
      </c>
      <c r="G512" s="45">
        <v>9.6365000000000006E-2</v>
      </c>
      <c r="H512" s="45">
        <v>7.8481999999999996E-2</v>
      </c>
      <c r="I512" s="45">
        <v>0.45944299999999999</v>
      </c>
      <c r="J512" s="45">
        <v>0.24585899999999999</v>
      </c>
      <c r="K512" s="45">
        <v>0.29170400000000002</v>
      </c>
      <c r="L512" s="43">
        <f t="shared" si="21"/>
        <v>0.20588833333333334</v>
      </c>
      <c r="M512" s="43">
        <f t="shared" si="22"/>
        <v>0.13588446280940289</v>
      </c>
      <c r="N512" s="44">
        <f t="shared" si="23"/>
        <v>65.999107676201291</v>
      </c>
    </row>
    <row r="513" spans="1:14" ht="18" customHeight="1">
      <c r="A513" s="17" t="s">
        <v>1013</v>
      </c>
      <c r="B513" s="47">
        <v>1.0970000000000013</v>
      </c>
      <c r="C513" s="45">
        <v>34.835799999999999</v>
      </c>
      <c r="D513" s="45">
        <v>36.504600000000003</v>
      </c>
      <c r="E513" s="45">
        <v>40.6387</v>
      </c>
      <c r="F513" s="45">
        <v>35.941000000000003</v>
      </c>
      <c r="G513" s="45">
        <v>31.978200000000001</v>
      </c>
      <c r="H513" s="45">
        <v>25.659500000000001</v>
      </c>
      <c r="I513" s="45">
        <v>29.6541</v>
      </c>
      <c r="J513" s="45">
        <v>21.972100000000001</v>
      </c>
      <c r="K513" s="45">
        <v>31.923200000000001</v>
      </c>
      <c r="L513" s="43">
        <f t="shared" si="21"/>
        <v>32.123022222222225</v>
      </c>
      <c r="M513" s="43">
        <f t="shared" si="22"/>
        <v>5.7513686440224143</v>
      </c>
      <c r="N513" s="44">
        <f t="shared" si="23"/>
        <v>17.904195328307882</v>
      </c>
    </row>
    <row r="514" spans="1:14" ht="18" customHeight="1">
      <c r="A514" s="17" t="s">
        <v>584</v>
      </c>
      <c r="B514" s="47">
        <v>1.0959199999999996</v>
      </c>
      <c r="C514" s="45">
        <v>1.7896000000000001</v>
      </c>
      <c r="D514" s="45">
        <v>1.4920500000000001</v>
      </c>
      <c r="E514" s="45">
        <v>1.47099</v>
      </c>
      <c r="F514" s="45">
        <v>1.6175200000000001</v>
      </c>
      <c r="G514" s="45">
        <v>1.1919999999999999</v>
      </c>
      <c r="H514" s="45">
        <v>1.1660140000000001</v>
      </c>
      <c r="I514" s="45">
        <v>1.3058099999999999</v>
      </c>
      <c r="J514" s="45">
        <v>1.4684999999999999</v>
      </c>
      <c r="K514" s="45">
        <v>1.3615900000000001</v>
      </c>
      <c r="L514" s="43">
        <f t="shared" si="21"/>
        <v>1.4293415555555553</v>
      </c>
      <c r="M514" s="43">
        <f t="shared" si="22"/>
        <v>0.19934904484792029</v>
      </c>
      <c r="N514" s="44">
        <f t="shared" si="23"/>
        <v>13.946914512706341</v>
      </c>
    </row>
    <row r="515" spans="1:14" ht="18" customHeight="1">
      <c r="A515" s="17" t="s">
        <v>458</v>
      </c>
      <c r="B515" s="47">
        <v>1.0906200000000004</v>
      </c>
      <c r="C515" s="45">
        <v>2.74404</v>
      </c>
      <c r="D515" s="45">
        <v>3.1961400000000002</v>
      </c>
      <c r="E515" s="45">
        <v>3.1709299999999998</v>
      </c>
      <c r="F515" s="45">
        <v>3.47566</v>
      </c>
      <c r="G515" s="45">
        <v>3.14425</v>
      </c>
      <c r="H515" s="45">
        <v>2.3969399999999998</v>
      </c>
      <c r="I515" s="45">
        <v>3.5980599999999998</v>
      </c>
      <c r="J515" s="45">
        <v>3.1278800000000002</v>
      </c>
      <c r="K515" s="45">
        <v>4.6585999999999999</v>
      </c>
      <c r="L515" s="43">
        <f t="shared" si="21"/>
        <v>3.2791666666666668</v>
      </c>
      <c r="M515" s="43">
        <f t="shared" si="22"/>
        <v>0.62923784412176087</v>
      </c>
      <c r="N515" s="44">
        <f t="shared" si="23"/>
        <v>19.188955856317992</v>
      </c>
    </row>
    <row r="516" spans="1:14" ht="18" customHeight="1">
      <c r="A516" s="17" t="s">
        <v>520</v>
      </c>
      <c r="B516" s="47">
        <v>1.0901100000000001</v>
      </c>
      <c r="C516" s="45">
        <v>2.3353799999999998</v>
      </c>
      <c r="D516" s="45">
        <v>1.936142</v>
      </c>
      <c r="E516" s="45">
        <v>2.0402300000000002</v>
      </c>
      <c r="F516" s="45">
        <v>2.2353800000000001</v>
      </c>
      <c r="G516" s="45">
        <v>1.81803</v>
      </c>
      <c r="H516" s="45">
        <v>2.0581100000000001</v>
      </c>
      <c r="I516" s="45">
        <v>1.5557460000000001</v>
      </c>
      <c r="J516" s="45">
        <v>2.1932200000000002</v>
      </c>
      <c r="K516" s="45">
        <v>1.9633499999999999</v>
      </c>
      <c r="L516" s="43">
        <f t="shared" ref="L516:L579" si="24">AVERAGE(C516:K516)</f>
        <v>2.0150653333333333</v>
      </c>
      <c r="M516" s="43">
        <f t="shared" ref="M516:M579" si="25">_xlfn.STDEV.S(C516:K516)</f>
        <v>0.23560182720641293</v>
      </c>
      <c r="N516" s="44">
        <f t="shared" ref="N516:N579" si="26">M516/L516*100</f>
        <v>11.6920192764509</v>
      </c>
    </row>
    <row r="517" spans="1:14" ht="18" customHeight="1">
      <c r="A517" s="17" t="s">
        <v>575</v>
      </c>
      <c r="B517" s="47">
        <v>1.0854100000000004</v>
      </c>
      <c r="C517" s="45">
        <v>0.487539</v>
      </c>
      <c r="D517" s="45">
        <v>0.49009900000000001</v>
      </c>
      <c r="E517" s="45">
        <v>0.37176199999999998</v>
      </c>
      <c r="F517" s="45">
        <v>0.40214</v>
      </c>
      <c r="G517" s="45">
        <v>0.43329400000000001</v>
      </c>
      <c r="H517" s="45">
        <v>0.38566099999999998</v>
      </c>
      <c r="I517" s="45">
        <v>0.483599</v>
      </c>
      <c r="J517" s="45">
        <v>0.364095</v>
      </c>
      <c r="K517" s="45">
        <v>0.54170600000000002</v>
      </c>
      <c r="L517" s="43">
        <f t="shared" si="24"/>
        <v>0.43998833333333326</v>
      </c>
      <c r="M517" s="43">
        <f t="shared" si="25"/>
        <v>6.3110933046501824E-2</v>
      </c>
      <c r="N517" s="44">
        <f t="shared" si="26"/>
        <v>14.343774201551215</v>
      </c>
    </row>
    <row r="518" spans="1:14" ht="18" customHeight="1">
      <c r="A518" s="17" t="s">
        <v>940</v>
      </c>
      <c r="B518" s="47">
        <v>1.0804400000000001</v>
      </c>
      <c r="C518" s="45">
        <v>1.0741499999999999</v>
      </c>
      <c r="D518" s="45">
        <v>0.96591099999999996</v>
      </c>
      <c r="E518" s="45">
        <v>1.22078</v>
      </c>
      <c r="F518" s="45">
        <v>0.98851599999999995</v>
      </c>
      <c r="G518" s="45">
        <v>1.2114499999999999</v>
      </c>
      <c r="H518" s="45">
        <v>1.0340100000000001</v>
      </c>
      <c r="I518" s="45">
        <v>0.93686400000000003</v>
      </c>
      <c r="J518" s="45">
        <v>0.93833999999999995</v>
      </c>
      <c r="K518" s="45">
        <v>1.0055099999999999</v>
      </c>
      <c r="L518" s="43">
        <f t="shared" si="24"/>
        <v>1.0417256666666665</v>
      </c>
      <c r="M518" s="43">
        <f t="shared" si="25"/>
        <v>0.10813934560556578</v>
      </c>
      <c r="N518" s="44">
        <f t="shared" si="26"/>
        <v>10.380789210233448</v>
      </c>
    </row>
    <row r="519" spans="1:14" ht="18" customHeight="1">
      <c r="A519" s="17" t="s">
        <v>884</v>
      </c>
      <c r="B519" s="47">
        <v>1.0803599999999998</v>
      </c>
      <c r="C519" s="45">
        <v>3.0307599999999999</v>
      </c>
      <c r="D519" s="45">
        <v>2.22716</v>
      </c>
      <c r="E519" s="45">
        <v>2.8660199999999998</v>
      </c>
      <c r="F519" s="45">
        <v>1.8333299999999999</v>
      </c>
      <c r="G519" s="45">
        <v>2.34667</v>
      </c>
      <c r="H519" s="45">
        <v>2.32091</v>
      </c>
      <c r="I519" s="45">
        <v>2.7093699999999998</v>
      </c>
      <c r="J519" s="45">
        <v>1.87751</v>
      </c>
      <c r="K519" s="45">
        <v>3.1501000000000001</v>
      </c>
      <c r="L519" s="43">
        <f t="shared" si="24"/>
        <v>2.4846477777777785</v>
      </c>
      <c r="M519" s="43">
        <f t="shared" si="25"/>
        <v>0.47984230221442609</v>
      </c>
      <c r="N519" s="44">
        <f t="shared" si="26"/>
        <v>19.312286695363635</v>
      </c>
    </row>
    <row r="520" spans="1:14" ht="18" customHeight="1">
      <c r="A520" s="17" t="s">
        <v>825</v>
      </c>
      <c r="B520" s="47">
        <v>1.0803</v>
      </c>
      <c r="C520" s="45">
        <v>55.9726</v>
      </c>
      <c r="D520" s="45">
        <v>43.317300000000003</v>
      </c>
      <c r="E520" s="45">
        <v>52.073900000000002</v>
      </c>
      <c r="F520" s="45">
        <v>52.645699999999998</v>
      </c>
      <c r="G520" s="45">
        <v>52.093000000000004</v>
      </c>
      <c r="H520" s="45">
        <v>39.6845</v>
      </c>
      <c r="I520" s="45">
        <v>52.639699999999998</v>
      </c>
      <c r="J520" s="45">
        <v>33.786200000000001</v>
      </c>
      <c r="K520" s="45">
        <v>31.7761</v>
      </c>
      <c r="L520" s="43">
        <f t="shared" si="24"/>
        <v>45.998777777777782</v>
      </c>
      <c r="M520" s="43">
        <f t="shared" si="25"/>
        <v>9.0850099979000465</v>
      </c>
      <c r="N520" s="44">
        <f t="shared" si="26"/>
        <v>19.750546507540154</v>
      </c>
    </row>
    <row r="521" spans="1:14" ht="18" customHeight="1">
      <c r="A521" s="17" t="s">
        <v>82</v>
      </c>
      <c r="B521" s="47">
        <v>1.0743000000000009</v>
      </c>
      <c r="C521" s="45">
        <v>52.843899999999998</v>
      </c>
      <c r="D521" s="45">
        <v>53.854100000000003</v>
      </c>
      <c r="E521" s="45">
        <v>54.652000000000001</v>
      </c>
      <c r="F521" s="45">
        <v>57.763100000000001</v>
      </c>
      <c r="G521" s="45">
        <v>57.994999999999997</v>
      </c>
      <c r="H521" s="45">
        <v>59.643500000000003</v>
      </c>
      <c r="I521" s="45">
        <v>60.850700000000003</v>
      </c>
      <c r="J521" s="45">
        <v>63.491199999999999</v>
      </c>
      <c r="K521" s="45">
        <v>61.229199999999999</v>
      </c>
      <c r="L521" s="43">
        <f t="shared" si="24"/>
        <v>58.035855555555564</v>
      </c>
      <c r="M521" s="43">
        <f t="shared" si="25"/>
        <v>3.6475355869103971</v>
      </c>
      <c r="N521" s="44">
        <f t="shared" si="26"/>
        <v>6.2849690971105741</v>
      </c>
    </row>
    <row r="522" spans="1:14" ht="18" customHeight="1">
      <c r="A522" s="17" t="s">
        <v>461</v>
      </c>
      <c r="B522" s="47">
        <v>1.0701599999999996</v>
      </c>
      <c r="C522" s="45">
        <v>2.17652</v>
      </c>
      <c r="D522" s="45">
        <v>2.2400500000000001</v>
      </c>
      <c r="E522" s="45">
        <v>2.0001099999999998</v>
      </c>
      <c r="F522" s="45">
        <v>1.7754300000000001</v>
      </c>
      <c r="G522" s="45">
        <v>1.6330100000000001</v>
      </c>
      <c r="H522" s="45">
        <v>1.1863900000000001</v>
      </c>
      <c r="I522" s="45">
        <v>1.3997299999999999</v>
      </c>
      <c r="J522" s="45">
        <v>1.7770600000000001</v>
      </c>
      <c r="K522" s="45">
        <v>1.9344220000000001</v>
      </c>
      <c r="L522" s="43">
        <f t="shared" si="24"/>
        <v>1.7914135555555555</v>
      </c>
      <c r="M522" s="43">
        <f t="shared" si="25"/>
        <v>0.34615927501480848</v>
      </c>
      <c r="N522" s="44">
        <f t="shared" si="26"/>
        <v>19.323247495883614</v>
      </c>
    </row>
    <row r="523" spans="1:14" ht="18" customHeight="1">
      <c r="A523" s="17" t="s">
        <v>883</v>
      </c>
      <c r="B523" s="47">
        <v>1.0629</v>
      </c>
      <c r="C523" s="45">
        <v>10.9102</v>
      </c>
      <c r="D523" s="45">
        <v>11.005800000000001</v>
      </c>
      <c r="E523" s="45">
        <v>13.6266</v>
      </c>
      <c r="F523" s="45">
        <v>12.9587</v>
      </c>
      <c r="G523" s="45">
        <v>9.12378</v>
      </c>
      <c r="H523" s="45">
        <v>13.158799999999999</v>
      </c>
      <c r="I523" s="45">
        <v>10.2195</v>
      </c>
      <c r="J523" s="45">
        <v>10.95391</v>
      </c>
      <c r="K523" s="45">
        <v>16.992100000000001</v>
      </c>
      <c r="L523" s="43">
        <f t="shared" si="24"/>
        <v>12.105487777777777</v>
      </c>
      <c r="M523" s="43">
        <f t="shared" si="25"/>
        <v>2.3569548087828109</v>
      </c>
      <c r="N523" s="44">
        <f t="shared" si="26"/>
        <v>19.470134967295643</v>
      </c>
    </row>
    <row r="524" spans="1:14" s="5" customFormat="1" ht="18" customHeight="1">
      <c r="A524" s="17" t="s">
        <v>834</v>
      </c>
      <c r="B524" s="47">
        <v>1.0551999999999992</v>
      </c>
      <c r="C524" s="45">
        <v>19.912099999999999</v>
      </c>
      <c r="D524" s="45">
        <v>16.2424</v>
      </c>
      <c r="E524" s="45">
        <v>14.9877</v>
      </c>
      <c r="F524" s="45">
        <v>13.071199999999999</v>
      </c>
      <c r="G524" s="45">
        <v>14.485900000000001</v>
      </c>
      <c r="H524" s="45">
        <v>11.151899999999999</v>
      </c>
      <c r="I524" s="45">
        <v>16.432200000000002</v>
      </c>
      <c r="J524" s="45">
        <v>13.9969</v>
      </c>
      <c r="K524" s="45">
        <v>19.280799999999999</v>
      </c>
      <c r="L524" s="43">
        <f t="shared" si="24"/>
        <v>15.50678888888889</v>
      </c>
      <c r="M524" s="43">
        <f t="shared" si="25"/>
        <v>2.8181558156196851</v>
      </c>
      <c r="N524" s="44">
        <f t="shared" si="26"/>
        <v>18.173690477201141</v>
      </c>
    </row>
    <row r="525" spans="1:14" s="5" customFormat="1" ht="18" customHeight="1">
      <c r="A525" s="17" t="s">
        <v>98</v>
      </c>
      <c r="B525" s="47">
        <v>1.0480999999999998</v>
      </c>
      <c r="C525" s="45">
        <v>10.200200000000001</v>
      </c>
      <c r="D525" s="45">
        <v>9.1325299999999991</v>
      </c>
      <c r="E525" s="45">
        <v>9.5829000000000004</v>
      </c>
      <c r="F525" s="45">
        <v>9.8210599999999992</v>
      </c>
      <c r="G525" s="45">
        <v>9.55837</v>
      </c>
      <c r="H525" s="45">
        <v>9.3007399999999993</v>
      </c>
      <c r="I525" s="45">
        <v>8.7180499999999999</v>
      </c>
      <c r="J525" s="45">
        <v>9.7935099999999995</v>
      </c>
      <c r="K525" s="45">
        <v>7.9125500000000004</v>
      </c>
      <c r="L525" s="43">
        <f t="shared" si="24"/>
        <v>9.3355455555555533</v>
      </c>
      <c r="M525" s="43">
        <f t="shared" si="25"/>
        <v>0.68488701854961287</v>
      </c>
      <c r="N525" s="44">
        <f t="shared" si="26"/>
        <v>7.336336312365149</v>
      </c>
    </row>
    <row r="526" spans="1:14" ht="18" customHeight="1">
      <c r="A526" s="17" t="s">
        <v>204</v>
      </c>
      <c r="B526" s="47">
        <v>1.0437599999999998</v>
      </c>
      <c r="C526" s="45">
        <v>5.0560499999999999</v>
      </c>
      <c r="D526" s="45">
        <v>3.7961399999999998</v>
      </c>
      <c r="E526" s="45">
        <v>4.6989700000000001</v>
      </c>
      <c r="F526" s="45">
        <v>4.7273699999999996</v>
      </c>
      <c r="G526" s="45">
        <v>4.4462599999999997</v>
      </c>
      <c r="H526" s="45">
        <v>4.3894700000000002</v>
      </c>
      <c r="I526" s="45">
        <v>4.96814</v>
      </c>
      <c r="J526" s="45">
        <v>3.6080000000000001</v>
      </c>
      <c r="K526" s="45">
        <v>5.5052000000000003</v>
      </c>
      <c r="L526" s="43">
        <f t="shared" si="24"/>
        <v>4.577288888888889</v>
      </c>
      <c r="M526" s="43">
        <f t="shared" si="25"/>
        <v>0.60025885008978674</v>
      </c>
      <c r="N526" s="44">
        <f t="shared" si="26"/>
        <v>13.11385111712921</v>
      </c>
    </row>
    <row r="527" spans="1:14" ht="18" customHeight="1">
      <c r="A527" s="17" t="s">
        <v>1034</v>
      </c>
      <c r="B527" s="47">
        <v>1.0383800000000001</v>
      </c>
      <c r="C527" s="45">
        <v>1.6443000000000001</v>
      </c>
      <c r="D527" s="45">
        <v>1.708019</v>
      </c>
      <c r="E527" s="45">
        <v>1.5887899999999999</v>
      </c>
      <c r="F527" s="45">
        <v>1.71939</v>
      </c>
      <c r="G527" s="45">
        <v>2.0070399999999999</v>
      </c>
      <c r="H527" s="45">
        <v>1.5830299999999999</v>
      </c>
      <c r="I527" s="45">
        <v>1.8129219999999999</v>
      </c>
      <c r="J527" s="45">
        <v>1.4024300000000001</v>
      </c>
      <c r="K527" s="45">
        <v>1.328735</v>
      </c>
      <c r="L527" s="43">
        <f t="shared" si="24"/>
        <v>1.6438506666666666</v>
      </c>
      <c r="M527" s="43">
        <f t="shared" si="25"/>
        <v>0.20452023969707639</v>
      </c>
      <c r="N527" s="44">
        <f t="shared" si="26"/>
        <v>12.441534005749695</v>
      </c>
    </row>
    <row r="528" spans="1:14" ht="18" customHeight="1">
      <c r="A528" s="17" t="s">
        <v>874</v>
      </c>
      <c r="B528" s="47">
        <v>1.0341000000000005</v>
      </c>
      <c r="C528" s="45">
        <v>47.906100000000002</v>
      </c>
      <c r="D528" s="45">
        <v>32.773000000000003</v>
      </c>
      <c r="E528" s="45">
        <v>41.194499999999998</v>
      </c>
      <c r="F528" s="45">
        <v>28.438199999999998</v>
      </c>
      <c r="G528" s="45">
        <v>41.142400000000002</v>
      </c>
      <c r="H528" s="45">
        <v>28.061599999999999</v>
      </c>
      <c r="I528" s="45">
        <v>43.509700000000002</v>
      </c>
      <c r="J528" s="45">
        <v>35.090000000000003</v>
      </c>
      <c r="K528" s="45">
        <v>41.451599999999999</v>
      </c>
      <c r="L528" s="43">
        <f t="shared" si="24"/>
        <v>37.729677777777773</v>
      </c>
      <c r="M528" s="43">
        <f t="shared" si="25"/>
        <v>6.9445341612626921</v>
      </c>
      <c r="N528" s="44">
        <f t="shared" si="26"/>
        <v>18.406025628326255</v>
      </c>
    </row>
    <row r="529" spans="1:14" ht="18" customHeight="1">
      <c r="A529" s="17" t="s">
        <v>106</v>
      </c>
      <c r="B529" s="47">
        <v>1.0339600000000004</v>
      </c>
      <c r="C529" s="45">
        <v>1.0362800000000001</v>
      </c>
      <c r="D529" s="45">
        <v>1.06263</v>
      </c>
      <c r="E529" s="45">
        <v>0.855661</v>
      </c>
      <c r="F529" s="45">
        <v>1.1510400000000001</v>
      </c>
      <c r="G529" s="45">
        <v>1.0841099999999999</v>
      </c>
      <c r="H529" s="45">
        <v>1.1218399999999999</v>
      </c>
      <c r="I529" s="45">
        <v>1.07968</v>
      </c>
      <c r="J529" s="45">
        <v>1.0262</v>
      </c>
      <c r="K529" s="45">
        <v>0.99756500000000004</v>
      </c>
      <c r="L529" s="43">
        <f t="shared" si="24"/>
        <v>1.0461117777777775</v>
      </c>
      <c r="M529" s="43">
        <f t="shared" si="25"/>
        <v>8.5666262829625306E-2</v>
      </c>
      <c r="N529" s="44">
        <f t="shared" si="26"/>
        <v>8.1890161882703847</v>
      </c>
    </row>
    <row r="530" spans="1:14" s="7" customFormat="1" ht="18" customHeight="1">
      <c r="A530" s="17" t="s">
        <v>870</v>
      </c>
      <c r="B530" s="47">
        <v>1.0307999999999993</v>
      </c>
      <c r="C530" s="45">
        <v>1.9055500000000001</v>
      </c>
      <c r="D530" s="45">
        <v>2.5391900000000001</v>
      </c>
      <c r="E530" s="45">
        <v>1.4217599999999999</v>
      </c>
      <c r="F530" s="45">
        <v>2.3309099999999998</v>
      </c>
      <c r="G530" s="45">
        <v>2.18018</v>
      </c>
      <c r="H530" s="45">
        <v>1.6484399999999999</v>
      </c>
      <c r="I530" s="45">
        <v>1.945743</v>
      </c>
      <c r="J530" s="45">
        <v>1.9059699999999999</v>
      </c>
      <c r="K530" s="45">
        <v>2.0935100000000002</v>
      </c>
      <c r="L530" s="43">
        <f t="shared" si="24"/>
        <v>1.9968058888888887</v>
      </c>
      <c r="M530" s="43">
        <f t="shared" si="25"/>
        <v>0.33911771780550198</v>
      </c>
      <c r="N530" s="44">
        <f t="shared" si="26"/>
        <v>16.983008698667355</v>
      </c>
    </row>
    <row r="531" spans="1:14" ht="18" customHeight="1">
      <c r="A531" s="17" t="s">
        <v>441</v>
      </c>
      <c r="B531" s="47">
        <v>1.0293599999999996</v>
      </c>
      <c r="C531" s="45">
        <v>0.61438899999999996</v>
      </c>
      <c r="D531" s="45">
        <v>0.34220600000000001</v>
      </c>
      <c r="E531" s="45">
        <v>0.46848000000000001</v>
      </c>
      <c r="F531" s="45">
        <v>0.45858700000000002</v>
      </c>
      <c r="G531" s="45">
        <v>0.510185</v>
      </c>
      <c r="H531" s="45">
        <v>0.57225099999999995</v>
      </c>
      <c r="I531" s="45">
        <v>0.52974699999999997</v>
      </c>
      <c r="J531" s="45">
        <v>0.51133099999999998</v>
      </c>
      <c r="K531" s="45">
        <v>0.576797</v>
      </c>
      <c r="L531" s="43">
        <f t="shared" si="24"/>
        <v>0.50933033333333333</v>
      </c>
      <c r="M531" s="43">
        <f t="shared" si="25"/>
        <v>8.0734005110919299E-2</v>
      </c>
      <c r="N531" s="44">
        <f t="shared" si="26"/>
        <v>15.851010597101547</v>
      </c>
    </row>
    <row r="532" spans="1:14" ht="18" customHeight="1">
      <c r="A532" s="17" t="s">
        <v>370</v>
      </c>
      <c r="B532" s="47">
        <v>1.02677</v>
      </c>
      <c r="C532" s="45">
        <v>0.70098899999999997</v>
      </c>
      <c r="D532" s="45">
        <v>0.67553700000000005</v>
      </c>
      <c r="E532" s="45">
        <v>0.70091700000000001</v>
      </c>
      <c r="F532" s="45">
        <v>0.670547</v>
      </c>
      <c r="G532" s="45">
        <v>0.99457399999999996</v>
      </c>
      <c r="H532" s="45">
        <v>0.63658700000000001</v>
      </c>
      <c r="I532" s="45">
        <v>0.68362800000000001</v>
      </c>
      <c r="J532" s="45">
        <v>0.62796300000000005</v>
      </c>
      <c r="K532" s="45">
        <v>0.86805399999999999</v>
      </c>
      <c r="L532" s="43">
        <f t="shared" si="24"/>
        <v>0.72875511111111113</v>
      </c>
      <c r="M532" s="43">
        <f t="shared" si="25"/>
        <v>0.12171719145568992</v>
      </c>
      <c r="N532" s="44">
        <f t="shared" si="26"/>
        <v>16.702070366286883</v>
      </c>
    </row>
    <row r="533" spans="1:14" ht="18" customHeight="1">
      <c r="A533" s="17" t="s">
        <v>300</v>
      </c>
      <c r="B533" s="47">
        <v>1.02189</v>
      </c>
      <c r="C533" s="45">
        <v>1.2861199999999999</v>
      </c>
      <c r="D533" s="45">
        <v>1.49874</v>
      </c>
      <c r="E533" s="45">
        <v>1.5813600000000001</v>
      </c>
      <c r="F533" s="45">
        <v>2.1715499999999999</v>
      </c>
      <c r="G533" s="45">
        <v>2.1913</v>
      </c>
      <c r="H533" s="45">
        <v>2.0344799999999998</v>
      </c>
      <c r="I533" s="45">
        <v>1.81677</v>
      </c>
      <c r="J533" s="45">
        <v>1.6304700000000001</v>
      </c>
      <c r="K533" s="45">
        <v>1.35385</v>
      </c>
      <c r="L533" s="43">
        <f t="shared" si="24"/>
        <v>1.7294044444444445</v>
      </c>
      <c r="M533" s="43">
        <f t="shared" si="25"/>
        <v>0.34132051260915663</v>
      </c>
      <c r="N533" s="44">
        <f t="shared" si="26"/>
        <v>19.736303656765653</v>
      </c>
    </row>
    <row r="534" spans="1:14" ht="18" customHeight="1">
      <c r="A534" s="17" t="s">
        <v>1008</v>
      </c>
      <c r="B534" s="47">
        <v>1.0209999999999999</v>
      </c>
      <c r="C534" s="45">
        <v>2.98916</v>
      </c>
      <c r="D534" s="45">
        <v>2.3708800000000001</v>
      </c>
      <c r="E534" s="45">
        <v>2.43818</v>
      </c>
      <c r="F534" s="45">
        <v>2.5379900000000002</v>
      </c>
      <c r="G534" s="45">
        <v>2.4388299999999998</v>
      </c>
      <c r="H534" s="45">
        <v>2.1808200000000002</v>
      </c>
      <c r="I534" s="45">
        <v>2.84205</v>
      </c>
      <c r="J534" s="45">
        <v>2.0374599999999998</v>
      </c>
      <c r="K534" s="45">
        <v>2.4956</v>
      </c>
      <c r="L534" s="43">
        <f t="shared" si="24"/>
        <v>2.4812188888888884</v>
      </c>
      <c r="M534" s="43">
        <f t="shared" si="25"/>
        <v>0.29466470705891085</v>
      </c>
      <c r="N534" s="44">
        <f t="shared" si="26"/>
        <v>11.875804604682189</v>
      </c>
    </row>
    <row r="535" spans="1:14" ht="18" customHeight="1">
      <c r="A535" s="17" t="s">
        <v>882</v>
      </c>
      <c r="B535" s="47">
        <v>1.0206999999999997</v>
      </c>
      <c r="C535" s="45">
        <v>6.1365299999999996</v>
      </c>
      <c r="D535" s="45">
        <v>7.9835900000000004</v>
      </c>
      <c r="E535" s="45">
        <v>6.0871000000000004</v>
      </c>
      <c r="F535" s="45">
        <v>4.9957099999999999</v>
      </c>
      <c r="G535" s="45">
        <v>6.8773099999999996</v>
      </c>
      <c r="H535" s="45">
        <v>7.1642999999999999</v>
      </c>
      <c r="I535" s="45">
        <v>9.4490200000000009</v>
      </c>
      <c r="J535" s="45">
        <v>7.9385399999999997</v>
      </c>
      <c r="K535" s="45">
        <v>8.1974300000000007</v>
      </c>
      <c r="L535" s="43">
        <f t="shared" si="24"/>
        <v>7.2032811111111101</v>
      </c>
      <c r="M535" s="43">
        <f t="shared" si="25"/>
        <v>1.348430934219893</v>
      </c>
      <c r="N535" s="44">
        <f t="shared" si="26"/>
        <v>18.719676678172799</v>
      </c>
    </row>
    <row r="536" spans="1:14" ht="18" customHeight="1">
      <c r="A536" s="17" t="s">
        <v>917</v>
      </c>
      <c r="B536" s="47">
        <v>1.0139899999999999</v>
      </c>
      <c r="C536" s="45">
        <v>2.27759</v>
      </c>
      <c r="D536" s="45">
        <v>2.1168499999999999</v>
      </c>
      <c r="E536" s="45">
        <v>2.8147600000000002</v>
      </c>
      <c r="F536" s="45">
        <v>2.5183</v>
      </c>
      <c r="G536" s="45">
        <v>1.53094</v>
      </c>
      <c r="H536" s="45">
        <v>2.0477300000000001</v>
      </c>
      <c r="I536" s="45">
        <v>1.9613100000000001</v>
      </c>
      <c r="J536" s="45">
        <v>2.32952</v>
      </c>
      <c r="K536" s="45">
        <v>2.4047100000000001</v>
      </c>
      <c r="L536" s="43">
        <f t="shared" si="24"/>
        <v>2.2224122222222222</v>
      </c>
      <c r="M536" s="43">
        <f t="shared" si="25"/>
        <v>0.36642531230039938</v>
      </c>
      <c r="N536" s="44">
        <f t="shared" si="26"/>
        <v>16.48772935265832</v>
      </c>
    </row>
    <row r="537" spans="1:14" ht="18" customHeight="1">
      <c r="A537" s="17" t="s">
        <v>186</v>
      </c>
      <c r="B537" s="47">
        <v>1.0091400000000004</v>
      </c>
      <c r="C537" s="45">
        <v>1.3838299999999999</v>
      </c>
      <c r="D537" s="45">
        <v>1.46299</v>
      </c>
      <c r="E537" s="45">
        <v>1.25101</v>
      </c>
      <c r="F537" s="45">
        <v>1.42991</v>
      </c>
      <c r="G537" s="45">
        <v>1.3150900000000001</v>
      </c>
      <c r="H537" s="45">
        <v>1.3802099999999999</v>
      </c>
      <c r="I537" s="45">
        <v>1.0128900000000001</v>
      </c>
      <c r="J537" s="45">
        <v>1.2064699999999999</v>
      </c>
      <c r="K537" s="45">
        <v>1.09701</v>
      </c>
      <c r="L537" s="43">
        <f t="shared" si="24"/>
        <v>1.2821566666666666</v>
      </c>
      <c r="M537" s="43">
        <f t="shared" si="25"/>
        <v>0.15372486851514786</v>
      </c>
      <c r="N537" s="44">
        <f t="shared" si="26"/>
        <v>11.989554202826062</v>
      </c>
    </row>
    <row r="538" spans="1:14" ht="18" customHeight="1">
      <c r="A538" s="17" t="s">
        <v>632</v>
      </c>
      <c r="B538" s="47">
        <v>1.00492</v>
      </c>
      <c r="C538" s="45">
        <v>0.86803300000000005</v>
      </c>
      <c r="D538" s="45">
        <v>0.90216200000000002</v>
      </c>
      <c r="E538" s="45">
        <v>1.3565</v>
      </c>
      <c r="F538" s="45">
        <v>1.2938400000000001</v>
      </c>
      <c r="G538" s="45">
        <v>0.97174499999999997</v>
      </c>
      <c r="H538" s="45">
        <v>0.97606999999999999</v>
      </c>
      <c r="I538" s="45">
        <v>1.05189</v>
      </c>
      <c r="J538" s="45">
        <v>0.86857300000000004</v>
      </c>
      <c r="K538" s="45">
        <v>0.83209033333333338</v>
      </c>
      <c r="L538" s="43">
        <f t="shared" si="24"/>
        <v>1.0134337037037038</v>
      </c>
      <c r="M538" s="43">
        <f t="shared" si="25"/>
        <v>0.18984462524993931</v>
      </c>
      <c r="N538" s="44">
        <f t="shared" si="26"/>
        <v>18.732811485954283</v>
      </c>
    </row>
    <row r="539" spans="1:14" ht="18" customHeight="1">
      <c r="A539" s="17" t="s">
        <v>224</v>
      </c>
      <c r="B539" s="47">
        <v>0.99594999999999967</v>
      </c>
      <c r="C539" s="45">
        <v>5.6008399999999998</v>
      </c>
      <c r="D539" s="45">
        <v>5.6918600000000001</v>
      </c>
      <c r="E539" s="45">
        <v>6.6682100000000002</v>
      </c>
      <c r="F539" s="45">
        <v>5.9498100000000003</v>
      </c>
      <c r="G539" s="45">
        <v>5.5623199999999997</v>
      </c>
      <c r="H539" s="45">
        <v>4.14438</v>
      </c>
      <c r="I539" s="45">
        <v>5.2344400000000002</v>
      </c>
      <c r="J539" s="45">
        <v>6.6191000000000004</v>
      </c>
      <c r="K539" s="45">
        <v>6.7535499999999997</v>
      </c>
      <c r="L539" s="43">
        <f t="shared" si="24"/>
        <v>5.8027233333333328</v>
      </c>
      <c r="M539" s="43">
        <f t="shared" si="25"/>
        <v>0.83104856577398856</v>
      </c>
      <c r="N539" s="44">
        <f t="shared" si="26"/>
        <v>14.321698934017569</v>
      </c>
    </row>
    <row r="540" spans="1:14" ht="18" customHeight="1">
      <c r="A540" s="17" t="s">
        <v>1002</v>
      </c>
      <c r="B540" s="47">
        <v>0.99591999999999992</v>
      </c>
      <c r="C540" s="45">
        <v>0.54593100000000006</v>
      </c>
      <c r="D540" s="45">
        <v>0.46348200000000001</v>
      </c>
      <c r="E540" s="45">
        <v>0.44504199999999999</v>
      </c>
      <c r="F540" s="45">
        <v>0.46191199999999999</v>
      </c>
      <c r="G540" s="45">
        <v>0.51688500000000004</v>
      </c>
      <c r="H540" s="45">
        <v>0.47326200000000002</v>
      </c>
      <c r="I540" s="45">
        <v>0.57935800000000004</v>
      </c>
      <c r="J540" s="45">
        <v>0.48243000000000003</v>
      </c>
      <c r="K540" s="45">
        <v>0.48368299999999997</v>
      </c>
      <c r="L540" s="43">
        <f t="shared" si="24"/>
        <v>0.49466500000000008</v>
      </c>
      <c r="M540" s="43">
        <f t="shared" si="25"/>
        <v>4.4060759171285303E-2</v>
      </c>
      <c r="N540" s="44">
        <f t="shared" si="26"/>
        <v>8.9071915682907221</v>
      </c>
    </row>
    <row r="541" spans="1:14" ht="18" customHeight="1">
      <c r="A541" s="17" t="s">
        <v>53</v>
      </c>
      <c r="B541" s="47">
        <v>0.99589000000000016</v>
      </c>
      <c r="C541" s="45">
        <v>3.0573399999999999</v>
      </c>
      <c r="D541" s="45">
        <v>2.9501900000000001</v>
      </c>
      <c r="E541" s="45">
        <v>2.9465300000000001</v>
      </c>
      <c r="F541" s="45">
        <v>2.7873899999999998</v>
      </c>
      <c r="G541" s="45">
        <v>3.2704800000000001</v>
      </c>
      <c r="H541" s="45">
        <v>2.9520300000000002</v>
      </c>
      <c r="I541" s="45">
        <v>2.96007</v>
      </c>
      <c r="J541" s="45">
        <v>2.8973599999999999</v>
      </c>
      <c r="K541" s="45">
        <v>3.0149900000000001</v>
      </c>
      <c r="L541" s="43">
        <f t="shared" si="24"/>
        <v>2.9818200000000004</v>
      </c>
      <c r="M541" s="43">
        <f t="shared" si="25"/>
        <v>0.13165816486264728</v>
      </c>
      <c r="N541" s="44">
        <f t="shared" si="26"/>
        <v>4.4153625927335405</v>
      </c>
    </row>
    <row r="542" spans="1:14" ht="18" customHeight="1">
      <c r="A542" s="17" t="s">
        <v>799</v>
      </c>
      <c r="B542" s="47">
        <v>0.99394999999999989</v>
      </c>
      <c r="C542" s="45">
        <v>6.3901300000000001</v>
      </c>
      <c r="D542" s="45">
        <v>6.32721</v>
      </c>
      <c r="E542" s="45">
        <v>8.609</v>
      </c>
      <c r="F542" s="45">
        <v>8.1378599999999999</v>
      </c>
      <c r="G542" s="45">
        <v>8.1890499999999999</v>
      </c>
      <c r="H542" s="45">
        <v>9.3839100000000002</v>
      </c>
      <c r="I542" s="45">
        <v>7.1588200000000004</v>
      </c>
      <c r="J542" s="45">
        <v>7.3437000000000001</v>
      </c>
      <c r="K542" s="45">
        <v>7.3354299999999997</v>
      </c>
      <c r="L542" s="43">
        <f t="shared" si="24"/>
        <v>7.6527899999999995</v>
      </c>
      <c r="M542" s="43">
        <f t="shared" si="25"/>
        <v>1.0140090409853451</v>
      </c>
      <c r="N542" s="44">
        <f t="shared" si="26"/>
        <v>13.250187722194717</v>
      </c>
    </row>
    <row r="543" spans="1:14" ht="18" customHeight="1">
      <c r="A543" s="17" t="s">
        <v>1122</v>
      </c>
      <c r="B543" s="47">
        <v>0.99384700000000004</v>
      </c>
      <c r="C543" s="45">
        <v>0.62556500000000004</v>
      </c>
      <c r="D543" s="45">
        <v>0.14036999999999999</v>
      </c>
      <c r="E543" s="45">
        <v>0.236958</v>
      </c>
      <c r="F543" s="45">
        <v>0.14963000000000001</v>
      </c>
      <c r="G543" s="45">
        <v>0.122942</v>
      </c>
      <c r="H543" s="45">
        <v>5.8198E-2</v>
      </c>
      <c r="I543" s="45">
        <v>0.147621</v>
      </c>
      <c r="J543" s="45">
        <v>0.113318</v>
      </c>
      <c r="K543" s="45">
        <v>0.13359399999999999</v>
      </c>
      <c r="L543" s="43">
        <f t="shared" si="24"/>
        <v>0.19202177777777779</v>
      </c>
      <c r="M543" s="43">
        <f t="shared" si="25"/>
        <v>0.16907997245739795</v>
      </c>
      <c r="N543" s="44">
        <f t="shared" si="26"/>
        <v>88.052498218754209</v>
      </c>
    </row>
    <row r="544" spans="1:14" ht="18" customHeight="1">
      <c r="A544" s="17" t="s">
        <v>1046</v>
      </c>
      <c r="B544" s="47">
        <v>0.98336599999999996</v>
      </c>
      <c r="C544" s="45">
        <v>0.27312599999999998</v>
      </c>
      <c r="D544" s="45">
        <v>0.19124099999999999</v>
      </c>
      <c r="E544" s="45">
        <v>0.16100900000000001</v>
      </c>
      <c r="F544" s="45">
        <v>0.107181</v>
      </c>
      <c r="G544" s="45">
        <v>0.20105899999999999</v>
      </c>
      <c r="H544" s="45">
        <v>0.169569</v>
      </c>
      <c r="I544" s="45">
        <v>0.17586099999999999</v>
      </c>
      <c r="J544" s="45">
        <v>0.13572600000000001</v>
      </c>
      <c r="K544" s="45">
        <v>0.124835</v>
      </c>
      <c r="L544" s="43">
        <f t="shared" si="24"/>
        <v>0.17106744444444444</v>
      </c>
      <c r="M544" s="43">
        <f t="shared" si="25"/>
        <v>4.913850924201682E-2</v>
      </c>
      <c r="N544" s="44">
        <f t="shared" si="26"/>
        <v>28.724640975141796</v>
      </c>
    </row>
    <row r="545" spans="1:14" ht="18" customHeight="1">
      <c r="A545" s="17" t="s">
        <v>231</v>
      </c>
      <c r="B545" s="47">
        <v>0.98170000000000002</v>
      </c>
      <c r="C545" s="45">
        <v>11.8047</v>
      </c>
      <c r="D545" s="45">
        <v>11.328200000000001</v>
      </c>
      <c r="E545" s="45">
        <v>12.9094</v>
      </c>
      <c r="F545" s="45">
        <v>7.6842100000000002</v>
      </c>
      <c r="G545" s="45">
        <v>12.0762</v>
      </c>
      <c r="H545" s="45">
        <v>11.6663</v>
      </c>
      <c r="I545" s="45">
        <v>11.980499999999999</v>
      </c>
      <c r="J545" s="45">
        <v>11.048299999999999</v>
      </c>
      <c r="K545" s="45">
        <v>13.8432</v>
      </c>
      <c r="L545" s="43">
        <f t="shared" si="24"/>
        <v>11.593445555555554</v>
      </c>
      <c r="M545" s="43">
        <f t="shared" si="25"/>
        <v>1.6909905335860858</v>
      </c>
      <c r="N545" s="44">
        <f t="shared" si="26"/>
        <v>14.585746105270376</v>
      </c>
    </row>
    <row r="546" spans="1:14" s="5" customFormat="1" ht="18" customHeight="1">
      <c r="A546" s="17" t="s">
        <v>440</v>
      </c>
      <c r="B546" s="47">
        <v>0.97733999999999988</v>
      </c>
      <c r="C546" s="45">
        <v>2.3424299999999998</v>
      </c>
      <c r="D546" s="45">
        <v>2.37643</v>
      </c>
      <c r="E546" s="45">
        <v>2.4015300000000002</v>
      </c>
      <c r="F546" s="45">
        <v>2.0005199999999999</v>
      </c>
      <c r="G546" s="45">
        <v>1.8513120000000001</v>
      </c>
      <c r="H546" s="45">
        <v>1.70068</v>
      </c>
      <c r="I546" s="45">
        <v>2.1482999999999999</v>
      </c>
      <c r="J546" s="45">
        <v>1.5926899999999999</v>
      </c>
      <c r="K546" s="45">
        <v>2.36843</v>
      </c>
      <c r="L546" s="43">
        <f t="shared" si="24"/>
        <v>2.0869246666666665</v>
      </c>
      <c r="M546" s="43">
        <f t="shared" si="25"/>
        <v>0.3137508878011333</v>
      </c>
      <c r="N546" s="44">
        <f t="shared" si="26"/>
        <v>15.03412618636929</v>
      </c>
    </row>
    <row r="547" spans="1:14" ht="18" customHeight="1">
      <c r="A547" s="17" t="s">
        <v>494</v>
      </c>
      <c r="B547" s="47">
        <v>0.97260999999999997</v>
      </c>
      <c r="C547" s="45">
        <v>1.6517500000000001</v>
      </c>
      <c r="D547" s="45">
        <v>1.43912</v>
      </c>
      <c r="E547" s="45">
        <v>1.58345</v>
      </c>
      <c r="F547" s="45">
        <v>1.3733500000000001</v>
      </c>
      <c r="G547" s="45">
        <v>1.2150300000000001</v>
      </c>
      <c r="H547" s="45">
        <v>1.646237</v>
      </c>
      <c r="I547" s="45">
        <v>1.489252</v>
      </c>
      <c r="J547" s="45">
        <v>1.6506540000000001</v>
      </c>
      <c r="K547" s="45">
        <v>1.661608</v>
      </c>
      <c r="L547" s="43">
        <f t="shared" si="24"/>
        <v>1.5233834444444443</v>
      </c>
      <c r="M547" s="43">
        <f t="shared" si="25"/>
        <v>0.15666043956046394</v>
      </c>
      <c r="N547" s="44">
        <f t="shared" si="26"/>
        <v>10.283716823350126</v>
      </c>
    </row>
    <row r="548" spans="1:14" ht="18" customHeight="1">
      <c r="A548" s="17" t="s">
        <v>1094</v>
      </c>
      <c r="B548" s="47">
        <v>0.96985500000000002</v>
      </c>
      <c r="C548" s="45">
        <v>0.35486099999999998</v>
      </c>
      <c r="D548" s="45">
        <v>0.15753500000000001</v>
      </c>
      <c r="E548" s="45">
        <v>6.4113000000000003E-2</v>
      </c>
      <c r="F548" s="45">
        <v>0.15793499999999999</v>
      </c>
      <c r="G548" s="45">
        <v>5.2123000000000003E-2</v>
      </c>
      <c r="H548" s="45">
        <v>7.4660000000000004E-2</v>
      </c>
      <c r="I548" s="45">
        <v>0.16806599999999999</v>
      </c>
      <c r="J548" s="45">
        <v>3.1230999999999998E-2</v>
      </c>
      <c r="K548" s="45">
        <v>0.17657999999999999</v>
      </c>
      <c r="L548" s="43">
        <f t="shared" si="24"/>
        <v>0.13745599999999999</v>
      </c>
      <c r="M548" s="43">
        <f t="shared" si="25"/>
        <v>9.9022190670828916E-2</v>
      </c>
      <c r="N548" s="44">
        <f t="shared" si="26"/>
        <v>72.039191210881242</v>
      </c>
    </row>
    <row r="549" spans="1:14" ht="18" customHeight="1">
      <c r="A549" s="17" t="s">
        <v>62</v>
      </c>
      <c r="B549" s="47">
        <v>0.96180000000000021</v>
      </c>
      <c r="C549" s="45">
        <v>55.140999999999998</v>
      </c>
      <c r="D549" s="45">
        <v>52.795400000000001</v>
      </c>
      <c r="E549" s="45">
        <v>53.9086</v>
      </c>
      <c r="F549" s="45">
        <v>52.234200000000001</v>
      </c>
      <c r="G549" s="45">
        <v>52.162599999999998</v>
      </c>
      <c r="H549" s="45">
        <v>51.058599999999998</v>
      </c>
      <c r="I549" s="45">
        <v>49.055900000000001</v>
      </c>
      <c r="J549" s="45">
        <v>48.588999999999999</v>
      </c>
      <c r="K549" s="45">
        <v>47.205500000000001</v>
      </c>
      <c r="L549" s="43">
        <f t="shared" si="24"/>
        <v>51.350088888888891</v>
      </c>
      <c r="M549" s="43">
        <f t="shared" si="25"/>
        <v>2.6124039328961186</v>
      </c>
      <c r="N549" s="44">
        <f t="shared" si="26"/>
        <v>5.0874379955774316</v>
      </c>
    </row>
    <row r="550" spans="1:14" ht="18" customHeight="1">
      <c r="A550" s="17" t="s">
        <v>605</v>
      </c>
      <c r="B550" s="47">
        <v>0.95982000000000012</v>
      </c>
      <c r="C550" s="45">
        <v>1.2826090000000001</v>
      </c>
      <c r="D550" s="45">
        <v>1.1563099999999999</v>
      </c>
      <c r="E550" s="45">
        <v>1.47058</v>
      </c>
      <c r="F550" s="45">
        <v>1.44685</v>
      </c>
      <c r="G550" s="45">
        <v>1.8969940000000001</v>
      </c>
      <c r="H550" s="45">
        <v>2.0074800000000002</v>
      </c>
      <c r="I550" s="45">
        <v>1.3610100000000001</v>
      </c>
      <c r="J550" s="45">
        <v>1.590411</v>
      </c>
      <c r="K550" s="45">
        <v>1.5329219999999999</v>
      </c>
      <c r="L550" s="43">
        <f t="shared" si="24"/>
        <v>1.5272406666666667</v>
      </c>
      <c r="M550" s="43">
        <f t="shared" si="25"/>
        <v>0.2752521685059901</v>
      </c>
      <c r="N550" s="44">
        <f t="shared" si="26"/>
        <v>18.022841750721025</v>
      </c>
    </row>
    <row r="551" spans="1:14" ht="18" customHeight="1">
      <c r="A551" s="17" t="s">
        <v>869</v>
      </c>
      <c r="B551" s="47">
        <v>0.95830000000000126</v>
      </c>
      <c r="C551" s="45">
        <v>267.64</v>
      </c>
      <c r="D551" s="45">
        <v>180.00299999999999</v>
      </c>
      <c r="E551" s="45">
        <v>246.339</v>
      </c>
      <c r="F551" s="45">
        <v>162.976</v>
      </c>
      <c r="G551" s="45">
        <v>239.91200000000001</v>
      </c>
      <c r="H551" s="45">
        <v>154.41499999999999</v>
      </c>
      <c r="I551" s="45">
        <v>244.113</v>
      </c>
      <c r="J551" s="45">
        <v>193.62700000000001</v>
      </c>
      <c r="K551" s="45">
        <v>236.49700000000001</v>
      </c>
      <c r="L551" s="43">
        <f t="shared" si="24"/>
        <v>213.94688888888888</v>
      </c>
      <c r="M551" s="43">
        <f t="shared" si="25"/>
        <v>41.430741296302131</v>
      </c>
      <c r="N551" s="44">
        <f t="shared" si="26"/>
        <v>19.36496553488972</v>
      </c>
    </row>
    <row r="552" spans="1:14" ht="18" customHeight="1">
      <c r="A552" s="17" t="s">
        <v>824</v>
      </c>
      <c r="B552" s="47">
        <v>0.95521000000000011</v>
      </c>
      <c r="C552" s="45">
        <v>1.07826</v>
      </c>
      <c r="D552" s="45">
        <v>1.1453</v>
      </c>
      <c r="E552" s="45">
        <v>0.96408700000000003</v>
      </c>
      <c r="F552" s="45">
        <v>0.62062499999999998</v>
      </c>
      <c r="G552" s="45">
        <v>1.0523800000000001</v>
      </c>
      <c r="H552" s="45">
        <v>1.0485500000000001</v>
      </c>
      <c r="I552" s="45">
        <v>1.19693</v>
      </c>
      <c r="J552" s="45">
        <v>0.783169</v>
      </c>
      <c r="K552" s="45">
        <v>1.24089</v>
      </c>
      <c r="L552" s="43">
        <f t="shared" si="24"/>
        <v>1.0144656666666667</v>
      </c>
      <c r="M552" s="43">
        <f t="shared" si="25"/>
        <v>0.19984194337213104</v>
      </c>
      <c r="N552" s="44">
        <f t="shared" si="26"/>
        <v>19.699231816170979</v>
      </c>
    </row>
    <row r="553" spans="1:14" ht="18" customHeight="1">
      <c r="A553" s="17" t="s">
        <v>609</v>
      </c>
      <c r="B553" s="47">
        <v>0.95454000000000006</v>
      </c>
      <c r="C553" s="45">
        <v>5.0080400000000003</v>
      </c>
      <c r="D553" s="45">
        <v>5.6711600000000004</v>
      </c>
      <c r="E553" s="45">
        <v>5.5026400000000004</v>
      </c>
      <c r="F553" s="45">
        <v>5.2455299999999996</v>
      </c>
      <c r="G553" s="45">
        <v>6.2379499999999997</v>
      </c>
      <c r="H553" s="45">
        <v>6.6235999999999997</v>
      </c>
      <c r="I553" s="45">
        <v>7.06759</v>
      </c>
      <c r="J553" s="45">
        <v>7.4160599999999999</v>
      </c>
      <c r="K553" s="45">
        <v>7.6408399999999999</v>
      </c>
      <c r="L553" s="43">
        <f t="shared" si="24"/>
        <v>6.268156666666667</v>
      </c>
      <c r="M553" s="43">
        <f t="shared" si="25"/>
        <v>0.97110553987452308</v>
      </c>
      <c r="N553" s="44">
        <f t="shared" si="26"/>
        <v>15.492681365779355</v>
      </c>
    </row>
    <row r="554" spans="1:14" ht="18" customHeight="1">
      <c r="A554" s="17" t="s">
        <v>828</v>
      </c>
      <c r="B554" s="47">
        <v>0.94880000000000031</v>
      </c>
      <c r="C554" s="45">
        <v>3.4678200000000001</v>
      </c>
      <c r="D554" s="45">
        <v>3.6301100000000002</v>
      </c>
      <c r="E554" s="45">
        <v>3.1074700000000002</v>
      </c>
      <c r="F554" s="45">
        <v>3.1700599999999999</v>
      </c>
      <c r="G554" s="45">
        <v>3.1261700000000001</v>
      </c>
      <c r="H554" s="45">
        <v>3.2624</v>
      </c>
      <c r="I554" s="45">
        <v>4.1494600000000004</v>
      </c>
      <c r="J554" s="45">
        <v>3.7821799999999999</v>
      </c>
      <c r="K554" s="45">
        <v>3.8956400000000002</v>
      </c>
      <c r="L554" s="43">
        <f t="shared" si="24"/>
        <v>3.5101455555555554</v>
      </c>
      <c r="M554" s="43">
        <f t="shared" si="25"/>
        <v>0.37651949830357756</v>
      </c>
      <c r="N554" s="44">
        <f t="shared" si="26"/>
        <v>10.726606414017645</v>
      </c>
    </row>
    <row r="555" spans="1:14" ht="18" customHeight="1">
      <c r="A555" s="17" t="s">
        <v>980</v>
      </c>
      <c r="B555" s="47">
        <v>0.94789000000000001</v>
      </c>
      <c r="C555" s="45">
        <v>1.4839199999999999</v>
      </c>
      <c r="D555" s="45">
        <v>0.95457400000000003</v>
      </c>
      <c r="E555" s="45">
        <v>1.30799</v>
      </c>
      <c r="F555" s="45">
        <v>0.96603000000000006</v>
      </c>
      <c r="G555" s="45">
        <v>0.87307000000000001</v>
      </c>
      <c r="H555" s="45">
        <v>1.18076</v>
      </c>
      <c r="I555" s="45">
        <v>1.10528</v>
      </c>
      <c r="J555" s="45">
        <v>0.97007200000000005</v>
      </c>
      <c r="K555" s="45">
        <v>0.95337400000000005</v>
      </c>
      <c r="L555" s="43">
        <f t="shared" si="24"/>
        <v>1.0883411111111112</v>
      </c>
      <c r="M555" s="43">
        <f t="shared" si="25"/>
        <v>0.20154263557151117</v>
      </c>
      <c r="N555" s="44">
        <f t="shared" si="26"/>
        <v>18.518333407965439</v>
      </c>
    </row>
    <row r="556" spans="1:14" ht="18" customHeight="1">
      <c r="A556" s="17" t="s">
        <v>343</v>
      </c>
      <c r="B556" s="47">
        <v>0.94736999999999982</v>
      </c>
      <c r="C556" s="45">
        <v>1.8064659999999999</v>
      </c>
      <c r="D556" s="45">
        <v>1.7635099999999999</v>
      </c>
      <c r="E556" s="45">
        <v>1.5283199999999999</v>
      </c>
      <c r="F556" s="45">
        <v>2.0770900000000001</v>
      </c>
      <c r="G556" s="45">
        <v>1.7136</v>
      </c>
      <c r="H556" s="45">
        <v>2.0129700000000001</v>
      </c>
      <c r="I556" s="45">
        <v>1.81091</v>
      </c>
      <c r="J556" s="45">
        <v>2.1306500000000002</v>
      </c>
      <c r="K556" s="45">
        <v>2.1644299999999999</v>
      </c>
      <c r="L556" s="43">
        <f t="shared" si="24"/>
        <v>1.8897717777777774</v>
      </c>
      <c r="M556" s="43">
        <f t="shared" si="25"/>
        <v>0.21636494846311419</v>
      </c>
      <c r="N556" s="44">
        <f t="shared" si="26"/>
        <v>11.449263398225911</v>
      </c>
    </row>
    <row r="557" spans="1:14" s="5" customFormat="1" ht="18" customHeight="1">
      <c r="A557" s="17" t="s">
        <v>383</v>
      </c>
      <c r="B557" s="47">
        <v>0.94702000000000019</v>
      </c>
      <c r="C557" s="45">
        <v>2.8934899999999999</v>
      </c>
      <c r="D557" s="45">
        <v>2.30009</v>
      </c>
      <c r="E557" s="45">
        <v>1.7803599999999999</v>
      </c>
      <c r="F557" s="45">
        <v>1.9197200000000001</v>
      </c>
      <c r="G557" s="45">
        <v>2.4347599999999998</v>
      </c>
      <c r="H557" s="45">
        <v>1.9669099999999999</v>
      </c>
      <c r="I557" s="45">
        <v>2.4340000000000002</v>
      </c>
      <c r="J557" s="45">
        <v>1.8486</v>
      </c>
      <c r="K557" s="45">
        <v>1.8041</v>
      </c>
      <c r="L557" s="43">
        <f t="shared" si="24"/>
        <v>2.153558888888889</v>
      </c>
      <c r="M557" s="43">
        <f t="shared" si="25"/>
        <v>0.38252581296706062</v>
      </c>
      <c r="N557" s="44">
        <f t="shared" si="26"/>
        <v>17.762496068283586</v>
      </c>
    </row>
    <row r="558" spans="1:14" ht="18" customHeight="1">
      <c r="A558" s="17" t="s">
        <v>83</v>
      </c>
      <c r="B558" s="47">
        <v>0.94693000000000005</v>
      </c>
      <c r="C558" s="45">
        <v>4.0456599999999998</v>
      </c>
      <c r="D558" s="45">
        <v>3.3362699999999998</v>
      </c>
      <c r="E558" s="45">
        <v>3.8122500000000001</v>
      </c>
      <c r="F558" s="45">
        <v>3.6353</v>
      </c>
      <c r="G558" s="45">
        <v>3.8905500000000002</v>
      </c>
      <c r="H558" s="45">
        <v>3.9209900000000002</v>
      </c>
      <c r="I558" s="45">
        <v>3.7842600000000002</v>
      </c>
      <c r="J558" s="45">
        <v>4.1134500000000003</v>
      </c>
      <c r="K558" s="45">
        <v>4.0510099999999998</v>
      </c>
      <c r="L558" s="43">
        <f t="shared" si="24"/>
        <v>3.8433044444444442</v>
      </c>
      <c r="M558" s="43">
        <f t="shared" si="25"/>
        <v>0.24241895027571134</v>
      </c>
      <c r="N558" s="44">
        <f t="shared" si="26"/>
        <v>6.3075656321250246</v>
      </c>
    </row>
    <row r="559" spans="1:14" ht="18" customHeight="1">
      <c r="A559" s="17" t="s">
        <v>270</v>
      </c>
      <c r="B559" s="47">
        <v>0.94560000000000022</v>
      </c>
      <c r="C559" s="45">
        <v>2.5541900000000002</v>
      </c>
      <c r="D559" s="45">
        <v>2.2410999999999999</v>
      </c>
      <c r="E559" s="45">
        <v>2.55531</v>
      </c>
      <c r="F559" s="45">
        <v>2.13062</v>
      </c>
      <c r="G559" s="45">
        <v>1.9884599999999999</v>
      </c>
      <c r="H559" s="45">
        <v>1.9605999999999999</v>
      </c>
      <c r="I559" s="45">
        <v>1.8390599999999999</v>
      </c>
      <c r="J559" s="45">
        <v>1.6187100000000001</v>
      </c>
      <c r="K559" s="45">
        <v>1.6053500000000001</v>
      </c>
      <c r="L559" s="43">
        <f t="shared" si="24"/>
        <v>2.0548222222222225</v>
      </c>
      <c r="M559" s="43">
        <f t="shared" si="25"/>
        <v>0.35219936895804205</v>
      </c>
      <c r="N559" s="44">
        <f t="shared" si="26"/>
        <v>17.140138214835442</v>
      </c>
    </row>
    <row r="560" spans="1:14" ht="18" customHeight="1">
      <c r="A560" s="17" t="s">
        <v>350</v>
      </c>
      <c r="B560" s="47">
        <v>0.94483000000000006</v>
      </c>
      <c r="C560" s="45">
        <v>1.2099500000000001</v>
      </c>
      <c r="D560" s="45">
        <v>1.53494</v>
      </c>
      <c r="E560" s="45">
        <v>1.5438099999999999</v>
      </c>
      <c r="F560" s="45">
        <v>1.3443499999999999</v>
      </c>
      <c r="G560" s="45">
        <v>1.4369099999999999</v>
      </c>
      <c r="H560" s="45">
        <v>1.5057499999999999</v>
      </c>
      <c r="I560" s="45">
        <v>0.93792900000000001</v>
      </c>
      <c r="J560" s="45">
        <v>1.5506200000000001</v>
      </c>
      <c r="K560" s="45">
        <v>1.0243899999999999</v>
      </c>
      <c r="L560" s="43">
        <f t="shared" si="24"/>
        <v>1.3431832222222222</v>
      </c>
      <c r="M560" s="43">
        <f t="shared" si="25"/>
        <v>0.23422131753630826</v>
      </c>
      <c r="N560" s="44">
        <f t="shared" si="26"/>
        <v>17.437778678384774</v>
      </c>
    </row>
    <row r="561" spans="1:14" ht="18" customHeight="1">
      <c r="A561" s="17" t="s">
        <v>1017</v>
      </c>
      <c r="B561" s="47">
        <v>0.94423000000000012</v>
      </c>
      <c r="C561" s="45">
        <v>3.11822</v>
      </c>
      <c r="D561" s="45">
        <v>2.9490099999999999</v>
      </c>
      <c r="E561" s="45">
        <v>3.4671699999999999</v>
      </c>
      <c r="F561" s="45">
        <v>2.4289800000000001</v>
      </c>
      <c r="G561" s="45">
        <v>3.9596399999999998</v>
      </c>
      <c r="H561" s="45">
        <v>3.9347099999999999</v>
      </c>
      <c r="I561" s="45">
        <v>2.67578</v>
      </c>
      <c r="J561" s="45">
        <v>3.7424400000000002</v>
      </c>
      <c r="K561" s="45">
        <v>2.3908140000000002</v>
      </c>
      <c r="L561" s="43">
        <f t="shared" si="24"/>
        <v>3.1851959999999999</v>
      </c>
      <c r="M561" s="43">
        <f t="shared" si="25"/>
        <v>0.61990368509470872</v>
      </c>
      <c r="N561" s="44">
        <f t="shared" si="26"/>
        <v>19.462026358651361</v>
      </c>
    </row>
    <row r="562" spans="1:14" ht="18" customHeight="1">
      <c r="A562" s="17" t="s">
        <v>295</v>
      </c>
      <c r="B562" s="47">
        <v>0.94141999999999992</v>
      </c>
      <c r="C562" s="45">
        <v>4.1773899999999999</v>
      </c>
      <c r="D562" s="45">
        <v>3.7678500000000001</v>
      </c>
      <c r="E562" s="45">
        <v>3.4878999999999998</v>
      </c>
      <c r="F562" s="45">
        <v>3.2170999999999998</v>
      </c>
      <c r="G562" s="45">
        <v>2.9666999999999999</v>
      </c>
      <c r="H562" s="45">
        <v>2.9487299999999999</v>
      </c>
      <c r="I562" s="45">
        <v>2.5202300000000002</v>
      </c>
      <c r="J562" s="45">
        <v>2.65069</v>
      </c>
      <c r="K562" s="45">
        <v>2.36931</v>
      </c>
      <c r="L562" s="43">
        <f t="shared" si="24"/>
        <v>3.1228777777777781</v>
      </c>
      <c r="M562" s="43">
        <f t="shared" si="25"/>
        <v>0.59987844895398834</v>
      </c>
      <c r="N562" s="44">
        <f t="shared" si="26"/>
        <v>19.209155517474603</v>
      </c>
    </row>
    <row r="563" spans="1:14" ht="18" customHeight="1">
      <c r="A563" s="17" t="s">
        <v>490</v>
      </c>
      <c r="B563" s="47">
        <v>0.93903999999999987</v>
      </c>
      <c r="C563" s="45">
        <v>5.06935</v>
      </c>
      <c r="D563" s="45">
        <v>5.5391399999999997</v>
      </c>
      <c r="E563" s="45">
        <v>5.2818500000000004</v>
      </c>
      <c r="F563" s="45">
        <v>5.5471700000000004</v>
      </c>
      <c r="G563" s="45">
        <v>6.56107</v>
      </c>
      <c r="H563" s="45">
        <v>6.0475300000000001</v>
      </c>
      <c r="I563" s="45">
        <v>5.6846899999999998</v>
      </c>
      <c r="J563" s="45">
        <v>5.1512500000000001</v>
      </c>
      <c r="K563" s="45">
        <v>5.5243099999999998</v>
      </c>
      <c r="L563" s="43">
        <f t="shared" si="24"/>
        <v>5.6007066666666665</v>
      </c>
      <c r="M563" s="43">
        <f t="shared" si="25"/>
        <v>0.46469289315632956</v>
      </c>
      <c r="N563" s="44">
        <f t="shared" si="26"/>
        <v>8.2970403703162976</v>
      </c>
    </row>
    <row r="564" spans="1:14" ht="18" customHeight="1">
      <c r="A564" s="17" t="s">
        <v>1071</v>
      </c>
      <c r="B564" s="47">
        <v>0.93762199999999996</v>
      </c>
      <c r="C564" s="45">
        <v>0.46671099999999999</v>
      </c>
      <c r="D564" s="45">
        <v>0.47095500000000001</v>
      </c>
      <c r="E564" s="45">
        <v>0.21140800000000001</v>
      </c>
      <c r="F564" s="45">
        <v>0.30121399999999998</v>
      </c>
      <c r="G564" s="45">
        <v>0.38207400000000002</v>
      </c>
      <c r="H564" s="45">
        <v>0.26513100000000001</v>
      </c>
      <c r="I564" s="45">
        <v>0.27025900000000003</v>
      </c>
      <c r="J564" s="45">
        <v>0.26063599999999998</v>
      </c>
      <c r="K564" s="45">
        <v>0.30215399999999998</v>
      </c>
      <c r="L564" s="43">
        <f t="shared" si="24"/>
        <v>0.32561577777777778</v>
      </c>
      <c r="M564" s="43">
        <f t="shared" si="25"/>
        <v>9.3108373076455628E-2</v>
      </c>
      <c r="N564" s="44">
        <f t="shared" si="26"/>
        <v>28.594552055152278</v>
      </c>
    </row>
    <row r="565" spans="1:14" ht="18" customHeight="1">
      <c r="A565" s="17" t="s">
        <v>623</v>
      </c>
      <c r="B565" s="47">
        <v>0.93389999999999995</v>
      </c>
      <c r="C565" s="45">
        <v>1.2416700000000001</v>
      </c>
      <c r="D565" s="45">
        <v>1.2407379999999999</v>
      </c>
      <c r="E565" s="45">
        <v>1.4410780000000001</v>
      </c>
      <c r="F565" s="45">
        <v>1.19537</v>
      </c>
      <c r="G565" s="45">
        <v>1.3112699999999999</v>
      </c>
      <c r="H565" s="45">
        <v>1.2718100000000001</v>
      </c>
      <c r="I565" s="45">
        <v>1.1532359999999999</v>
      </c>
      <c r="J565" s="45">
        <v>1.1214999999999999</v>
      </c>
      <c r="K565" s="45">
        <v>1.504842</v>
      </c>
      <c r="L565" s="43">
        <f t="shared" si="24"/>
        <v>1.2757237777777777</v>
      </c>
      <c r="M565" s="43">
        <f t="shared" si="25"/>
        <v>0.12685851050459504</v>
      </c>
      <c r="N565" s="44">
        <f t="shared" si="26"/>
        <v>9.9440421754600958</v>
      </c>
    </row>
    <row r="566" spans="1:14" ht="18" customHeight="1">
      <c r="A566" s="17" t="s">
        <v>485</v>
      </c>
      <c r="B566" s="47">
        <v>0.93182000000000009</v>
      </c>
      <c r="C566" s="45">
        <v>3.82578</v>
      </c>
      <c r="D566" s="45">
        <v>3.9344899999999998</v>
      </c>
      <c r="E566" s="45">
        <v>3.93723</v>
      </c>
      <c r="F566" s="45">
        <v>5.9051400000000003</v>
      </c>
      <c r="G566" s="45">
        <v>3.4626199999999998</v>
      </c>
      <c r="H566" s="45">
        <v>4.4671599999999998</v>
      </c>
      <c r="I566" s="45">
        <v>5.4234299999999998</v>
      </c>
      <c r="J566" s="45">
        <v>5.58101</v>
      </c>
      <c r="K566" s="45">
        <v>5.3273900000000003</v>
      </c>
      <c r="L566" s="43">
        <f t="shared" si="24"/>
        <v>4.6515833333333338</v>
      </c>
      <c r="M566" s="43">
        <f t="shared" si="25"/>
        <v>0.91116824911757743</v>
      </c>
      <c r="N566" s="44">
        <f t="shared" si="26"/>
        <v>19.588346243055103</v>
      </c>
    </row>
    <row r="567" spans="1:14" ht="18" customHeight="1">
      <c r="A567" s="17" t="s">
        <v>377</v>
      </c>
      <c r="B567" s="47">
        <v>0.93165999999999993</v>
      </c>
      <c r="C567" s="45">
        <v>0.80779500000000004</v>
      </c>
      <c r="D567" s="45">
        <v>0.74129599999999995</v>
      </c>
      <c r="E567" s="45">
        <v>0.65379500000000002</v>
      </c>
      <c r="F567" s="45">
        <v>0.80517000000000005</v>
      </c>
      <c r="G567" s="45">
        <v>0.80936699999999995</v>
      </c>
      <c r="H567" s="45">
        <v>0.96682400000000002</v>
      </c>
      <c r="I567" s="45">
        <v>0.69003899999999996</v>
      </c>
      <c r="J567" s="45">
        <v>0.72358900000000004</v>
      </c>
      <c r="K567" s="45">
        <v>0.55063300000000004</v>
      </c>
      <c r="L567" s="43">
        <f t="shared" si="24"/>
        <v>0.74983422222222229</v>
      </c>
      <c r="M567" s="43">
        <f t="shared" si="25"/>
        <v>0.1174159571893631</v>
      </c>
      <c r="N567" s="44">
        <f t="shared" si="26"/>
        <v>15.658922160339259</v>
      </c>
    </row>
    <row r="568" spans="1:14" ht="18" customHeight="1">
      <c r="A568" s="17" t="s">
        <v>547</v>
      </c>
      <c r="B568" s="47">
        <v>0.92526000000000019</v>
      </c>
      <c r="C568" s="45">
        <v>0.49597799999999997</v>
      </c>
      <c r="D568" s="45">
        <v>0.478298</v>
      </c>
      <c r="E568" s="45">
        <v>0.47165200000000002</v>
      </c>
      <c r="F568" s="45">
        <v>0.38797799999999999</v>
      </c>
      <c r="G568" s="45">
        <v>0.46613599999999999</v>
      </c>
      <c r="H568" s="45">
        <v>0.48151500000000003</v>
      </c>
      <c r="I568" s="45">
        <v>0.41137400000000002</v>
      </c>
      <c r="J568" s="45">
        <v>0.411134</v>
      </c>
      <c r="K568" s="45">
        <v>0.32596700000000001</v>
      </c>
      <c r="L568" s="43">
        <f t="shared" si="24"/>
        <v>0.43667022222222218</v>
      </c>
      <c r="M568" s="43">
        <f t="shared" si="25"/>
        <v>5.6204346737547491E-2</v>
      </c>
      <c r="N568" s="44">
        <f t="shared" si="26"/>
        <v>12.871119640703371</v>
      </c>
    </row>
    <row r="569" spans="1:14" ht="18" customHeight="1">
      <c r="A569" s="17" t="s">
        <v>158</v>
      </c>
      <c r="B569" s="47">
        <v>0.91710000000000003</v>
      </c>
      <c r="C569" s="45">
        <v>1.8924700000000001</v>
      </c>
      <c r="D569" s="45">
        <v>1.7847</v>
      </c>
      <c r="E569" s="45">
        <v>1.80199</v>
      </c>
      <c r="F569" s="45">
        <v>1.78237</v>
      </c>
      <c r="G569" s="45">
        <v>1.76518</v>
      </c>
      <c r="H569" s="45">
        <v>1.6283399999999999</v>
      </c>
      <c r="I569" s="45">
        <v>1.6258600000000001</v>
      </c>
      <c r="J569" s="45">
        <v>1.3685499999999999</v>
      </c>
      <c r="K569" s="45">
        <v>1.4172499999999999</v>
      </c>
      <c r="L569" s="43">
        <f t="shared" si="24"/>
        <v>1.6740788888888889</v>
      </c>
      <c r="M569" s="43">
        <f t="shared" si="25"/>
        <v>0.18029331119348499</v>
      </c>
      <c r="N569" s="44">
        <f t="shared" si="26"/>
        <v>10.769702215954013</v>
      </c>
    </row>
    <row r="570" spans="1:14" ht="18" customHeight="1">
      <c r="A570" s="17" t="s">
        <v>1040</v>
      </c>
      <c r="B570" s="47">
        <v>0.90788000000000002</v>
      </c>
      <c r="C570" s="45">
        <v>0.21226400000000001</v>
      </c>
      <c r="D570" s="45">
        <v>0.217282</v>
      </c>
      <c r="E570" s="45">
        <v>0.22147600000000001</v>
      </c>
      <c r="F570" s="45">
        <v>0.347551</v>
      </c>
      <c r="G570" s="45">
        <v>0.25618800000000003</v>
      </c>
      <c r="H570" s="45">
        <v>0.25527699999999998</v>
      </c>
      <c r="I570" s="45">
        <v>0.26520100000000002</v>
      </c>
      <c r="J570" s="45">
        <v>0.18152199999999999</v>
      </c>
      <c r="K570" s="45">
        <v>0.282916</v>
      </c>
      <c r="L570" s="43">
        <f t="shared" si="24"/>
        <v>0.24885299999999999</v>
      </c>
      <c r="M570" s="43">
        <f t="shared" si="25"/>
        <v>4.8582863401100684E-2</v>
      </c>
      <c r="N570" s="44">
        <f t="shared" si="26"/>
        <v>19.522715579519108</v>
      </c>
    </row>
    <row r="571" spans="1:14" ht="18" customHeight="1">
      <c r="A571" s="17" t="s">
        <v>61</v>
      </c>
      <c r="B571" s="47">
        <v>0.90759999999999996</v>
      </c>
      <c r="C571" s="45">
        <v>95.807599999999994</v>
      </c>
      <c r="D571" s="45">
        <v>98.380499999999998</v>
      </c>
      <c r="E571" s="45">
        <v>98.772400000000005</v>
      </c>
      <c r="F571" s="45">
        <v>102.863</v>
      </c>
      <c r="G571" s="45">
        <v>104.518</v>
      </c>
      <c r="H571" s="45">
        <v>103.63800000000001</v>
      </c>
      <c r="I571" s="45">
        <v>102.496</v>
      </c>
      <c r="J571" s="45">
        <v>113.66500000000001</v>
      </c>
      <c r="K571" s="45">
        <v>105.36</v>
      </c>
      <c r="L571" s="43">
        <f t="shared" si="24"/>
        <v>102.83338888888889</v>
      </c>
      <c r="M571" s="43">
        <f t="shared" si="25"/>
        <v>5.1598103696852213</v>
      </c>
      <c r="N571" s="44">
        <f t="shared" si="26"/>
        <v>5.0176410847068142</v>
      </c>
    </row>
    <row r="572" spans="1:14" ht="18" customHeight="1">
      <c r="A572" s="17" t="s">
        <v>661</v>
      </c>
      <c r="B572" s="47">
        <v>0.9051800000000001</v>
      </c>
      <c r="C572" s="45">
        <v>0.229717</v>
      </c>
      <c r="D572" s="45">
        <v>0.31575199999999998</v>
      </c>
      <c r="E572" s="45">
        <v>0.28869800000000001</v>
      </c>
      <c r="F572" s="45">
        <v>0.24833</v>
      </c>
      <c r="G572" s="45">
        <v>0.202852</v>
      </c>
      <c r="H572" s="45">
        <v>0.21833900000000001</v>
      </c>
      <c r="I572" s="45">
        <v>0.238118</v>
      </c>
      <c r="J572" s="45">
        <v>0.26846799999999998</v>
      </c>
      <c r="K572" s="45">
        <v>0.33903</v>
      </c>
      <c r="L572" s="43">
        <f t="shared" si="24"/>
        <v>0.26103377777777781</v>
      </c>
      <c r="M572" s="43">
        <f t="shared" si="25"/>
        <v>4.5789319308048325E-2</v>
      </c>
      <c r="N572" s="44">
        <f t="shared" si="26"/>
        <v>17.541530332917105</v>
      </c>
    </row>
    <row r="573" spans="1:14" ht="18" customHeight="1">
      <c r="A573" s="17" t="s">
        <v>351</v>
      </c>
      <c r="B573" s="47">
        <v>0.90172000000000008</v>
      </c>
      <c r="C573" s="45">
        <v>3.2972800000000002</v>
      </c>
      <c r="D573" s="45">
        <v>3.1995200000000001</v>
      </c>
      <c r="E573" s="45">
        <v>3.51783</v>
      </c>
      <c r="F573" s="45">
        <v>3.1179399999999999</v>
      </c>
      <c r="G573" s="45">
        <v>3.47133</v>
      </c>
      <c r="H573" s="45">
        <v>3.4632000000000001</v>
      </c>
      <c r="I573" s="45">
        <v>3.2810899999999998</v>
      </c>
      <c r="J573" s="45">
        <v>4.0749599999999999</v>
      </c>
      <c r="K573" s="45">
        <v>3.21631</v>
      </c>
      <c r="L573" s="43">
        <f t="shared" si="24"/>
        <v>3.4043844444444447</v>
      </c>
      <c r="M573" s="43">
        <f t="shared" si="25"/>
        <v>0.28647582485748735</v>
      </c>
      <c r="N573" s="44">
        <f t="shared" si="26"/>
        <v>8.4149081730467383</v>
      </c>
    </row>
    <row r="574" spans="1:14" ht="18" customHeight="1">
      <c r="A574" s="17" t="s">
        <v>327</v>
      </c>
      <c r="B574" s="47">
        <v>0.90172000000000008</v>
      </c>
      <c r="C574" s="45">
        <v>0.87640700000000005</v>
      </c>
      <c r="D574" s="45">
        <v>0.83509999999999995</v>
      </c>
      <c r="E574" s="45">
        <v>0.83527099999999999</v>
      </c>
      <c r="F574" s="45">
        <v>0.65875600000000001</v>
      </c>
      <c r="G574" s="45">
        <v>0.79793000000000003</v>
      </c>
      <c r="H574" s="45">
        <v>0.87682499999999997</v>
      </c>
      <c r="I574" s="45">
        <v>0.60285699999999998</v>
      </c>
      <c r="J574" s="45">
        <v>0.59229299999999996</v>
      </c>
      <c r="K574" s="45">
        <v>0.79803100000000005</v>
      </c>
      <c r="L574" s="43">
        <f t="shared" si="24"/>
        <v>0.76371888888888895</v>
      </c>
      <c r="M574" s="43">
        <f t="shared" si="25"/>
        <v>0.11420096442176439</v>
      </c>
      <c r="N574" s="44">
        <f t="shared" si="26"/>
        <v>14.953272216156895</v>
      </c>
    </row>
    <row r="575" spans="1:14" ht="18" customHeight="1">
      <c r="A575" s="17" t="s">
        <v>257</v>
      </c>
      <c r="B575" s="47">
        <v>0.89787000000000017</v>
      </c>
      <c r="C575" s="45">
        <v>3.41188</v>
      </c>
      <c r="D575" s="45">
        <v>4.0370100000000004</v>
      </c>
      <c r="E575" s="45">
        <v>3.9156399999999998</v>
      </c>
      <c r="F575" s="45">
        <v>5.2772800000000002</v>
      </c>
      <c r="G575" s="45">
        <v>3.63056</v>
      </c>
      <c r="H575" s="45">
        <v>4.4021100000000004</v>
      </c>
      <c r="I575" s="45">
        <v>5.3077500000000004</v>
      </c>
      <c r="J575" s="45">
        <v>5.1471099999999996</v>
      </c>
      <c r="K575" s="45">
        <v>4.8227599999999997</v>
      </c>
      <c r="L575" s="43">
        <f t="shared" si="24"/>
        <v>4.4391222222222222</v>
      </c>
      <c r="M575" s="43">
        <f t="shared" si="25"/>
        <v>0.72900141854762257</v>
      </c>
      <c r="N575" s="44">
        <f t="shared" si="26"/>
        <v>16.422197498826353</v>
      </c>
    </row>
    <row r="576" spans="1:14" ht="18" customHeight="1">
      <c r="A576" s="17" t="s">
        <v>483</v>
      </c>
      <c r="B576" s="47">
        <v>0.8974599999999997</v>
      </c>
      <c r="C576" s="45">
        <v>4.5146199999999999</v>
      </c>
      <c r="D576" s="45">
        <v>4.9011800000000001</v>
      </c>
      <c r="E576" s="45">
        <v>4.2397600000000004</v>
      </c>
      <c r="F576" s="45">
        <v>4.1618300000000001</v>
      </c>
      <c r="G576" s="45">
        <v>4.5630499999999996</v>
      </c>
      <c r="H576" s="45">
        <v>4.6541800000000002</v>
      </c>
      <c r="I576" s="45">
        <v>4.1974</v>
      </c>
      <c r="J576" s="45">
        <v>4.4492799999999999</v>
      </c>
      <c r="K576" s="45">
        <v>4.6003699999999998</v>
      </c>
      <c r="L576" s="43">
        <f t="shared" si="24"/>
        <v>4.4757411111111116</v>
      </c>
      <c r="M576" s="43">
        <f t="shared" si="25"/>
        <v>0.24235993127188143</v>
      </c>
      <c r="N576" s="44">
        <f t="shared" si="26"/>
        <v>5.4149676054814329</v>
      </c>
    </row>
    <row r="577" spans="1:14" ht="18" customHeight="1">
      <c r="A577" s="17" t="s">
        <v>549</v>
      </c>
      <c r="B577" s="47">
        <v>0.88966000000000012</v>
      </c>
      <c r="C577" s="45">
        <v>1.85486</v>
      </c>
      <c r="D577" s="45">
        <v>2.1416900000000001</v>
      </c>
      <c r="E577" s="45">
        <v>2.3391700000000002</v>
      </c>
      <c r="F577" s="45">
        <v>1.4445300000000001</v>
      </c>
      <c r="G577" s="45">
        <v>1.77138</v>
      </c>
      <c r="H577" s="45">
        <v>1.669997</v>
      </c>
      <c r="I577" s="45">
        <v>1.3833500000000001</v>
      </c>
      <c r="J577" s="45">
        <v>2.1010399999999998</v>
      </c>
      <c r="K577" s="45">
        <v>1.577669</v>
      </c>
      <c r="L577" s="43">
        <f t="shared" si="24"/>
        <v>1.8092984444444444</v>
      </c>
      <c r="M577" s="43">
        <f t="shared" si="25"/>
        <v>0.32928331227611368</v>
      </c>
      <c r="N577" s="44">
        <f t="shared" si="26"/>
        <v>18.199502314678774</v>
      </c>
    </row>
    <row r="578" spans="1:14" ht="18" customHeight="1">
      <c r="A578" s="17" t="s">
        <v>103</v>
      </c>
      <c r="B578" s="47">
        <v>0.88959999999999995</v>
      </c>
      <c r="C578" s="45">
        <v>27.7272</v>
      </c>
      <c r="D578" s="45">
        <v>27.965599999999998</v>
      </c>
      <c r="E578" s="45">
        <v>28.0623</v>
      </c>
      <c r="F578" s="45">
        <v>26.5594</v>
      </c>
      <c r="G578" s="45">
        <v>27.623100000000001</v>
      </c>
      <c r="H578" s="45">
        <v>25.088799999999999</v>
      </c>
      <c r="I578" s="45">
        <v>24.3764</v>
      </c>
      <c r="J578" s="45">
        <v>24.034700000000001</v>
      </c>
      <c r="K578" s="45">
        <v>22.660399999999999</v>
      </c>
      <c r="L578" s="43">
        <f t="shared" si="24"/>
        <v>26.010877777777779</v>
      </c>
      <c r="M578" s="43">
        <f t="shared" si="25"/>
        <v>2.0164292752150876</v>
      </c>
      <c r="N578" s="44">
        <f t="shared" si="26"/>
        <v>7.752253854876864</v>
      </c>
    </row>
    <row r="579" spans="1:14" ht="18" customHeight="1">
      <c r="A579" s="17" t="s">
        <v>963</v>
      </c>
      <c r="B579" s="47">
        <v>0.88700000000000045</v>
      </c>
      <c r="C579" s="45">
        <v>2.6288299999999998</v>
      </c>
      <c r="D579" s="45">
        <v>3.70485</v>
      </c>
      <c r="E579" s="45">
        <v>3.68411</v>
      </c>
      <c r="F579" s="45">
        <v>3.0455000000000001</v>
      </c>
      <c r="G579" s="45">
        <v>3.3969100000000001</v>
      </c>
      <c r="H579" s="45">
        <v>3.1032799999999998</v>
      </c>
      <c r="I579" s="45">
        <v>2.7178300000000002</v>
      </c>
      <c r="J579" s="45">
        <v>3.28112</v>
      </c>
      <c r="K579" s="45">
        <v>3.9574799999999999</v>
      </c>
      <c r="L579" s="43">
        <f t="shared" si="24"/>
        <v>3.2799899999999997</v>
      </c>
      <c r="M579" s="43">
        <f t="shared" si="25"/>
        <v>0.45314573439457251</v>
      </c>
      <c r="N579" s="44">
        <f t="shared" si="26"/>
        <v>13.81546085184932</v>
      </c>
    </row>
    <row r="580" spans="1:14" ht="18" customHeight="1">
      <c r="A580" s="17" t="s">
        <v>641</v>
      </c>
      <c r="B580" s="47">
        <v>0.87946999999999997</v>
      </c>
      <c r="C580" s="45">
        <v>2.0342500000000001</v>
      </c>
      <c r="D580" s="45">
        <v>1.6084799999999999</v>
      </c>
      <c r="E580" s="45">
        <v>2.2106699999999999</v>
      </c>
      <c r="F580" s="45">
        <v>1.9009100000000001</v>
      </c>
      <c r="G580" s="45">
        <v>1.7362500000000001</v>
      </c>
      <c r="H580" s="45">
        <v>1.897689</v>
      </c>
      <c r="I580" s="45">
        <v>1.6267419999999999</v>
      </c>
      <c r="J580" s="45">
        <v>1.6477900000000001</v>
      </c>
      <c r="K580" s="45">
        <v>1.12686</v>
      </c>
      <c r="L580" s="43">
        <f t="shared" ref="L580:L643" si="27">AVERAGE(C580:K580)</f>
        <v>1.7544045555555556</v>
      </c>
      <c r="M580" s="43">
        <f t="shared" ref="M580:M643" si="28">_xlfn.STDEV.S(C580:K580)</f>
        <v>0.31056119171554214</v>
      </c>
      <c r="N580" s="44">
        <f t="shared" ref="N580:N643" si="29">M580/L580*100</f>
        <v>17.701800347708215</v>
      </c>
    </row>
    <row r="581" spans="1:14" ht="18" customHeight="1">
      <c r="A581" s="17" t="s">
        <v>322</v>
      </c>
      <c r="B581" s="47">
        <v>0.87674999999999992</v>
      </c>
      <c r="C581" s="45">
        <v>1.9615</v>
      </c>
      <c r="D581" s="45">
        <v>1.9166099999999999</v>
      </c>
      <c r="E581" s="45">
        <v>1.53938</v>
      </c>
      <c r="F581" s="45">
        <v>2.1319900000000001</v>
      </c>
      <c r="G581" s="45">
        <v>2.01498</v>
      </c>
      <c r="H581" s="45">
        <v>1.58158</v>
      </c>
      <c r="I581" s="45">
        <v>2.4836800000000001</v>
      </c>
      <c r="J581" s="45">
        <v>1.88357</v>
      </c>
      <c r="K581" s="45">
        <v>1.9857100000000001</v>
      </c>
      <c r="L581" s="43">
        <f t="shared" si="27"/>
        <v>1.9443333333333337</v>
      </c>
      <c r="M581" s="43">
        <f t="shared" si="28"/>
        <v>0.28132398466891967</v>
      </c>
      <c r="N581" s="44">
        <f t="shared" si="29"/>
        <v>14.468917435397888</v>
      </c>
    </row>
    <row r="582" spans="1:14" ht="18" customHeight="1">
      <c r="A582" s="17" t="s">
        <v>303</v>
      </c>
      <c r="B582" s="47">
        <v>0.86943999999999999</v>
      </c>
      <c r="C582" s="45">
        <v>1.08043</v>
      </c>
      <c r="D582" s="45">
        <v>1.0153700000000001</v>
      </c>
      <c r="E582" s="45">
        <v>0.81596400000000002</v>
      </c>
      <c r="F582" s="45">
        <v>0.94250800000000001</v>
      </c>
      <c r="G582" s="45">
        <v>0.98282899999999995</v>
      </c>
      <c r="H582" s="45">
        <v>0.53813900000000003</v>
      </c>
      <c r="I582" s="45">
        <v>0.80696599999999996</v>
      </c>
      <c r="J582" s="45">
        <v>0.78008</v>
      </c>
      <c r="K582" s="45">
        <v>0.70944799999999997</v>
      </c>
      <c r="L582" s="43">
        <f t="shared" si="27"/>
        <v>0.85241488888888894</v>
      </c>
      <c r="M582" s="43">
        <f t="shared" si="28"/>
        <v>0.17011221986783009</v>
      </c>
      <c r="N582" s="44">
        <f t="shared" si="29"/>
        <v>19.956504993662069</v>
      </c>
    </row>
    <row r="583" spans="1:14" ht="18" customHeight="1">
      <c r="A583" s="17" t="s">
        <v>221</v>
      </c>
      <c r="B583" s="47">
        <v>0.86750999999999978</v>
      </c>
      <c r="C583" s="45">
        <v>2.37859</v>
      </c>
      <c r="D583" s="45">
        <v>2.3253699999999999</v>
      </c>
      <c r="E583" s="45">
        <v>2.4810599999999998</v>
      </c>
      <c r="F583" s="45">
        <v>2.0076000000000001</v>
      </c>
      <c r="G583" s="45">
        <v>1.97553</v>
      </c>
      <c r="H583" s="45">
        <v>1.84019</v>
      </c>
      <c r="I583" s="45">
        <v>1.68266</v>
      </c>
      <c r="J583" s="45">
        <v>2.1347999999999998</v>
      </c>
      <c r="K583" s="45">
        <v>1.72603</v>
      </c>
      <c r="L583" s="43">
        <f t="shared" si="27"/>
        <v>2.0613144444444447</v>
      </c>
      <c r="M583" s="43">
        <f t="shared" si="28"/>
        <v>0.28872795418486363</v>
      </c>
      <c r="N583" s="44">
        <f t="shared" si="29"/>
        <v>14.006982533064244</v>
      </c>
    </row>
    <row r="584" spans="1:14" ht="18" customHeight="1">
      <c r="A584" s="17" t="s">
        <v>610</v>
      </c>
      <c r="B584" s="47">
        <v>0.86410000000000009</v>
      </c>
      <c r="C584" s="45">
        <v>0.94680299999999995</v>
      </c>
      <c r="D584" s="45">
        <v>1.3634200000000001</v>
      </c>
      <c r="E584" s="45">
        <v>1.14375</v>
      </c>
      <c r="F584" s="45">
        <v>1.173486</v>
      </c>
      <c r="G584" s="45">
        <v>0.90458000000000005</v>
      </c>
      <c r="H584" s="45">
        <v>0.93509399999999998</v>
      </c>
      <c r="I584" s="45">
        <v>0.98107500000000003</v>
      </c>
      <c r="J584" s="45">
        <v>0.93493000000000004</v>
      </c>
      <c r="K584" s="45">
        <v>1.33066</v>
      </c>
      <c r="L584" s="43">
        <f t="shared" si="27"/>
        <v>1.0793108888888889</v>
      </c>
      <c r="M584" s="43">
        <f t="shared" si="28"/>
        <v>0.17899007633067485</v>
      </c>
      <c r="N584" s="44">
        <f t="shared" si="29"/>
        <v>16.583736731771378</v>
      </c>
    </row>
    <row r="585" spans="1:14" ht="18" customHeight="1">
      <c r="A585" s="17" t="s">
        <v>173</v>
      </c>
      <c r="B585" s="47">
        <v>0.86066999999999982</v>
      </c>
      <c r="C585" s="45">
        <v>0.64822299999999999</v>
      </c>
      <c r="D585" s="45">
        <v>0.74776799999999999</v>
      </c>
      <c r="E585" s="45">
        <v>0.63389799999999996</v>
      </c>
      <c r="F585" s="45">
        <v>0.75081799999999999</v>
      </c>
      <c r="G585" s="45">
        <v>0.70590600000000003</v>
      </c>
      <c r="H585" s="45">
        <v>0.64833600000000002</v>
      </c>
      <c r="I585" s="45">
        <v>0.55259199999999997</v>
      </c>
      <c r="J585" s="45">
        <v>0.61710100000000001</v>
      </c>
      <c r="K585" s="45">
        <v>0.54335599999999995</v>
      </c>
      <c r="L585" s="43">
        <f t="shared" si="27"/>
        <v>0.6497775555555555</v>
      </c>
      <c r="M585" s="43">
        <f t="shared" si="28"/>
        <v>7.5047229196205781E-2</v>
      </c>
      <c r="N585" s="44">
        <f t="shared" si="29"/>
        <v>11.549680125845667</v>
      </c>
    </row>
    <row r="586" spans="1:14" ht="18" customHeight="1">
      <c r="A586" s="17" t="s">
        <v>192</v>
      </c>
      <c r="B586" s="47">
        <v>0.84875999999999996</v>
      </c>
      <c r="C586" s="45">
        <v>1.8168800000000001</v>
      </c>
      <c r="D586" s="45">
        <v>1.73993</v>
      </c>
      <c r="E586" s="45">
        <v>1.71346</v>
      </c>
      <c r="F586" s="45">
        <v>1.4921599999999999</v>
      </c>
      <c r="G586" s="45">
        <v>1.40324</v>
      </c>
      <c r="H586" s="45">
        <v>1.5186900000000001</v>
      </c>
      <c r="I586" s="45">
        <v>1.3605400000000001</v>
      </c>
      <c r="J586" s="45">
        <v>1.3257300000000001</v>
      </c>
      <c r="K586" s="45">
        <v>1.3557399999999999</v>
      </c>
      <c r="L586" s="43">
        <f t="shared" si="27"/>
        <v>1.5251522222222222</v>
      </c>
      <c r="M586" s="43">
        <f t="shared" si="28"/>
        <v>0.18649871103963481</v>
      </c>
      <c r="N586" s="44">
        <f t="shared" si="29"/>
        <v>12.22820308178137</v>
      </c>
    </row>
    <row r="587" spans="1:14" ht="18" customHeight="1">
      <c r="A587" s="17" t="s">
        <v>901</v>
      </c>
      <c r="B587" s="47">
        <v>0.84586000000000006</v>
      </c>
      <c r="C587" s="45">
        <v>0.445739</v>
      </c>
      <c r="D587" s="45">
        <v>0.49947900000000001</v>
      </c>
      <c r="E587" s="45">
        <v>0.36902600000000002</v>
      </c>
      <c r="F587" s="45">
        <v>0.56948799999999999</v>
      </c>
      <c r="G587" s="45">
        <v>0.40901999999999999</v>
      </c>
      <c r="H587" s="45">
        <v>0.45832099999999998</v>
      </c>
      <c r="I587" s="45">
        <v>0.54922700000000002</v>
      </c>
      <c r="J587" s="45">
        <v>0.57579199999999997</v>
      </c>
      <c r="K587" s="45">
        <v>0.44743699999999997</v>
      </c>
      <c r="L587" s="43">
        <f t="shared" si="27"/>
        <v>0.48039211111111108</v>
      </c>
      <c r="M587" s="43">
        <f t="shared" si="28"/>
        <v>7.2811544264019062E-2</v>
      </c>
      <c r="N587" s="44">
        <f t="shared" si="29"/>
        <v>15.156690249473789</v>
      </c>
    </row>
    <row r="588" spans="1:14" ht="18" customHeight="1">
      <c r="A588" s="17" t="s">
        <v>872</v>
      </c>
      <c r="B588" s="47">
        <v>0.84525000000000006</v>
      </c>
      <c r="C588" s="45">
        <v>2.5213299999999998</v>
      </c>
      <c r="D588" s="45">
        <v>2.51898</v>
      </c>
      <c r="E588" s="45">
        <v>2.20844</v>
      </c>
      <c r="F588" s="45">
        <v>2.7531500000000002</v>
      </c>
      <c r="G588" s="45">
        <v>2.4898099999999999</v>
      </c>
      <c r="H588" s="45">
        <v>2.29359</v>
      </c>
      <c r="I588" s="45">
        <v>1.8474999999999999</v>
      </c>
      <c r="J588" s="45">
        <v>1.7152000000000001</v>
      </c>
      <c r="K588" s="45">
        <v>1.9309940000000001</v>
      </c>
      <c r="L588" s="43">
        <f t="shared" si="27"/>
        <v>2.2532215555555553</v>
      </c>
      <c r="M588" s="43">
        <f t="shared" si="28"/>
        <v>0.35530884485441755</v>
      </c>
      <c r="N588" s="44">
        <f t="shared" si="29"/>
        <v>15.768926228242675</v>
      </c>
    </row>
    <row r="589" spans="1:14" ht="18" customHeight="1">
      <c r="A589" s="17" t="s">
        <v>1093</v>
      </c>
      <c r="B589" s="47">
        <v>0.84421000000000002</v>
      </c>
      <c r="C589" s="45">
        <v>0.121381</v>
      </c>
      <c r="D589" s="45">
        <v>0.15909999999999999</v>
      </c>
      <c r="E589" s="45">
        <v>0.25787399999999999</v>
      </c>
      <c r="F589" s="45">
        <v>0.19836100000000001</v>
      </c>
      <c r="G589" s="45">
        <v>0.32024599999999998</v>
      </c>
      <c r="H589" s="45">
        <v>0.35660799999999998</v>
      </c>
      <c r="I589" s="45">
        <v>0.203955</v>
      </c>
      <c r="J589" s="45">
        <v>0.153498</v>
      </c>
      <c r="K589" s="45">
        <v>0.17455811111111111</v>
      </c>
      <c r="L589" s="43">
        <f t="shared" si="27"/>
        <v>0.21617567901234569</v>
      </c>
      <c r="M589" s="43">
        <f t="shared" si="28"/>
        <v>7.9578187929891075E-2</v>
      </c>
      <c r="N589" s="44">
        <f t="shared" si="29"/>
        <v>36.811813564534432</v>
      </c>
    </row>
    <row r="590" spans="1:14" ht="18" customHeight="1">
      <c r="A590" s="17" t="s">
        <v>344</v>
      </c>
      <c r="B590" s="47">
        <v>0.84020000000000028</v>
      </c>
      <c r="C590" s="45">
        <v>3.66445</v>
      </c>
      <c r="D590" s="45">
        <v>4.5677099999999999</v>
      </c>
      <c r="E590" s="45">
        <v>4.7311500000000004</v>
      </c>
      <c r="F590" s="45">
        <v>4.3818700000000002</v>
      </c>
      <c r="G590" s="45">
        <v>4.6301899999999998</v>
      </c>
      <c r="H590" s="45">
        <v>3.8403700000000001</v>
      </c>
      <c r="I590" s="45">
        <v>3.9932400000000001</v>
      </c>
      <c r="J590" s="45">
        <v>3.09246</v>
      </c>
      <c r="K590" s="45">
        <v>4.7978500000000004</v>
      </c>
      <c r="L590" s="43">
        <f t="shared" si="27"/>
        <v>4.1888100000000001</v>
      </c>
      <c r="M590" s="43">
        <f t="shared" si="28"/>
        <v>0.57850138999400191</v>
      </c>
      <c r="N590" s="44">
        <f t="shared" si="29"/>
        <v>13.810638104712361</v>
      </c>
    </row>
    <row r="591" spans="1:14" ht="18" customHeight="1">
      <c r="A591" s="17" t="s">
        <v>910</v>
      </c>
      <c r="B591" s="47">
        <v>0.83904999999999985</v>
      </c>
      <c r="C591" s="45">
        <v>0.43999700000000003</v>
      </c>
      <c r="D591" s="45">
        <v>0.32679999999999998</v>
      </c>
      <c r="E591" s="45">
        <v>0.443222</v>
      </c>
      <c r="F591" s="45">
        <v>0.29685699999999998</v>
      </c>
      <c r="G591" s="45">
        <v>0.35037800000000002</v>
      </c>
      <c r="H591" s="45">
        <v>0.39769700000000002</v>
      </c>
      <c r="I591" s="45">
        <v>0.34767500000000001</v>
      </c>
      <c r="J591" s="45">
        <v>0.27838800000000002</v>
      </c>
      <c r="K591" s="45">
        <v>0.25336199999999998</v>
      </c>
      <c r="L591" s="43">
        <f t="shared" si="27"/>
        <v>0.34826400000000007</v>
      </c>
      <c r="M591" s="43">
        <f t="shared" si="28"/>
        <v>6.7890380747201204E-2</v>
      </c>
      <c r="N591" s="44">
        <f t="shared" si="29"/>
        <v>19.493941592355565</v>
      </c>
    </row>
    <row r="592" spans="1:14" ht="18" customHeight="1">
      <c r="A592" s="17" t="s">
        <v>414</v>
      </c>
      <c r="B592" s="47">
        <v>0.83712000000000009</v>
      </c>
      <c r="C592" s="45">
        <v>3.05755</v>
      </c>
      <c r="D592" s="45">
        <v>3.2374900000000002</v>
      </c>
      <c r="E592" s="45">
        <v>2.0888300000000002</v>
      </c>
      <c r="F592" s="45">
        <v>3.4419599999999999</v>
      </c>
      <c r="G592" s="45">
        <v>3.10425</v>
      </c>
      <c r="H592" s="45">
        <v>2.7367499999999998</v>
      </c>
      <c r="I592" s="45">
        <v>2.5922299999999998</v>
      </c>
      <c r="J592" s="45">
        <v>2.8557399999999999</v>
      </c>
      <c r="K592" s="45">
        <v>2.7941600000000002</v>
      </c>
      <c r="L592" s="43">
        <f t="shared" si="27"/>
        <v>2.8787733333333336</v>
      </c>
      <c r="M592" s="43">
        <f t="shared" si="28"/>
        <v>0.39727758271137936</v>
      </c>
      <c r="N592" s="44">
        <f t="shared" si="29"/>
        <v>13.800238390126097</v>
      </c>
    </row>
    <row r="593" spans="1:14" ht="18" customHeight="1">
      <c r="A593" s="17" t="s">
        <v>245</v>
      </c>
      <c r="B593" s="47">
        <v>0.83531999999999984</v>
      </c>
      <c r="C593" s="45">
        <v>2.02698</v>
      </c>
      <c r="D593" s="45">
        <v>2.2021999999999999</v>
      </c>
      <c r="E593" s="45">
        <v>2.5990600000000001</v>
      </c>
      <c r="F593" s="45">
        <v>1.68431</v>
      </c>
      <c r="G593" s="45">
        <v>2.09239</v>
      </c>
      <c r="H593" s="45">
        <v>1.8501399999999999</v>
      </c>
      <c r="I593" s="45">
        <v>2.1278600000000001</v>
      </c>
      <c r="J593" s="45">
        <v>2.4072800000000001</v>
      </c>
      <c r="K593" s="45">
        <v>1.61239</v>
      </c>
      <c r="L593" s="43">
        <f t="shared" si="27"/>
        <v>2.066956666666667</v>
      </c>
      <c r="M593" s="43">
        <f t="shared" si="28"/>
        <v>0.32079153764555463</v>
      </c>
      <c r="N593" s="44">
        <f t="shared" si="29"/>
        <v>15.519993370876406</v>
      </c>
    </row>
    <row r="594" spans="1:14" ht="18" customHeight="1">
      <c r="A594" s="17" t="s">
        <v>194</v>
      </c>
      <c r="B594" s="47">
        <v>0.83469999999999978</v>
      </c>
      <c r="C594" s="45">
        <v>1.2781199999999999</v>
      </c>
      <c r="D594" s="45">
        <v>1.04461</v>
      </c>
      <c r="E594" s="45">
        <v>1.2465299999999999</v>
      </c>
      <c r="F594" s="45">
        <v>1.17632</v>
      </c>
      <c r="G594" s="45">
        <v>1.23014</v>
      </c>
      <c r="H594" s="45">
        <v>1.04165</v>
      </c>
      <c r="I594" s="45">
        <v>1.11514</v>
      </c>
      <c r="J594" s="45">
        <v>1.06599</v>
      </c>
      <c r="K594" s="45">
        <v>0.83516400000000002</v>
      </c>
      <c r="L594" s="43">
        <f t="shared" si="27"/>
        <v>1.1148515555555556</v>
      </c>
      <c r="M594" s="43">
        <f t="shared" si="28"/>
        <v>0.13782715632914191</v>
      </c>
      <c r="N594" s="44">
        <f t="shared" si="29"/>
        <v>12.362825852672335</v>
      </c>
    </row>
    <row r="595" spans="1:14" ht="18" customHeight="1">
      <c r="A595" s="17" t="s">
        <v>622</v>
      </c>
      <c r="B595" s="47">
        <v>0.83042000000000016</v>
      </c>
      <c r="C595" s="45">
        <v>0.41417100000000001</v>
      </c>
      <c r="D595" s="45">
        <v>0.443436</v>
      </c>
      <c r="E595" s="45">
        <v>0.46791300000000002</v>
      </c>
      <c r="F595" s="45">
        <v>0.358516</v>
      </c>
      <c r="G595" s="45">
        <v>0.46541500000000002</v>
      </c>
      <c r="H595" s="45">
        <v>0.42410199999999998</v>
      </c>
      <c r="I595" s="45">
        <v>0.42723</v>
      </c>
      <c r="J595" s="45">
        <v>0.53210599999999997</v>
      </c>
      <c r="K595" s="45">
        <v>0.58884300000000001</v>
      </c>
      <c r="L595" s="43">
        <f t="shared" si="27"/>
        <v>0.45797022222222217</v>
      </c>
      <c r="M595" s="43">
        <f t="shared" si="28"/>
        <v>6.7906973680502719E-2</v>
      </c>
      <c r="N595" s="44">
        <f t="shared" si="29"/>
        <v>14.827814208311569</v>
      </c>
    </row>
    <row r="596" spans="1:14" ht="18" customHeight="1">
      <c r="A596" s="17" t="s">
        <v>943</v>
      </c>
      <c r="B596" s="47">
        <v>0.83020000000000005</v>
      </c>
      <c r="C596" s="45">
        <v>0.52408100000000002</v>
      </c>
      <c r="D596" s="45">
        <v>0.63166100000000003</v>
      </c>
      <c r="E596" s="45">
        <v>0.55958300000000005</v>
      </c>
      <c r="F596" s="45">
        <v>0.53074399999999999</v>
      </c>
      <c r="G596" s="45">
        <v>0.55041700000000005</v>
      </c>
      <c r="H596" s="45">
        <v>0.73481600000000002</v>
      </c>
      <c r="I596" s="45">
        <v>0.63958999999999999</v>
      </c>
      <c r="J596" s="45">
        <v>0.52773000000000003</v>
      </c>
      <c r="K596" s="45">
        <v>0.64907000000000004</v>
      </c>
      <c r="L596" s="43">
        <f t="shared" si="27"/>
        <v>0.59418799999999994</v>
      </c>
      <c r="M596" s="43">
        <f t="shared" si="28"/>
        <v>7.307875927381445E-2</v>
      </c>
      <c r="N596" s="44">
        <f t="shared" si="29"/>
        <v>12.298928836296669</v>
      </c>
    </row>
    <row r="597" spans="1:14" ht="18" customHeight="1">
      <c r="A597" s="17" t="s">
        <v>285</v>
      </c>
      <c r="B597" s="47">
        <v>0.82936999999999994</v>
      </c>
      <c r="C597" s="45">
        <v>2.6335299999999999</v>
      </c>
      <c r="D597" s="45">
        <v>2.83073</v>
      </c>
      <c r="E597" s="45">
        <v>1.43289</v>
      </c>
      <c r="F597" s="45">
        <v>2.7574900000000002</v>
      </c>
      <c r="G597" s="45">
        <v>2.8771900000000001</v>
      </c>
      <c r="H597" s="45">
        <v>3.0618599999999998</v>
      </c>
      <c r="I597" s="45">
        <v>2.6373899999999999</v>
      </c>
      <c r="J597" s="45">
        <v>2.9323800000000002</v>
      </c>
      <c r="K597" s="45">
        <v>2.6722299999999999</v>
      </c>
      <c r="L597" s="43">
        <f t="shared" si="27"/>
        <v>2.6484100000000002</v>
      </c>
      <c r="M597" s="43">
        <f t="shared" si="28"/>
        <v>0.47794590413037424</v>
      </c>
      <c r="N597" s="44">
        <f t="shared" si="29"/>
        <v>18.046522408931178</v>
      </c>
    </row>
    <row r="598" spans="1:14" ht="18" customHeight="1">
      <c r="A598" s="17" t="s">
        <v>823</v>
      </c>
      <c r="B598" s="47">
        <v>0.82904999999999962</v>
      </c>
      <c r="C598" s="45">
        <v>3.38063</v>
      </c>
      <c r="D598" s="45">
        <v>5.6499699999999997</v>
      </c>
      <c r="E598" s="45">
        <v>4.8557399999999999</v>
      </c>
      <c r="F598" s="45">
        <v>3.3767200000000002</v>
      </c>
      <c r="G598" s="45">
        <v>4.7016999999999998</v>
      </c>
      <c r="H598" s="45">
        <v>5.1667300000000003</v>
      </c>
      <c r="I598" s="45">
        <v>6.1596099999999998</v>
      </c>
      <c r="J598" s="45">
        <v>5.2914000000000003</v>
      </c>
      <c r="K598" s="45">
        <v>5.4257799999999996</v>
      </c>
      <c r="L598" s="43">
        <f t="shared" si="27"/>
        <v>4.8898088888888891</v>
      </c>
      <c r="M598" s="43">
        <f t="shared" si="28"/>
        <v>0.95649556183555551</v>
      </c>
      <c r="N598" s="44">
        <f t="shared" si="29"/>
        <v>19.561000921917419</v>
      </c>
    </row>
    <row r="599" spans="1:14" ht="18" customHeight="1">
      <c r="A599" s="17" t="s">
        <v>957</v>
      </c>
      <c r="B599" s="47">
        <v>0.82874999999999988</v>
      </c>
      <c r="C599" s="45">
        <v>0.31273899999999999</v>
      </c>
      <c r="D599" s="45">
        <v>0.21066699999999999</v>
      </c>
      <c r="E599" s="45">
        <v>0.39343299999999998</v>
      </c>
      <c r="F599" s="45">
        <v>0.253272</v>
      </c>
      <c r="G599" s="45">
        <v>0.30840299999999998</v>
      </c>
      <c r="H599" s="45">
        <v>0.25371199999999999</v>
      </c>
      <c r="I599" s="45">
        <v>0.30751400000000001</v>
      </c>
      <c r="J599" s="45">
        <v>0.220975</v>
      </c>
      <c r="K599" s="45">
        <v>0.30821599999999999</v>
      </c>
      <c r="L599" s="43">
        <f t="shared" si="27"/>
        <v>0.28543677777777776</v>
      </c>
      <c r="M599" s="43">
        <f t="shared" si="28"/>
        <v>5.6711125825929937E-2</v>
      </c>
      <c r="N599" s="44">
        <f t="shared" si="29"/>
        <v>19.868191572034029</v>
      </c>
    </row>
    <row r="600" spans="1:14" ht="18" customHeight="1">
      <c r="A600" s="17" t="s">
        <v>139</v>
      </c>
      <c r="B600" s="47">
        <v>0.82458000000000009</v>
      </c>
      <c r="C600" s="45">
        <v>1.1354</v>
      </c>
      <c r="D600" s="45">
        <v>1.1384799999999999</v>
      </c>
      <c r="E600" s="45">
        <v>1.0498799999999999</v>
      </c>
      <c r="F600" s="45">
        <v>0.86044500000000002</v>
      </c>
      <c r="G600" s="45">
        <v>1.0866400000000001</v>
      </c>
      <c r="H600" s="45">
        <v>1.1507499999999999</v>
      </c>
      <c r="I600" s="45">
        <v>0.91694299999999995</v>
      </c>
      <c r="J600" s="45">
        <v>0.99507500000000004</v>
      </c>
      <c r="K600" s="45">
        <v>1.0373600000000001</v>
      </c>
      <c r="L600" s="43">
        <f t="shared" si="27"/>
        <v>1.0412192222222221</v>
      </c>
      <c r="M600" s="43">
        <f t="shared" si="28"/>
        <v>0.10169366184376705</v>
      </c>
      <c r="N600" s="44">
        <f t="shared" si="29"/>
        <v>9.7667868277275325</v>
      </c>
    </row>
    <row r="601" spans="1:14" ht="18" customHeight="1">
      <c r="A601" s="17" t="s">
        <v>788</v>
      </c>
      <c r="B601" s="47">
        <v>0.81890000000000018</v>
      </c>
      <c r="C601" s="45">
        <v>1.4274</v>
      </c>
      <c r="D601" s="45">
        <v>1.67879</v>
      </c>
      <c r="E601" s="45">
        <v>1.68946</v>
      </c>
      <c r="F601" s="45">
        <v>1.6501600000000001</v>
      </c>
      <c r="G601" s="45">
        <v>1.7039599999999999</v>
      </c>
      <c r="H601" s="45">
        <v>1.7539199999999999</v>
      </c>
      <c r="I601" s="45">
        <v>1.43764</v>
      </c>
      <c r="J601" s="45">
        <v>1.31138</v>
      </c>
      <c r="K601" s="45">
        <v>1.66394</v>
      </c>
      <c r="L601" s="43">
        <f t="shared" si="27"/>
        <v>1.5907388888888889</v>
      </c>
      <c r="M601" s="43">
        <f t="shared" si="28"/>
        <v>0.15572229821419636</v>
      </c>
      <c r="N601" s="44">
        <f t="shared" si="29"/>
        <v>9.7893060452533742</v>
      </c>
    </row>
    <row r="602" spans="1:14" ht="18" customHeight="1">
      <c r="A602" s="17" t="s">
        <v>159</v>
      </c>
      <c r="B602" s="47">
        <v>0.81879999999999997</v>
      </c>
      <c r="C602" s="45">
        <v>0.93614799999999998</v>
      </c>
      <c r="D602" s="45">
        <v>0.86002400000000001</v>
      </c>
      <c r="E602" s="45">
        <v>0.88967799999999997</v>
      </c>
      <c r="F602" s="45">
        <v>0.87852699999999995</v>
      </c>
      <c r="G602" s="45">
        <v>0.80479900000000004</v>
      </c>
      <c r="H602" s="45">
        <v>0.75553099999999995</v>
      </c>
      <c r="I602" s="45">
        <v>0.80081899999999995</v>
      </c>
      <c r="J602" s="45">
        <v>0.86432600000000004</v>
      </c>
      <c r="K602" s="45">
        <v>0.63689799999999996</v>
      </c>
      <c r="L602" s="43">
        <f t="shared" si="27"/>
        <v>0.82519444444444423</v>
      </c>
      <c r="M602" s="43">
        <f t="shared" si="28"/>
        <v>8.9005787324634711E-2</v>
      </c>
      <c r="N602" s="44">
        <f t="shared" si="29"/>
        <v>10.786038117907735</v>
      </c>
    </row>
    <row r="603" spans="1:14" ht="18" customHeight="1">
      <c r="A603" s="17" t="s">
        <v>853</v>
      </c>
      <c r="B603" s="47">
        <v>0.81668999999999992</v>
      </c>
      <c r="C603" s="45">
        <v>0.51996699999999996</v>
      </c>
      <c r="D603" s="45">
        <v>0.59765699999999999</v>
      </c>
      <c r="E603" s="45">
        <v>0.54644800000000004</v>
      </c>
      <c r="F603" s="45">
        <v>0.591449</v>
      </c>
      <c r="G603" s="45">
        <v>0.55026399999999998</v>
      </c>
      <c r="H603" s="45">
        <v>0.50144500000000003</v>
      </c>
      <c r="I603" s="45">
        <v>0.62672799999999995</v>
      </c>
      <c r="J603" s="45">
        <v>0.53849999999999998</v>
      </c>
      <c r="K603" s="45">
        <v>0.53640200000000005</v>
      </c>
      <c r="L603" s="43">
        <f t="shared" si="27"/>
        <v>0.55653999999999992</v>
      </c>
      <c r="M603" s="43">
        <f t="shared" si="28"/>
        <v>4.0436465523089417E-2</v>
      </c>
      <c r="N603" s="44">
        <f t="shared" si="29"/>
        <v>7.2656889932600386</v>
      </c>
    </row>
    <row r="604" spans="1:14" ht="18" customHeight="1">
      <c r="A604" s="17" t="s">
        <v>554</v>
      </c>
      <c r="B604" s="47">
        <v>0.81659000000000015</v>
      </c>
      <c r="C604" s="45">
        <v>0.56162900000000004</v>
      </c>
      <c r="D604" s="45">
        <v>0.38125199999999998</v>
      </c>
      <c r="E604" s="45">
        <v>0.41650300000000001</v>
      </c>
      <c r="F604" s="45">
        <v>0.41327799999999998</v>
      </c>
      <c r="G604" s="45">
        <v>0.36929800000000002</v>
      </c>
      <c r="H604" s="45">
        <v>0.41178799999999999</v>
      </c>
      <c r="I604" s="45">
        <v>0.46470699999999998</v>
      </c>
      <c r="J604" s="45">
        <v>0.39087100000000002</v>
      </c>
      <c r="K604" s="45">
        <v>0.32484600000000002</v>
      </c>
      <c r="L604" s="43">
        <f t="shared" si="27"/>
        <v>0.41490800000000005</v>
      </c>
      <c r="M604" s="43">
        <f t="shared" si="28"/>
        <v>6.701106924978871E-2</v>
      </c>
      <c r="N604" s="44">
        <f t="shared" si="29"/>
        <v>16.150826026441695</v>
      </c>
    </row>
    <row r="605" spans="1:14" ht="18" customHeight="1">
      <c r="A605" s="17" t="s">
        <v>181</v>
      </c>
      <c r="B605" s="47">
        <v>0.81536000000000008</v>
      </c>
      <c r="C605" s="45">
        <v>1.3589</v>
      </c>
      <c r="D605" s="45">
        <v>1.24905</v>
      </c>
      <c r="E605" s="45">
        <v>1.20797</v>
      </c>
      <c r="F605" s="45">
        <v>1.0999099999999999</v>
      </c>
      <c r="G605" s="45">
        <v>1.12679</v>
      </c>
      <c r="H605" s="45">
        <v>1.04915</v>
      </c>
      <c r="I605" s="45">
        <v>1.01911</v>
      </c>
      <c r="J605" s="45">
        <v>1.0674300000000001</v>
      </c>
      <c r="K605" s="45">
        <v>0.91786900000000005</v>
      </c>
      <c r="L605" s="43">
        <f t="shared" si="27"/>
        <v>1.1217976666666667</v>
      </c>
      <c r="M605" s="43">
        <f t="shared" si="28"/>
        <v>0.13262047438649988</v>
      </c>
      <c r="N605" s="44">
        <f t="shared" si="29"/>
        <v>11.822138548439948</v>
      </c>
    </row>
    <row r="606" spans="1:14" ht="18" customHeight="1">
      <c r="A606" s="17" t="s">
        <v>543</v>
      </c>
      <c r="B606" s="47">
        <v>0.81435000000000013</v>
      </c>
      <c r="C606" s="45">
        <v>2.0320200000000002</v>
      </c>
      <c r="D606" s="45">
        <v>1.7525299999999999</v>
      </c>
      <c r="E606" s="45">
        <v>2.2258200000000001</v>
      </c>
      <c r="F606" s="45">
        <v>1.46069</v>
      </c>
      <c r="G606" s="45">
        <v>2.3247399999999998</v>
      </c>
      <c r="H606" s="45">
        <v>1.8486089999999999</v>
      </c>
      <c r="I606" s="45">
        <v>2.6438899999999999</v>
      </c>
      <c r="J606" s="45">
        <v>1.931189</v>
      </c>
      <c r="K606" s="45">
        <v>2.0119899999999999</v>
      </c>
      <c r="L606" s="43">
        <f t="shared" si="27"/>
        <v>2.0257197777777778</v>
      </c>
      <c r="M606" s="43">
        <f t="shared" si="28"/>
        <v>0.34387705206249769</v>
      </c>
      <c r="N606" s="44">
        <f t="shared" si="29"/>
        <v>16.975548930056462</v>
      </c>
    </row>
    <row r="607" spans="1:14" ht="18" customHeight="1">
      <c r="A607" s="17" t="s">
        <v>821</v>
      </c>
      <c r="B607" s="47">
        <v>0.81320000000000014</v>
      </c>
      <c r="C607" s="45">
        <v>5.1413799999999998</v>
      </c>
      <c r="D607" s="45">
        <v>4.2894199999999998</v>
      </c>
      <c r="E607" s="45">
        <v>3.7457500000000001</v>
      </c>
      <c r="F607" s="45">
        <v>3.5055499999999999</v>
      </c>
      <c r="G607" s="45">
        <v>3.75589</v>
      </c>
      <c r="H607" s="45">
        <v>3.1503999999999999</v>
      </c>
      <c r="I607" s="45">
        <v>3.7925800000000001</v>
      </c>
      <c r="J607" s="45">
        <v>3.2026599999999998</v>
      </c>
      <c r="K607" s="45">
        <v>2.7549999999999999</v>
      </c>
      <c r="L607" s="43">
        <f t="shared" si="27"/>
        <v>3.7042922222222225</v>
      </c>
      <c r="M607" s="43">
        <f t="shared" si="28"/>
        <v>0.69989796411294203</v>
      </c>
      <c r="N607" s="44">
        <f t="shared" si="29"/>
        <v>18.894242735878702</v>
      </c>
    </row>
    <row r="608" spans="1:14" ht="18" customHeight="1">
      <c r="A608" s="17" t="s">
        <v>1000</v>
      </c>
      <c r="B608" s="47">
        <v>0.81162000000000001</v>
      </c>
      <c r="C608" s="45">
        <v>1.0761799999999999</v>
      </c>
      <c r="D608" s="45">
        <v>1.1969829999999999</v>
      </c>
      <c r="E608" s="45">
        <v>0.90470700000000004</v>
      </c>
      <c r="F608" s="45">
        <v>0.76769699999999996</v>
      </c>
      <c r="G608" s="45">
        <v>0.92413800000000001</v>
      </c>
      <c r="H608" s="45">
        <v>0.84860400000000002</v>
      </c>
      <c r="I608" s="45">
        <v>0.98260199999999998</v>
      </c>
      <c r="J608" s="45">
        <v>0.75082300000000002</v>
      </c>
      <c r="K608" s="45">
        <v>1.0956900000000001</v>
      </c>
      <c r="L608" s="43">
        <f t="shared" si="27"/>
        <v>0.94971377777777777</v>
      </c>
      <c r="M608" s="43">
        <f t="shared" si="28"/>
        <v>0.15211715580908267</v>
      </c>
      <c r="N608" s="44">
        <f t="shared" si="29"/>
        <v>16.017157944683031</v>
      </c>
    </row>
    <row r="609" spans="1:14" ht="18" customHeight="1">
      <c r="A609" s="17" t="s">
        <v>50</v>
      </c>
      <c r="B609" s="47">
        <v>0.80898000000000003</v>
      </c>
      <c r="C609" s="45">
        <v>1.45994</v>
      </c>
      <c r="D609" s="45">
        <v>1.54918</v>
      </c>
      <c r="E609" s="45">
        <v>1.4042600000000001</v>
      </c>
      <c r="F609" s="45">
        <v>1.5723800000000001</v>
      </c>
      <c r="G609" s="45">
        <v>1.5320100000000001</v>
      </c>
      <c r="H609" s="45">
        <v>1.49888</v>
      </c>
      <c r="I609" s="45">
        <v>1.4054500000000001</v>
      </c>
      <c r="J609" s="45">
        <v>1.4351400000000001</v>
      </c>
      <c r="K609" s="45">
        <v>1.51352</v>
      </c>
      <c r="L609" s="43">
        <f t="shared" si="27"/>
        <v>1.4856400000000001</v>
      </c>
      <c r="M609" s="43">
        <f t="shared" si="28"/>
        <v>6.2176973832762238E-2</v>
      </c>
      <c r="N609" s="44">
        <f t="shared" si="29"/>
        <v>4.1851978832531591</v>
      </c>
    </row>
    <row r="610" spans="1:14" ht="18" customHeight="1">
      <c r="A610" s="17" t="s">
        <v>425</v>
      </c>
      <c r="B610" s="47">
        <v>0.80615000000000014</v>
      </c>
      <c r="C610" s="45">
        <v>0.89174799999999999</v>
      </c>
      <c r="D610" s="45">
        <v>0.88125699999999996</v>
      </c>
      <c r="E610" s="45">
        <v>1.1742300000000001</v>
      </c>
      <c r="F610" s="45">
        <v>1.077</v>
      </c>
      <c r="G610" s="45">
        <v>1.25532</v>
      </c>
      <c r="H610" s="45">
        <v>0.84811599999999998</v>
      </c>
      <c r="I610" s="45">
        <v>0.83508599999999999</v>
      </c>
      <c r="J610" s="45">
        <v>0.77778400000000003</v>
      </c>
      <c r="K610" s="45">
        <v>0.89501399999999998</v>
      </c>
      <c r="L610" s="43">
        <f t="shared" si="27"/>
        <v>0.95950611111111117</v>
      </c>
      <c r="M610" s="43">
        <f t="shared" si="28"/>
        <v>0.16703344845452642</v>
      </c>
      <c r="N610" s="44">
        <f t="shared" si="29"/>
        <v>17.40827353992578</v>
      </c>
    </row>
    <row r="611" spans="1:14" ht="18" customHeight="1">
      <c r="A611" s="17" t="s">
        <v>612</v>
      </c>
      <c r="B611" s="47">
        <v>0.79716999999999993</v>
      </c>
      <c r="C611" s="45">
        <v>2.0575100000000002</v>
      </c>
      <c r="D611" s="45">
        <v>1.4209890000000001</v>
      </c>
      <c r="E611" s="45">
        <v>1.2861199999999999</v>
      </c>
      <c r="F611" s="45">
        <v>1.9255899999999999</v>
      </c>
      <c r="G611" s="45">
        <v>1.85246</v>
      </c>
      <c r="H611" s="45">
        <v>2.07789</v>
      </c>
      <c r="I611" s="45">
        <v>1.6359710000000001</v>
      </c>
      <c r="J611" s="45">
        <v>1.2471000000000001</v>
      </c>
      <c r="K611" s="45">
        <v>1.9014500000000001</v>
      </c>
      <c r="L611" s="43">
        <f t="shared" si="27"/>
        <v>1.7116755555555556</v>
      </c>
      <c r="M611" s="43">
        <f t="shared" si="28"/>
        <v>0.32451238466047422</v>
      </c>
      <c r="N611" s="44">
        <f t="shared" si="29"/>
        <v>18.958755565983871</v>
      </c>
    </row>
    <row r="612" spans="1:14" s="7" customFormat="1" ht="18" customHeight="1">
      <c r="A612" s="17" t="s">
        <v>1054</v>
      </c>
      <c r="B612" s="47">
        <v>0.79352800000000001</v>
      </c>
      <c r="C612" s="45">
        <v>0.18585699999999999</v>
      </c>
      <c r="D612" s="45">
        <v>4.7330999999999998E-2</v>
      </c>
      <c r="E612" s="45">
        <v>0.201179</v>
      </c>
      <c r="F612" s="45">
        <v>9.4682000000000002E-2</v>
      </c>
      <c r="G612" s="45">
        <v>5.1554999999999997E-2</v>
      </c>
      <c r="H612" s="45">
        <v>0.22137499999999999</v>
      </c>
      <c r="I612" s="45">
        <v>0.28398000000000001</v>
      </c>
      <c r="J612" s="45">
        <v>8.9818999999999996E-2</v>
      </c>
      <c r="K612" s="45">
        <v>0.11657099999999999</v>
      </c>
      <c r="L612" s="43">
        <f t="shared" si="27"/>
        <v>0.14359433333333332</v>
      </c>
      <c r="M612" s="43">
        <f t="shared" si="28"/>
        <v>8.2622958324245432E-2</v>
      </c>
      <c r="N612" s="44">
        <f t="shared" si="29"/>
        <v>57.539149635137953</v>
      </c>
    </row>
    <row r="613" spans="1:14" ht="18" customHeight="1">
      <c r="A613" s="17" t="s">
        <v>323</v>
      </c>
      <c r="B613" s="47">
        <v>0.79021000000000008</v>
      </c>
      <c r="C613" s="45">
        <v>0.298265</v>
      </c>
      <c r="D613" s="45">
        <v>0.23766000000000001</v>
      </c>
      <c r="E613" s="45">
        <v>0.39310499999999998</v>
      </c>
      <c r="F613" s="45">
        <v>0.35952800000000001</v>
      </c>
      <c r="G613" s="45">
        <v>0.32499400000000001</v>
      </c>
      <c r="H613" s="45">
        <v>0.39034999999999997</v>
      </c>
      <c r="I613" s="45">
        <v>0.38089400000000001</v>
      </c>
      <c r="J613" s="45">
        <v>0.238093</v>
      </c>
      <c r="K613" s="45">
        <v>0.41397099999999998</v>
      </c>
      <c r="L613" s="43">
        <f t="shared" si="27"/>
        <v>0.33742888888888894</v>
      </c>
      <c r="M613" s="43">
        <f t="shared" si="28"/>
        <v>6.6752005011917623E-2</v>
      </c>
      <c r="N613" s="44">
        <f t="shared" si="29"/>
        <v>19.78254002842602</v>
      </c>
    </row>
    <row r="614" spans="1:14" ht="18" customHeight="1">
      <c r="A614" s="17" t="s">
        <v>475</v>
      </c>
      <c r="B614" s="47">
        <v>0.78921999999999981</v>
      </c>
      <c r="C614" s="45">
        <v>3.0453199999999998</v>
      </c>
      <c r="D614" s="45">
        <v>2.6633200000000001</v>
      </c>
      <c r="E614" s="45">
        <v>2.0198</v>
      </c>
      <c r="F614" s="45">
        <v>1.9514400000000001</v>
      </c>
      <c r="G614" s="45">
        <v>2.0051600000000001</v>
      </c>
      <c r="H614" s="45">
        <v>2.6829450000000001</v>
      </c>
      <c r="I614" s="45">
        <v>2.2125400000000002</v>
      </c>
      <c r="J614" s="45">
        <v>1.9580599999999999</v>
      </c>
      <c r="K614" s="45">
        <v>2.27162</v>
      </c>
      <c r="L614" s="43">
        <f t="shared" si="27"/>
        <v>2.3122449999999999</v>
      </c>
      <c r="M614" s="43">
        <f t="shared" si="28"/>
        <v>0.39451158354350019</v>
      </c>
      <c r="N614" s="44">
        <f t="shared" si="29"/>
        <v>17.061841783353415</v>
      </c>
    </row>
    <row r="615" spans="1:14" ht="18" customHeight="1">
      <c r="A615" s="17" t="s">
        <v>1077</v>
      </c>
      <c r="B615" s="47">
        <v>0.788713</v>
      </c>
      <c r="C615" s="45">
        <v>0.50751000000000002</v>
      </c>
      <c r="D615" s="45">
        <v>0.30513099999999999</v>
      </c>
      <c r="E615" s="45">
        <v>0.40796700000000002</v>
      </c>
      <c r="F615" s="45">
        <v>0.26281199999999999</v>
      </c>
      <c r="G615" s="45">
        <v>0.31533499999999998</v>
      </c>
      <c r="H615" s="45">
        <v>0.33739200000000003</v>
      </c>
      <c r="I615" s="45">
        <v>0.29689900000000002</v>
      </c>
      <c r="J615" s="45">
        <v>0.33321499999999998</v>
      </c>
      <c r="K615" s="45">
        <v>0.50547200000000003</v>
      </c>
      <c r="L615" s="43">
        <f t="shared" si="27"/>
        <v>0.36352588888888893</v>
      </c>
      <c r="M615" s="43">
        <f t="shared" si="28"/>
        <v>8.9980289342228126E-2</v>
      </c>
      <c r="N615" s="44">
        <f t="shared" si="29"/>
        <v>24.752099394420419</v>
      </c>
    </row>
    <row r="616" spans="1:14" ht="18" customHeight="1">
      <c r="A616" s="17" t="s">
        <v>150</v>
      </c>
      <c r="B616" s="47">
        <v>0.78498000000000001</v>
      </c>
      <c r="C616" s="45">
        <v>5.1214500000000003</v>
      </c>
      <c r="D616" s="45">
        <v>5.8074300000000001</v>
      </c>
      <c r="E616" s="45">
        <v>5.5842700000000001</v>
      </c>
      <c r="F616" s="45">
        <v>5.5334300000000001</v>
      </c>
      <c r="G616" s="45">
        <v>5.6387</v>
      </c>
      <c r="H616" s="45">
        <v>6.0894500000000003</v>
      </c>
      <c r="I616" s="45">
        <v>6.1857899999999999</v>
      </c>
      <c r="J616" s="45">
        <v>7.1731699999999998</v>
      </c>
      <c r="K616" s="45">
        <v>6.6033499999999998</v>
      </c>
      <c r="L616" s="43">
        <f t="shared" si="27"/>
        <v>5.9707822222222218</v>
      </c>
      <c r="M616" s="43">
        <f t="shared" si="28"/>
        <v>0.62301536762301801</v>
      </c>
      <c r="N616" s="44">
        <f t="shared" si="29"/>
        <v>10.434401129290267</v>
      </c>
    </row>
    <row r="617" spans="1:14" ht="18" customHeight="1">
      <c r="A617" s="17" t="s">
        <v>407</v>
      </c>
      <c r="B617" s="47">
        <v>0.7841800000000001</v>
      </c>
      <c r="C617" s="45">
        <v>6.1576899999999997</v>
      </c>
      <c r="D617" s="45">
        <v>6.5045200000000003</v>
      </c>
      <c r="E617" s="45">
        <v>5.6044200000000002</v>
      </c>
      <c r="F617" s="45">
        <v>6.0652900000000001</v>
      </c>
      <c r="G617" s="45">
        <v>5.7921899999999997</v>
      </c>
      <c r="H617" s="45">
        <v>5.5289299999999999</v>
      </c>
      <c r="I617" s="45">
        <v>5.8525299999999998</v>
      </c>
      <c r="J617" s="45">
        <v>5.2301399999999996</v>
      </c>
      <c r="K617" s="45">
        <v>5.2222600000000003</v>
      </c>
      <c r="L617" s="43">
        <f t="shared" si="27"/>
        <v>5.7731077777777777</v>
      </c>
      <c r="M617" s="43">
        <f t="shared" si="28"/>
        <v>0.42738089445416777</v>
      </c>
      <c r="N617" s="44">
        <f t="shared" si="29"/>
        <v>7.402960604672411</v>
      </c>
    </row>
    <row r="618" spans="1:14" ht="18" customHeight="1">
      <c r="A618" s="17" t="s">
        <v>384</v>
      </c>
      <c r="B618" s="47">
        <v>0.78406999999999982</v>
      </c>
      <c r="C618" s="45">
        <v>1.7015899999999999</v>
      </c>
      <c r="D618" s="45">
        <v>1.6400399999999999</v>
      </c>
      <c r="E618" s="45">
        <v>1.6073500000000001</v>
      </c>
      <c r="F618" s="45">
        <v>1.57653</v>
      </c>
      <c r="G618" s="45">
        <v>1.6275900000000001</v>
      </c>
      <c r="H618" s="45">
        <v>1.2492700000000001</v>
      </c>
      <c r="I618" s="45">
        <v>1.0821700000000001</v>
      </c>
      <c r="J618" s="45">
        <v>1.0289999999999999</v>
      </c>
      <c r="K618" s="45">
        <v>1.626439</v>
      </c>
      <c r="L618" s="43">
        <f t="shared" si="27"/>
        <v>1.4599976666666667</v>
      </c>
      <c r="M618" s="43">
        <f t="shared" si="28"/>
        <v>0.26333993802497929</v>
      </c>
      <c r="N618" s="44">
        <f t="shared" si="29"/>
        <v>18.037010882778532</v>
      </c>
    </row>
    <row r="619" spans="1:14" ht="18" customHeight="1">
      <c r="A619" s="17" t="s">
        <v>1103</v>
      </c>
      <c r="B619" s="47">
        <v>0.78156099999999995</v>
      </c>
      <c r="C619" s="45">
        <v>0.22096199999999999</v>
      </c>
      <c r="D619" s="45">
        <v>9.8116999999999996E-2</v>
      </c>
      <c r="E619" s="45">
        <v>0.418518</v>
      </c>
      <c r="F619" s="45">
        <v>8.7900000000000006E-2</v>
      </c>
      <c r="G619" s="45">
        <v>0.117553</v>
      </c>
      <c r="H619" s="45">
        <v>8.8095000000000007E-2</v>
      </c>
      <c r="I619" s="45">
        <v>0.229099</v>
      </c>
      <c r="J619" s="45">
        <v>7.2401999999999994E-2</v>
      </c>
      <c r="K619" s="45">
        <v>6.7652000000000004E-2</v>
      </c>
      <c r="L619" s="43">
        <f t="shared" si="27"/>
        <v>0.15558866666666668</v>
      </c>
      <c r="M619" s="43">
        <f t="shared" si="28"/>
        <v>0.11583879425952257</v>
      </c>
      <c r="N619" s="44">
        <f t="shared" si="29"/>
        <v>74.451948680616766</v>
      </c>
    </row>
    <row r="620" spans="1:14" s="7" customFormat="1" ht="18" customHeight="1">
      <c r="A620" s="17" t="s">
        <v>292</v>
      </c>
      <c r="B620" s="47">
        <v>0.78093000000000012</v>
      </c>
      <c r="C620" s="45">
        <v>1.589</v>
      </c>
      <c r="D620" s="45">
        <v>1.3313699999999999</v>
      </c>
      <c r="E620" s="45">
        <v>1.1926699999999999</v>
      </c>
      <c r="F620" s="45">
        <v>1.10199</v>
      </c>
      <c r="G620" s="45">
        <v>0.95957099999999995</v>
      </c>
      <c r="H620" s="45">
        <v>1.1680299999999999</v>
      </c>
      <c r="I620" s="45">
        <v>0.96735599999999999</v>
      </c>
      <c r="J620" s="45">
        <v>1.1189499999999999</v>
      </c>
      <c r="K620" s="45">
        <v>0.87545600000000001</v>
      </c>
      <c r="L620" s="43">
        <f t="shared" si="27"/>
        <v>1.1449325555555554</v>
      </c>
      <c r="M620" s="43">
        <f t="shared" si="28"/>
        <v>0.21673609559618368</v>
      </c>
      <c r="N620" s="44">
        <f t="shared" si="29"/>
        <v>18.930031690034081</v>
      </c>
    </row>
    <row r="621" spans="1:14" ht="18" customHeight="1">
      <c r="A621" s="17" t="s">
        <v>267</v>
      </c>
      <c r="B621" s="47">
        <v>0.77890000000000015</v>
      </c>
      <c r="C621" s="45">
        <v>6.2766999999999999</v>
      </c>
      <c r="D621" s="45">
        <v>6.2695600000000002</v>
      </c>
      <c r="E621" s="45">
        <v>6.2841300000000002</v>
      </c>
      <c r="F621" s="45">
        <v>5.8882899999999996</v>
      </c>
      <c r="G621" s="45">
        <v>6.2170899999999998</v>
      </c>
      <c r="H621" s="45">
        <v>5.5760300000000003</v>
      </c>
      <c r="I621" s="45">
        <v>4.8635099999999998</v>
      </c>
      <c r="J621" s="45">
        <v>4.5259600000000004</v>
      </c>
      <c r="K621" s="45">
        <v>3.7164899999999998</v>
      </c>
      <c r="L621" s="43">
        <f t="shared" si="27"/>
        <v>5.513084444444444</v>
      </c>
      <c r="M621" s="43">
        <f t="shared" si="28"/>
        <v>0.93637289788992872</v>
      </c>
      <c r="N621" s="44">
        <f t="shared" si="29"/>
        <v>16.984555693383495</v>
      </c>
    </row>
    <row r="622" spans="1:14" ht="18" customHeight="1">
      <c r="A622" s="17" t="s">
        <v>627</v>
      </c>
      <c r="B622" s="47">
        <v>0.77771999999999997</v>
      </c>
      <c r="C622" s="45">
        <v>0.94720000000000004</v>
      </c>
      <c r="D622" s="45">
        <v>0.99926099999999995</v>
      </c>
      <c r="E622" s="45">
        <v>0.95922700000000005</v>
      </c>
      <c r="F622" s="45">
        <v>1.23933</v>
      </c>
      <c r="G622" s="45">
        <v>0.66678899999999997</v>
      </c>
      <c r="H622" s="45">
        <v>0.80597799999999997</v>
      </c>
      <c r="I622" s="45">
        <v>0.96982900000000005</v>
      </c>
      <c r="J622" s="45">
        <v>1.17184</v>
      </c>
      <c r="K622" s="45">
        <v>1.0475099999999999</v>
      </c>
      <c r="L622" s="43">
        <f t="shared" si="27"/>
        <v>0.97855155555555562</v>
      </c>
      <c r="M622" s="43">
        <f t="shared" si="28"/>
        <v>0.17282937126477518</v>
      </c>
      <c r="N622" s="44">
        <f t="shared" si="29"/>
        <v>17.661754281986124</v>
      </c>
    </row>
    <row r="623" spans="1:14" ht="18" customHeight="1">
      <c r="A623" s="17" t="s">
        <v>189</v>
      </c>
      <c r="B623" s="47">
        <v>0.77593999999999985</v>
      </c>
      <c r="C623" s="45">
        <v>0.58859700000000004</v>
      </c>
      <c r="D623" s="45">
        <v>0.62678299999999998</v>
      </c>
      <c r="E623" s="45">
        <v>0.48880400000000002</v>
      </c>
      <c r="F623" s="45">
        <v>0.55033100000000001</v>
      </c>
      <c r="G623" s="45">
        <v>0.55303000000000002</v>
      </c>
      <c r="H623" s="45">
        <v>0.453625</v>
      </c>
      <c r="I623" s="45">
        <v>0.466526</v>
      </c>
      <c r="J623" s="45">
        <v>0.44498300000000002</v>
      </c>
      <c r="K623" s="45">
        <v>0.50740200000000002</v>
      </c>
      <c r="L623" s="43">
        <f t="shared" si="27"/>
        <v>0.52000900000000005</v>
      </c>
      <c r="M623" s="43">
        <f t="shared" si="28"/>
        <v>6.3387367471760186E-2</v>
      </c>
      <c r="N623" s="44">
        <f t="shared" si="29"/>
        <v>12.189667384941449</v>
      </c>
    </row>
    <row r="624" spans="1:14" ht="18" customHeight="1">
      <c r="A624" s="17" t="s">
        <v>660</v>
      </c>
      <c r="B624" s="47">
        <v>0.77565000000000017</v>
      </c>
      <c r="C624" s="45">
        <v>1.23613</v>
      </c>
      <c r="D624" s="45">
        <v>1.1796199999999999</v>
      </c>
      <c r="E624" s="45">
        <v>1.387189</v>
      </c>
      <c r="F624" s="45">
        <v>1.0859700000000001</v>
      </c>
      <c r="G624" s="45">
        <v>1.438728</v>
      </c>
      <c r="H624" s="45">
        <v>1.2212860000000001</v>
      </c>
      <c r="I624" s="45">
        <v>1.4444570000000001</v>
      </c>
      <c r="J624" s="45">
        <v>1.5175399999999999</v>
      </c>
      <c r="K624" s="45">
        <v>0.99424299999999999</v>
      </c>
      <c r="L624" s="43">
        <f t="shared" si="27"/>
        <v>1.2783514444444444</v>
      </c>
      <c r="M624" s="43">
        <f t="shared" si="28"/>
        <v>0.17849499838238603</v>
      </c>
      <c r="N624" s="44">
        <f t="shared" si="29"/>
        <v>13.962905049163357</v>
      </c>
    </row>
    <row r="625" spans="1:14" ht="18" customHeight="1">
      <c r="A625" s="17" t="s">
        <v>837</v>
      </c>
      <c r="B625" s="47">
        <v>0.77079999999999993</v>
      </c>
      <c r="C625" s="45">
        <v>1.37493</v>
      </c>
      <c r="D625" s="45">
        <v>1.44679</v>
      </c>
      <c r="E625" s="45">
        <v>1.401</v>
      </c>
      <c r="F625" s="45">
        <v>0.91421600000000003</v>
      </c>
      <c r="G625" s="45">
        <v>1.2600899999999999</v>
      </c>
      <c r="H625" s="45">
        <v>0.93990799999999997</v>
      </c>
      <c r="I625" s="45">
        <v>1.18028</v>
      </c>
      <c r="J625" s="45">
        <v>1.34636</v>
      </c>
      <c r="K625" s="45">
        <v>0.85337799999999997</v>
      </c>
      <c r="L625" s="43">
        <f t="shared" si="27"/>
        <v>1.1907724444444443</v>
      </c>
      <c r="M625" s="43">
        <f t="shared" si="28"/>
        <v>0.23076735283349295</v>
      </c>
      <c r="N625" s="44">
        <f t="shared" si="29"/>
        <v>19.379634951257007</v>
      </c>
    </row>
    <row r="626" spans="1:14" s="7" customFormat="1" ht="18" customHeight="1">
      <c r="A626" s="17" t="s">
        <v>122</v>
      </c>
      <c r="B626" s="47">
        <v>0.76924999999999999</v>
      </c>
      <c r="C626" s="45">
        <v>2.86721</v>
      </c>
      <c r="D626" s="45">
        <v>2.9202300000000001</v>
      </c>
      <c r="E626" s="45">
        <v>2.6587000000000001</v>
      </c>
      <c r="F626" s="45">
        <v>2.8212700000000002</v>
      </c>
      <c r="G626" s="45">
        <v>2.8482699999999999</v>
      </c>
      <c r="H626" s="45">
        <v>2.5807099999999998</v>
      </c>
      <c r="I626" s="45">
        <v>2.2725900000000001</v>
      </c>
      <c r="J626" s="45">
        <v>2.4327000000000001</v>
      </c>
      <c r="K626" s="45">
        <v>2.4385699999999999</v>
      </c>
      <c r="L626" s="43">
        <f t="shared" si="27"/>
        <v>2.6489166666666666</v>
      </c>
      <c r="M626" s="43">
        <f t="shared" si="28"/>
        <v>0.23132102082387584</v>
      </c>
      <c r="N626" s="44">
        <f t="shared" si="29"/>
        <v>8.7326650828530852</v>
      </c>
    </row>
    <row r="627" spans="1:14" ht="18" customHeight="1">
      <c r="A627" s="17" t="s">
        <v>892</v>
      </c>
      <c r="B627" s="47">
        <v>0.76435999999999993</v>
      </c>
      <c r="C627" s="45">
        <v>6.3166700000000002</v>
      </c>
      <c r="D627" s="45">
        <v>4.6421999999999999</v>
      </c>
      <c r="E627" s="45">
        <v>6.2217399999999996</v>
      </c>
      <c r="F627" s="45">
        <v>4.7277100000000001</v>
      </c>
      <c r="G627" s="45">
        <v>4.8961699999999997</v>
      </c>
      <c r="H627" s="45">
        <v>5.4512600000000004</v>
      </c>
      <c r="I627" s="45">
        <v>5.8300900000000002</v>
      </c>
      <c r="J627" s="45">
        <v>4.1761299999999997</v>
      </c>
      <c r="K627" s="45">
        <v>4.1078400000000004</v>
      </c>
      <c r="L627" s="43">
        <f t="shared" si="27"/>
        <v>5.1522011111111112</v>
      </c>
      <c r="M627" s="43">
        <f t="shared" si="28"/>
        <v>0.83651968773072893</v>
      </c>
      <c r="N627" s="44">
        <f t="shared" si="29"/>
        <v>16.236161393752877</v>
      </c>
    </row>
    <row r="628" spans="1:14" ht="18" customHeight="1">
      <c r="A628" s="17" t="s">
        <v>131</v>
      </c>
      <c r="B628" s="47">
        <v>0.76409999999999911</v>
      </c>
      <c r="C628" s="45">
        <v>41.8703</v>
      </c>
      <c r="D628" s="45">
        <v>39.1676</v>
      </c>
      <c r="E628" s="45">
        <v>37.736400000000003</v>
      </c>
      <c r="F628" s="45">
        <v>33.724800000000002</v>
      </c>
      <c r="G628" s="45">
        <v>32.883000000000003</v>
      </c>
      <c r="H628" s="45">
        <v>34.397199999999998</v>
      </c>
      <c r="I628" s="45">
        <v>32.170299999999997</v>
      </c>
      <c r="J628" s="45">
        <v>35.248199999999997</v>
      </c>
      <c r="K628" s="45">
        <v>33.2941</v>
      </c>
      <c r="L628" s="43">
        <f t="shared" si="27"/>
        <v>35.610211111111113</v>
      </c>
      <c r="M628" s="43">
        <f t="shared" si="28"/>
        <v>3.2817044052764888</v>
      </c>
      <c r="N628" s="44">
        <f t="shared" si="29"/>
        <v>9.2156274924540682</v>
      </c>
    </row>
    <row r="629" spans="1:14" ht="18" customHeight="1">
      <c r="A629" s="17" t="s">
        <v>972</v>
      </c>
      <c r="B629" s="47">
        <v>0.75886000000000031</v>
      </c>
      <c r="C629" s="45">
        <v>1.20086</v>
      </c>
      <c r="D629" s="45">
        <v>1.5498799999999999</v>
      </c>
      <c r="E629" s="45">
        <v>1.09771</v>
      </c>
      <c r="F629" s="45">
        <v>1.8464</v>
      </c>
      <c r="G629" s="45">
        <v>1.03779</v>
      </c>
      <c r="H629" s="45">
        <v>1.28952</v>
      </c>
      <c r="I629" s="45">
        <v>1.3129200000000001</v>
      </c>
      <c r="J629" s="45">
        <v>1.30532</v>
      </c>
      <c r="K629" s="45">
        <v>1.1166799999999999</v>
      </c>
      <c r="L629" s="43">
        <f t="shared" si="27"/>
        <v>1.3063422222222223</v>
      </c>
      <c r="M629" s="43">
        <f t="shared" si="28"/>
        <v>0.25348725553653456</v>
      </c>
      <c r="N629" s="44">
        <f t="shared" si="29"/>
        <v>19.404352950127166</v>
      </c>
    </row>
    <row r="630" spans="1:14" ht="18" customHeight="1">
      <c r="A630" s="17" t="s">
        <v>888</v>
      </c>
      <c r="B630" s="47">
        <v>0.75629999999999997</v>
      </c>
      <c r="C630" s="45">
        <v>0.76850200000000002</v>
      </c>
      <c r="D630" s="45">
        <v>0.67431600000000003</v>
      </c>
      <c r="E630" s="45">
        <v>0.70169800000000004</v>
      </c>
      <c r="F630" s="45">
        <v>0.843804</v>
      </c>
      <c r="G630" s="45">
        <v>0.854626</v>
      </c>
      <c r="H630" s="45">
        <v>0.60534900000000003</v>
      </c>
      <c r="I630" s="45">
        <v>0.60352899999999998</v>
      </c>
      <c r="J630" s="45">
        <v>0.578878</v>
      </c>
      <c r="K630" s="45">
        <v>0.62712400000000001</v>
      </c>
      <c r="L630" s="43">
        <f t="shared" si="27"/>
        <v>0.69531399999999999</v>
      </c>
      <c r="M630" s="43">
        <f t="shared" si="28"/>
        <v>0.1048768050464447</v>
      </c>
      <c r="N630" s="44">
        <f t="shared" si="29"/>
        <v>15.08337313018934</v>
      </c>
    </row>
    <row r="631" spans="1:14" ht="18" customHeight="1">
      <c r="A631" s="17" t="s">
        <v>904</v>
      </c>
      <c r="B631" s="47">
        <v>0.75583</v>
      </c>
      <c r="C631" s="45">
        <v>0.75808299999999995</v>
      </c>
      <c r="D631" s="45">
        <v>0.44832699999999998</v>
      </c>
      <c r="E631" s="45">
        <v>0.53970700000000005</v>
      </c>
      <c r="F631" s="45">
        <v>0.51191600000000004</v>
      </c>
      <c r="G631" s="45">
        <v>0.48139399999999999</v>
      </c>
      <c r="H631" s="45">
        <v>0.55260399999999998</v>
      </c>
      <c r="I631" s="45">
        <v>0.58096199999999998</v>
      </c>
      <c r="J631" s="45">
        <v>0.59483699999999995</v>
      </c>
      <c r="K631" s="45">
        <v>0.68072900000000003</v>
      </c>
      <c r="L631" s="43">
        <f t="shared" si="27"/>
        <v>0.57206211111111116</v>
      </c>
      <c r="M631" s="43">
        <f t="shared" si="28"/>
        <v>9.720100147946549E-2</v>
      </c>
      <c r="N631" s="44">
        <f t="shared" si="29"/>
        <v>16.991337057906676</v>
      </c>
    </row>
    <row r="632" spans="1:14" ht="18" customHeight="1">
      <c r="A632" s="17" t="s">
        <v>188</v>
      </c>
      <c r="B632" s="47">
        <v>0.74879000000000007</v>
      </c>
      <c r="C632" s="45">
        <v>3.3859699999999999</v>
      </c>
      <c r="D632" s="45">
        <v>3.1398299999999999</v>
      </c>
      <c r="E632" s="45">
        <v>2.9481999999999999</v>
      </c>
      <c r="F632" s="45">
        <v>2.94855</v>
      </c>
      <c r="G632" s="45">
        <v>2.70994</v>
      </c>
      <c r="H632" s="45">
        <v>2.8844699999999999</v>
      </c>
      <c r="I632" s="45">
        <v>2.4311199999999999</v>
      </c>
      <c r="J632" s="45">
        <v>2.4773399999999999</v>
      </c>
      <c r="K632" s="45">
        <v>2.3784800000000001</v>
      </c>
      <c r="L632" s="43">
        <f t="shared" si="27"/>
        <v>2.8115444444444448</v>
      </c>
      <c r="M632" s="43">
        <f t="shared" si="28"/>
        <v>0.34183021542540015</v>
      </c>
      <c r="N632" s="44">
        <f t="shared" si="29"/>
        <v>12.158093965074952</v>
      </c>
    </row>
    <row r="633" spans="1:14" ht="18" customHeight="1">
      <c r="A633" s="17" t="s">
        <v>815</v>
      </c>
      <c r="B633" s="47">
        <v>0.74859999999999971</v>
      </c>
      <c r="C633" s="45">
        <v>21.761099999999999</v>
      </c>
      <c r="D633" s="45">
        <v>16.918800000000001</v>
      </c>
      <c r="E633" s="45">
        <v>16.235800000000001</v>
      </c>
      <c r="F633" s="45">
        <v>13.9062</v>
      </c>
      <c r="G633" s="45">
        <v>16.6539</v>
      </c>
      <c r="H633" s="45">
        <v>12.5419</v>
      </c>
      <c r="I633" s="45">
        <v>17.990200000000002</v>
      </c>
      <c r="J633" s="45">
        <v>15.0062</v>
      </c>
      <c r="K633" s="45">
        <v>19.920999999999999</v>
      </c>
      <c r="L633" s="43">
        <f t="shared" si="27"/>
        <v>16.770566666666664</v>
      </c>
      <c r="M633" s="43">
        <f t="shared" si="28"/>
        <v>2.8687742622067955</v>
      </c>
      <c r="N633" s="44">
        <f t="shared" si="29"/>
        <v>17.106006727302773</v>
      </c>
    </row>
    <row r="634" spans="1:14" ht="18" customHeight="1">
      <c r="A634" s="17" t="s">
        <v>330</v>
      </c>
      <c r="B634" s="47">
        <v>0.74813000000000018</v>
      </c>
      <c r="C634" s="45">
        <v>1.9679</v>
      </c>
      <c r="D634" s="45">
        <v>1.91353</v>
      </c>
      <c r="E634" s="45">
        <v>1.7698</v>
      </c>
      <c r="F634" s="45">
        <v>1.57822</v>
      </c>
      <c r="G634" s="45">
        <v>1.49621</v>
      </c>
      <c r="H634" s="45">
        <v>1.4117</v>
      </c>
      <c r="I634" s="45">
        <v>1.21197</v>
      </c>
      <c r="J634" s="45">
        <v>1.13069</v>
      </c>
      <c r="K634" s="45">
        <v>1.5709900000000001</v>
      </c>
      <c r="L634" s="43">
        <f t="shared" si="27"/>
        <v>1.5612233333333332</v>
      </c>
      <c r="M634" s="43">
        <f t="shared" si="28"/>
        <v>0.28881551239502529</v>
      </c>
      <c r="N634" s="44">
        <f t="shared" si="29"/>
        <v>18.499307961173095</v>
      </c>
    </row>
    <row r="635" spans="1:14" ht="18" customHeight="1">
      <c r="A635" s="17" t="s">
        <v>382</v>
      </c>
      <c r="B635" s="47">
        <v>0.74775999999999998</v>
      </c>
      <c r="C635" s="45">
        <v>2.2512599999999998</v>
      </c>
      <c r="D635" s="45">
        <v>1.4346699999999999</v>
      </c>
      <c r="E635" s="45">
        <v>1.7446900000000001</v>
      </c>
      <c r="F635" s="45">
        <v>1.7287300000000001</v>
      </c>
      <c r="G635" s="45">
        <v>1.8908400000000001</v>
      </c>
      <c r="H635" s="45">
        <v>1.8292200000000001</v>
      </c>
      <c r="I635" s="45">
        <v>1.76834</v>
      </c>
      <c r="J635" s="45">
        <v>1.7517400000000001</v>
      </c>
      <c r="K635" s="45">
        <v>1.57908</v>
      </c>
      <c r="L635" s="43">
        <f t="shared" si="27"/>
        <v>1.7753966666666665</v>
      </c>
      <c r="M635" s="43">
        <f t="shared" si="28"/>
        <v>0.22389591136284917</v>
      </c>
      <c r="N635" s="44">
        <f t="shared" si="29"/>
        <v>12.611035920396146</v>
      </c>
    </row>
    <row r="636" spans="1:14" ht="18" customHeight="1">
      <c r="A636" s="17" t="s">
        <v>831</v>
      </c>
      <c r="B636" s="47">
        <v>0.74282000000000004</v>
      </c>
      <c r="C636" s="45">
        <v>1.6164400000000001</v>
      </c>
      <c r="D636" s="45">
        <v>1.5278</v>
      </c>
      <c r="E636" s="45">
        <v>1.7891300000000001</v>
      </c>
      <c r="F636" s="45">
        <v>1.1475500000000001</v>
      </c>
      <c r="G636" s="45">
        <v>1.6818599999999999</v>
      </c>
      <c r="H636" s="45">
        <v>1.3652299999999999</v>
      </c>
      <c r="I636" s="45">
        <v>1.7942199999999999</v>
      </c>
      <c r="J636" s="45">
        <v>1.31535</v>
      </c>
      <c r="K636" s="45">
        <v>1.5332460000000001</v>
      </c>
      <c r="L636" s="43">
        <f t="shared" si="27"/>
        <v>1.5300917777777778</v>
      </c>
      <c r="M636" s="43">
        <f t="shared" si="28"/>
        <v>0.21994345213814662</v>
      </c>
      <c r="N636" s="44">
        <f t="shared" si="29"/>
        <v>14.37452676581143</v>
      </c>
    </row>
    <row r="637" spans="1:14" ht="18" customHeight="1">
      <c r="A637" s="17" t="s">
        <v>1081</v>
      </c>
      <c r="B637" s="47">
        <v>0.74213300000000004</v>
      </c>
      <c r="C637" s="45">
        <v>9.8638000000000003E-2</v>
      </c>
      <c r="D637" s="45">
        <v>0.16526399999999999</v>
      </c>
      <c r="E637" s="45">
        <v>0.156441</v>
      </c>
      <c r="F637" s="45">
        <v>0.17438799999999999</v>
      </c>
      <c r="G637" s="45">
        <v>0.158919</v>
      </c>
      <c r="H637" s="45">
        <v>3.5957000000000003E-2</v>
      </c>
      <c r="I637" s="45">
        <v>0.13727</v>
      </c>
      <c r="J637" s="45">
        <v>0.320494</v>
      </c>
      <c r="K637" s="45">
        <v>0.13945199999999999</v>
      </c>
      <c r="L637" s="43">
        <f t="shared" si="27"/>
        <v>0.15409144444444445</v>
      </c>
      <c r="M637" s="43">
        <f t="shared" si="28"/>
        <v>7.5650114140877397E-2</v>
      </c>
      <c r="N637" s="44">
        <f t="shared" si="29"/>
        <v>49.094298787076404</v>
      </c>
    </row>
    <row r="638" spans="1:14" ht="18" customHeight="1">
      <c r="A638" s="17" t="s">
        <v>200</v>
      </c>
      <c r="B638" s="47">
        <v>0.74039999999999928</v>
      </c>
      <c r="C638" s="45">
        <v>8.32836</v>
      </c>
      <c r="D638" s="45">
        <v>8.4914799999999993</v>
      </c>
      <c r="E638" s="45">
        <v>8.0052400000000006</v>
      </c>
      <c r="F638" s="45">
        <v>7.95716</v>
      </c>
      <c r="G638" s="45">
        <v>6.7779999999999996</v>
      </c>
      <c r="H638" s="45">
        <v>6.7134600000000004</v>
      </c>
      <c r="I638" s="45">
        <v>6.9893400000000003</v>
      </c>
      <c r="J638" s="45">
        <v>6.41723</v>
      </c>
      <c r="K638" s="45">
        <v>5.8091799999999996</v>
      </c>
      <c r="L638" s="43">
        <f t="shared" si="27"/>
        <v>7.2766055555555544</v>
      </c>
      <c r="M638" s="43">
        <f t="shared" si="28"/>
        <v>0.9431526821929721</v>
      </c>
      <c r="N638" s="44">
        <f t="shared" si="29"/>
        <v>12.961437513579288</v>
      </c>
    </row>
    <row r="639" spans="1:14" ht="18" customHeight="1">
      <c r="A639" s="17" t="s">
        <v>400</v>
      </c>
      <c r="B639" s="47">
        <v>0.73654000000000019</v>
      </c>
      <c r="C639" s="45">
        <v>0.80353799999999997</v>
      </c>
      <c r="D639" s="45">
        <v>0.90187499999999998</v>
      </c>
      <c r="E639" s="45">
        <v>0.85052000000000005</v>
      </c>
      <c r="F639" s="45">
        <v>0.84938499999999995</v>
      </c>
      <c r="G639" s="45">
        <v>0.83825499999999997</v>
      </c>
      <c r="H639" s="45">
        <v>0.90371800000000002</v>
      </c>
      <c r="I639" s="45">
        <v>0.82384299999999999</v>
      </c>
      <c r="J639" s="45">
        <v>0.79635599999999995</v>
      </c>
      <c r="K639" s="45">
        <v>1.0188299999999999</v>
      </c>
      <c r="L639" s="43">
        <f t="shared" si="27"/>
        <v>0.86514666666666662</v>
      </c>
      <c r="M639" s="43">
        <f t="shared" si="28"/>
        <v>6.8806424961626936E-2</v>
      </c>
      <c r="N639" s="44">
        <f t="shared" si="29"/>
        <v>7.9531514843294708</v>
      </c>
    </row>
    <row r="640" spans="1:14" ht="18" customHeight="1">
      <c r="A640" s="17" t="s">
        <v>363</v>
      </c>
      <c r="B640" s="47">
        <v>0.73090000000000011</v>
      </c>
      <c r="C640" s="45">
        <v>1.37005</v>
      </c>
      <c r="D640" s="45">
        <v>1.4793099999999999</v>
      </c>
      <c r="E640" s="45">
        <v>0.899339</v>
      </c>
      <c r="F640" s="45">
        <v>1.37059</v>
      </c>
      <c r="G640" s="45">
        <v>1.38042</v>
      </c>
      <c r="H640" s="45">
        <v>1.2127399999999999</v>
      </c>
      <c r="I640" s="45">
        <v>0.96145499999999995</v>
      </c>
      <c r="J640" s="45">
        <v>1.0517799999999999</v>
      </c>
      <c r="K640" s="45">
        <v>0.96022399999999997</v>
      </c>
      <c r="L640" s="43">
        <f t="shared" si="27"/>
        <v>1.1873231111111113</v>
      </c>
      <c r="M640" s="43">
        <f t="shared" si="28"/>
        <v>0.22194082308548047</v>
      </c>
      <c r="N640" s="44">
        <f t="shared" si="29"/>
        <v>18.692537945950161</v>
      </c>
    </row>
    <row r="641" spans="1:14" ht="18" customHeight="1">
      <c r="A641" s="17" t="s">
        <v>670</v>
      </c>
      <c r="B641" s="47">
        <v>0.72901999999999978</v>
      </c>
      <c r="C641" s="45">
        <v>1.2056899999999999</v>
      </c>
      <c r="D641" s="45">
        <v>1.1906600000000001</v>
      </c>
      <c r="E641" s="45">
        <v>1.4750509999999999</v>
      </c>
      <c r="F641" s="45">
        <v>1.4019900000000001</v>
      </c>
      <c r="G641" s="45">
        <v>1.97523</v>
      </c>
      <c r="H641" s="45">
        <v>1.556635</v>
      </c>
      <c r="I641" s="45">
        <v>1.8908469999999999</v>
      </c>
      <c r="J641" s="45">
        <v>1.7508900000000001</v>
      </c>
      <c r="K641" s="45">
        <v>1.8523499999999999</v>
      </c>
      <c r="L641" s="43">
        <f t="shared" si="27"/>
        <v>1.588815888888889</v>
      </c>
      <c r="M641" s="43">
        <f t="shared" si="28"/>
        <v>0.29377977156853557</v>
      </c>
      <c r="N641" s="44">
        <f t="shared" si="29"/>
        <v>18.490485500745173</v>
      </c>
    </row>
    <row r="642" spans="1:14" ht="18" customHeight="1">
      <c r="A642" s="17" t="s">
        <v>647</v>
      </c>
      <c r="B642" s="47">
        <v>0.72807000000000022</v>
      </c>
      <c r="C642" s="45">
        <v>0.54815800000000003</v>
      </c>
      <c r="D642" s="45">
        <v>0.63203399999999998</v>
      </c>
      <c r="E642" s="45">
        <v>0.73022299999999996</v>
      </c>
      <c r="F642" s="45">
        <v>0.88241499999999995</v>
      </c>
      <c r="G642" s="45">
        <v>0.60397000000000001</v>
      </c>
      <c r="H642" s="45">
        <v>0.56930499999999995</v>
      </c>
      <c r="I642" s="45">
        <v>0.60798700000000006</v>
      </c>
      <c r="J642" s="45">
        <v>0.62695599999999996</v>
      </c>
      <c r="K642" s="45">
        <v>0.57437499999999997</v>
      </c>
      <c r="L642" s="43">
        <f t="shared" si="27"/>
        <v>0.64171366666666663</v>
      </c>
      <c r="M642" s="43">
        <f t="shared" si="28"/>
        <v>0.10438795718855651</v>
      </c>
      <c r="N642" s="44">
        <f t="shared" si="29"/>
        <v>16.267061558902416</v>
      </c>
    </row>
    <row r="643" spans="1:14" ht="18" customHeight="1">
      <c r="A643" s="17" t="s">
        <v>662</v>
      </c>
      <c r="B643" s="47">
        <v>0.71907999999999994</v>
      </c>
      <c r="C643" s="45">
        <v>2.8424649999999998</v>
      </c>
      <c r="D643" s="45">
        <v>2.91439</v>
      </c>
      <c r="E643" s="45">
        <v>2.8552900000000001</v>
      </c>
      <c r="F643" s="45">
        <v>3.1313300000000002</v>
      </c>
      <c r="G643" s="45">
        <v>2.1515499999999999</v>
      </c>
      <c r="H643" s="45">
        <v>2.1840299999999999</v>
      </c>
      <c r="I643" s="45">
        <v>2.2244510000000002</v>
      </c>
      <c r="J643" s="45">
        <v>2.06101</v>
      </c>
      <c r="K643" s="45">
        <v>3.2430300000000001</v>
      </c>
      <c r="L643" s="43">
        <f t="shared" si="27"/>
        <v>2.6230606666666665</v>
      </c>
      <c r="M643" s="43">
        <f t="shared" si="28"/>
        <v>0.46361380048511369</v>
      </c>
      <c r="N643" s="44">
        <f t="shared" si="29"/>
        <v>17.67453594865821</v>
      </c>
    </row>
    <row r="644" spans="1:14" ht="18" customHeight="1">
      <c r="A644" s="17" t="s">
        <v>109</v>
      </c>
      <c r="B644" s="47">
        <v>0.71232000000000006</v>
      </c>
      <c r="C644" s="45">
        <v>2.7350099999999999</v>
      </c>
      <c r="D644" s="45">
        <v>2.6722600000000001</v>
      </c>
      <c r="E644" s="45">
        <v>2.2175099999999999</v>
      </c>
      <c r="F644" s="45">
        <v>2.6128300000000002</v>
      </c>
      <c r="G644" s="45">
        <v>2.7702200000000001</v>
      </c>
      <c r="H644" s="45">
        <v>2.5283799999999998</v>
      </c>
      <c r="I644" s="45">
        <v>2.6905199999999998</v>
      </c>
      <c r="J644" s="45">
        <v>2.3779699999999999</v>
      </c>
      <c r="K644" s="45">
        <v>2.24031</v>
      </c>
      <c r="L644" s="43">
        <f t="shared" ref="L644:L707" si="30">AVERAGE(C644:K644)</f>
        <v>2.5383344444444447</v>
      </c>
      <c r="M644" s="43">
        <f t="shared" ref="M644:M707" si="31">_xlfn.STDEV.S(C644:K644)</f>
        <v>0.21114598333328008</v>
      </c>
      <c r="N644" s="44">
        <f t="shared" ref="N644:N707" si="32">M644/L644*100</f>
        <v>8.3182885452863466</v>
      </c>
    </row>
    <row r="645" spans="1:14" ht="18" customHeight="1">
      <c r="A645" s="17" t="s">
        <v>404</v>
      </c>
      <c r="B645" s="47">
        <v>0.71133999999999986</v>
      </c>
      <c r="C645" s="45">
        <v>2.7664800000000001</v>
      </c>
      <c r="D645" s="45">
        <v>2.2773300000000001</v>
      </c>
      <c r="E645" s="45">
        <v>2.3987799999999999</v>
      </c>
      <c r="F645" s="45">
        <v>2.1581399999999999</v>
      </c>
      <c r="G645" s="45">
        <v>2.1169899999999999</v>
      </c>
      <c r="H645" s="45">
        <v>2.1141800000000002</v>
      </c>
      <c r="I645" s="45">
        <v>2.0081799999999999</v>
      </c>
      <c r="J645" s="45">
        <v>2.1472600000000002</v>
      </c>
      <c r="K645" s="45">
        <v>1.7372000000000001</v>
      </c>
      <c r="L645" s="43">
        <f t="shared" si="30"/>
        <v>2.1916155555555559</v>
      </c>
      <c r="M645" s="43">
        <f t="shared" si="31"/>
        <v>0.28185292477243873</v>
      </c>
      <c r="N645" s="44">
        <f t="shared" si="32"/>
        <v>12.860509410875732</v>
      </c>
    </row>
    <row r="646" spans="1:14" ht="18" customHeight="1">
      <c r="A646" s="17" t="s">
        <v>135</v>
      </c>
      <c r="B646" s="47">
        <v>0.70989000000000013</v>
      </c>
      <c r="C646" s="45">
        <v>4.4182899999999998</v>
      </c>
      <c r="D646" s="45">
        <v>4.4750199999999998</v>
      </c>
      <c r="E646" s="45">
        <v>4.3478700000000003</v>
      </c>
      <c r="F646" s="45">
        <v>4.2380899999999997</v>
      </c>
      <c r="G646" s="45">
        <v>4.1626099999999999</v>
      </c>
      <c r="H646" s="45">
        <v>3.94747</v>
      </c>
      <c r="I646" s="45">
        <v>3.5685199999999999</v>
      </c>
      <c r="J646" s="45">
        <v>3.5602399999999998</v>
      </c>
      <c r="K646" s="45">
        <v>3.54941</v>
      </c>
      <c r="L646" s="43">
        <f t="shared" si="30"/>
        <v>4.0297244444444438</v>
      </c>
      <c r="M646" s="43">
        <f t="shared" si="31"/>
        <v>0.38440792708108634</v>
      </c>
      <c r="N646" s="44">
        <f t="shared" si="32"/>
        <v>9.5393105007725296</v>
      </c>
    </row>
    <row r="647" spans="1:14" ht="18" customHeight="1">
      <c r="A647" s="17" t="s">
        <v>846</v>
      </c>
      <c r="B647" s="47">
        <v>0.7056300000000002</v>
      </c>
      <c r="C647" s="45">
        <v>0.79395400000000005</v>
      </c>
      <c r="D647" s="45">
        <v>0.85280400000000001</v>
      </c>
      <c r="E647" s="45">
        <v>0.87545700000000004</v>
      </c>
      <c r="F647" s="45">
        <v>0.79642800000000002</v>
      </c>
      <c r="G647" s="45">
        <v>0.60804100000000005</v>
      </c>
      <c r="H647" s="45">
        <v>0.59807699999999997</v>
      </c>
      <c r="I647" s="45">
        <v>0.79682200000000003</v>
      </c>
      <c r="J647" s="45">
        <v>0.82172900000000004</v>
      </c>
      <c r="K647" s="45">
        <v>0.60784499999999997</v>
      </c>
      <c r="L647" s="43">
        <f t="shared" si="30"/>
        <v>0.75012855555555558</v>
      </c>
      <c r="M647" s="43">
        <f t="shared" si="31"/>
        <v>0.1124576779205302</v>
      </c>
      <c r="N647" s="44">
        <f t="shared" si="32"/>
        <v>14.991787352668167</v>
      </c>
    </row>
    <row r="648" spans="1:14" ht="18" customHeight="1">
      <c r="A648" s="17" t="s">
        <v>1074</v>
      </c>
      <c r="B648" s="47">
        <v>0.70505799999999996</v>
      </c>
      <c r="C648" s="45">
        <v>0.20055700000000001</v>
      </c>
      <c r="D648" s="45">
        <v>0.200129</v>
      </c>
      <c r="E648" s="45">
        <v>0.220665</v>
      </c>
      <c r="F648" s="45">
        <v>0.180838</v>
      </c>
      <c r="G648" s="45">
        <v>7.8267000000000003E-2</v>
      </c>
      <c r="H648" s="45">
        <v>0.18729899999999999</v>
      </c>
      <c r="I648" s="45">
        <v>0.15712799999999999</v>
      </c>
      <c r="J648" s="45">
        <v>0.13384399999999999</v>
      </c>
      <c r="K648" s="45">
        <v>0.15513399999999999</v>
      </c>
      <c r="L648" s="43">
        <f t="shared" si="30"/>
        <v>0.16820677777777776</v>
      </c>
      <c r="M648" s="43">
        <f t="shared" si="31"/>
        <v>4.316406478709401E-2</v>
      </c>
      <c r="N648" s="44">
        <f t="shared" si="32"/>
        <v>25.66131124877688</v>
      </c>
    </row>
    <row r="649" spans="1:14" ht="18" customHeight="1">
      <c r="A649" s="17" t="s">
        <v>250</v>
      </c>
      <c r="B649" s="47">
        <v>0.70238999999999985</v>
      </c>
      <c r="C649" s="45">
        <v>8.6808399999999999</v>
      </c>
      <c r="D649" s="45">
        <v>8.0411900000000003</v>
      </c>
      <c r="E649" s="45">
        <v>7.50366</v>
      </c>
      <c r="F649" s="45">
        <v>6.6052099999999996</v>
      </c>
      <c r="G649" s="45">
        <v>6.5831299999999997</v>
      </c>
      <c r="H649" s="45">
        <v>6.2276300000000004</v>
      </c>
      <c r="I649" s="45">
        <v>5.9748000000000001</v>
      </c>
      <c r="J649" s="45">
        <v>5.6877399999999998</v>
      </c>
      <c r="K649" s="45">
        <v>5.5697200000000002</v>
      </c>
      <c r="L649" s="43">
        <f t="shared" si="30"/>
        <v>6.7637688888888885</v>
      </c>
      <c r="M649" s="43">
        <f t="shared" si="31"/>
        <v>1.0843018641324529</v>
      </c>
      <c r="N649" s="44">
        <f t="shared" si="32"/>
        <v>16.031030656793707</v>
      </c>
    </row>
    <row r="650" spans="1:14" ht="18" customHeight="1">
      <c r="A650" s="17" t="s">
        <v>450</v>
      </c>
      <c r="B650" s="47">
        <v>0.70210000000000017</v>
      </c>
      <c r="C650" s="45">
        <v>0.83219799999999999</v>
      </c>
      <c r="D650" s="45">
        <v>1.27979</v>
      </c>
      <c r="E650" s="45">
        <v>1.1832</v>
      </c>
      <c r="F650" s="45">
        <v>0.86754699999999996</v>
      </c>
      <c r="G650" s="45">
        <v>0.85745000000000005</v>
      </c>
      <c r="H650" s="45">
        <v>0.94739200000000001</v>
      </c>
      <c r="I650" s="45">
        <v>0.89431899999999998</v>
      </c>
      <c r="J650" s="45">
        <v>0.806674</v>
      </c>
      <c r="K650" s="45">
        <v>0.82401000000000002</v>
      </c>
      <c r="L650" s="43">
        <f t="shared" si="30"/>
        <v>0.94362000000000001</v>
      </c>
      <c r="M650" s="43">
        <f t="shared" si="31"/>
        <v>0.17012556142963944</v>
      </c>
      <c r="N650" s="44">
        <f t="shared" si="32"/>
        <v>18.029033024908273</v>
      </c>
    </row>
    <row r="651" spans="1:14" ht="18" customHeight="1">
      <c r="A651" s="17" t="s">
        <v>76</v>
      </c>
      <c r="B651" s="47">
        <v>0.70116999999999985</v>
      </c>
      <c r="C651" s="45">
        <v>2.7588300000000001</v>
      </c>
      <c r="D651" s="45">
        <v>2.7809599999999999</v>
      </c>
      <c r="E651" s="45">
        <v>2.6167099999999999</v>
      </c>
      <c r="F651" s="45">
        <v>2.8323700000000001</v>
      </c>
      <c r="G651" s="45">
        <v>2.8814700000000002</v>
      </c>
      <c r="H651" s="45">
        <v>2.5342199999999999</v>
      </c>
      <c r="I651" s="45">
        <v>2.5217399999999999</v>
      </c>
      <c r="J651" s="45">
        <v>2.72655</v>
      </c>
      <c r="K651" s="45">
        <v>2.4165999999999999</v>
      </c>
      <c r="L651" s="43">
        <f t="shared" si="30"/>
        <v>2.6743833333333331</v>
      </c>
      <c r="M651" s="43">
        <f t="shared" si="31"/>
        <v>0.15881595810874935</v>
      </c>
      <c r="N651" s="44">
        <f t="shared" si="32"/>
        <v>5.9384141431513573</v>
      </c>
    </row>
    <row r="652" spans="1:14" ht="18" customHeight="1">
      <c r="A652" s="17" t="s">
        <v>851</v>
      </c>
      <c r="B652" s="47">
        <v>0.70018000000000002</v>
      </c>
      <c r="C652" s="45">
        <v>0.261347</v>
      </c>
      <c r="D652" s="45">
        <v>0.251803</v>
      </c>
      <c r="E652" s="45">
        <v>0.25554500000000002</v>
      </c>
      <c r="F652" s="45">
        <v>0.239735</v>
      </c>
      <c r="G652" s="45">
        <v>0.205764</v>
      </c>
      <c r="H652" s="45">
        <v>0.30228100000000002</v>
      </c>
      <c r="I652" s="45">
        <v>0.23357900000000001</v>
      </c>
      <c r="J652" s="45">
        <v>0.178984</v>
      </c>
      <c r="K652" s="45">
        <v>0.29445500000000002</v>
      </c>
      <c r="L652" s="43">
        <f t="shared" si="30"/>
        <v>0.24705477777777776</v>
      </c>
      <c r="M652" s="43">
        <f t="shared" si="31"/>
        <v>3.9002161224661019E-2</v>
      </c>
      <c r="N652" s="44">
        <f t="shared" si="32"/>
        <v>15.786847587194977</v>
      </c>
    </row>
    <row r="653" spans="1:14" ht="18" customHeight="1">
      <c r="A653" s="17" t="s">
        <v>427</v>
      </c>
      <c r="B653" s="47">
        <v>0.69791999999999987</v>
      </c>
      <c r="C653" s="45">
        <v>2.3342900000000002</v>
      </c>
      <c r="D653" s="45">
        <v>2.12147</v>
      </c>
      <c r="E653" s="45">
        <v>2.9273199999999999</v>
      </c>
      <c r="F653" s="45">
        <v>2.10256</v>
      </c>
      <c r="G653" s="45">
        <v>2.7358500000000001</v>
      </c>
      <c r="H653" s="45">
        <v>2.8594200000000001</v>
      </c>
      <c r="I653" s="45">
        <v>2.4463599999999999</v>
      </c>
      <c r="J653" s="45">
        <v>2.2604199999999999</v>
      </c>
      <c r="K653" s="45">
        <v>3.0249799999999998</v>
      </c>
      <c r="L653" s="43">
        <f t="shared" si="30"/>
        <v>2.5347411111111109</v>
      </c>
      <c r="M653" s="43">
        <f t="shared" si="31"/>
        <v>0.35726932821908131</v>
      </c>
      <c r="N653" s="44">
        <f t="shared" si="32"/>
        <v>14.094904077303235</v>
      </c>
    </row>
    <row r="654" spans="1:14" s="7" customFormat="1" ht="18" customHeight="1">
      <c r="A654" s="17" t="s">
        <v>397</v>
      </c>
      <c r="B654" s="47">
        <v>0.69566000000000017</v>
      </c>
      <c r="C654" s="45">
        <v>1.8064</v>
      </c>
      <c r="D654" s="45">
        <v>1.87317</v>
      </c>
      <c r="E654" s="45">
        <v>1.3311999999999999</v>
      </c>
      <c r="F654" s="45">
        <v>1.9536610000000001</v>
      </c>
      <c r="G654" s="45">
        <v>1.49664</v>
      </c>
      <c r="H654" s="45">
        <v>1.892576</v>
      </c>
      <c r="I654" s="45">
        <v>1.5637799999999999</v>
      </c>
      <c r="J654" s="45">
        <v>1.2747599999999999</v>
      </c>
      <c r="K654" s="45">
        <v>1.822956</v>
      </c>
      <c r="L654" s="43">
        <f t="shared" si="30"/>
        <v>1.6683492222222223</v>
      </c>
      <c r="M654" s="43">
        <f t="shared" si="31"/>
        <v>0.25631868238765582</v>
      </c>
      <c r="N654" s="44">
        <f t="shared" si="32"/>
        <v>15.36361086596979</v>
      </c>
    </row>
    <row r="655" spans="1:14" ht="18" customHeight="1">
      <c r="A655" s="17" t="s">
        <v>878</v>
      </c>
      <c r="B655" s="47">
        <v>0.69438999999999984</v>
      </c>
      <c r="C655" s="45">
        <v>10.0831</v>
      </c>
      <c r="D655" s="45">
        <v>9.5279799999999994</v>
      </c>
      <c r="E655" s="45">
        <v>8.4573</v>
      </c>
      <c r="F655" s="45">
        <v>6.6365800000000004</v>
      </c>
      <c r="G655" s="45">
        <v>8.9569500000000009</v>
      </c>
      <c r="H655" s="45">
        <v>5.9130599999999998</v>
      </c>
      <c r="I655" s="45">
        <v>8.9263399999999997</v>
      </c>
      <c r="J655" s="45">
        <v>7.3467000000000002</v>
      </c>
      <c r="K655" s="45">
        <v>9.6501699999999992</v>
      </c>
      <c r="L655" s="43">
        <f t="shared" si="30"/>
        <v>8.3886866666666666</v>
      </c>
      <c r="M655" s="43">
        <f t="shared" si="31"/>
        <v>1.4431480144894948</v>
      </c>
      <c r="N655" s="44">
        <f t="shared" si="32"/>
        <v>17.203503621419024</v>
      </c>
    </row>
    <row r="656" spans="1:14" ht="18" customHeight="1">
      <c r="A656" s="17" t="s">
        <v>191</v>
      </c>
      <c r="B656" s="47">
        <v>0.69313000000000002</v>
      </c>
      <c r="C656" s="45">
        <v>3.9523799999999998</v>
      </c>
      <c r="D656" s="45">
        <v>3.6771400000000001</v>
      </c>
      <c r="E656" s="45">
        <v>3.4608699999999999</v>
      </c>
      <c r="F656" s="45">
        <v>3.1884100000000002</v>
      </c>
      <c r="G656" s="45">
        <v>3.2968799999999998</v>
      </c>
      <c r="H656" s="45">
        <v>2.9273899999999999</v>
      </c>
      <c r="I656" s="45">
        <v>2.8037299999999998</v>
      </c>
      <c r="J656" s="45">
        <v>3.3670200000000001</v>
      </c>
      <c r="K656" s="45">
        <v>2.7625799999999998</v>
      </c>
      <c r="L656" s="43">
        <f t="shared" si="30"/>
        <v>3.2707111111111105</v>
      </c>
      <c r="M656" s="43">
        <f t="shared" si="31"/>
        <v>0.39951360647807316</v>
      </c>
      <c r="N656" s="44">
        <f t="shared" si="32"/>
        <v>12.214885170410305</v>
      </c>
    </row>
    <row r="657" spans="1:14" ht="18" customHeight="1">
      <c r="A657" s="17" t="s">
        <v>260</v>
      </c>
      <c r="B657" s="47">
        <v>0.69272</v>
      </c>
      <c r="C657" s="45">
        <v>1.3236600000000001</v>
      </c>
      <c r="D657" s="45">
        <v>1.3516999999999999</v>
      </c>
      <c r="E657" s="45">
        <v>1.25623</v>
      </c>
      <c r="F657" s="45">
        <v>0.90896399999999999</v>
      </c>
      <c r="G657" s="45">
        <v>0.955955</v>
      </c>
      <c r="H657" s="45">
        <v>0.98736000000000002</v>
      </c>
      <c r="I657" s="45">
        <v>1.0204</v>
      </c>
      <c r="J657" s="45">
        <v>0.96567099999999995</v>
      </c>
      <c r="K657" s="45">
        <v>0.93976599999999999</v>
      </c>
      <c r="L657" s="43">
        <f t="shared" si="30"/>
        <v>1.0788562222222222</v>
      </c>
      <c r="M657" s="43">
        <f t="shared" si="31"/>
        <v>0.17809682211144054</v>
      </c>
      <c r="N657" s="44">
        <f t="shared" si="32"/>
        <v>16.507929272039391</v>
      </c>
    </row>
    <row r="658" spans="1:14" ht="18" customHeight="1">
      <c r="A658" s="17" t="s">
        <v>854</v>
      </c>
      <c r="B658" s="47">
        <v>0.68740999999999985</v>
      </c>
      <c r="C658" s="45">
        <v>2.2021299999999999</v>
      </c>
      <c r="D658" s="45">
        <v>1.60904</v>
      </c>
      <c r="E658" s="45">
        <v>1.8216380000000001</v>
      </c>
      <c r="F658" s="45">
        <v>1.5238799999999999</v>
      </c>
      <c r="G658" s="45">
        <v>1.8777600000000001</v>
      </c>
      <c r="H658" s="45">
        <v>1.62599</v>
      </c>
      <c r="I658" s="45">
        <v>1.9744200000000001</v>
      </c>
      <c r="J658" s="45">
        <v>1.4352799999999999</v>
      </c>
      <c r="K658" s="45">
        <v>1.9808300000000001</v>
      </c>
      <c r="L658" s="43">
        <f t="shared" si="30"/>
        <v>1.7834408888888891</v>
      </c>
      <c r="M658" s="43">
        <f t="shared" si="31"/>
        <v>0.25121840097236225</v>
      </c>
      <c r="N658" s="44">
        <f t="shared" si="32"/>
        <v>14.086163580609345</v>
      </c>
    </row>
    <row r="659" spans="1:14" ht="18" customHeight="1">
      <c r="A659" s="17" t="s">
        <v>577</v>
      </c>
      <c r="B659" s="47">
        <v>0.68452000000000002</v>
      </c>
      <c r="C659" s="45">
        <v>0.47730600000000001</v>
      </c>
      <c r="D659" s="45">
        <v>0.45262999999999998</v>
      </c>
      <c r="E659" s="45">
        <v>0.48656100000000002</v>
      </c>
      <c r="F659" s="45">
        <v>0.40824700000000003</v>
      </c>
      <c r="G659" s="45">
        <v>0.47223500000000002</v>
      </c>
      <c r="H659" s="45">
        <v>0.41120099999999998</v>
      </c>
      <c r="I659" s="45">
        <v>0.51380999999999999</v>
      </c>
      <c r="J659" s="45">
        <v>0.48711300000000002</v>
      </c>
      <c r="K659" s="45">
        <v>0.44797999999999999</v>
      </c>
      <c r="L659" s="43">
        <f t="shared" si="30"/>
        <v>0.46189811111111112</v>
      </c>
      <c r="M659" s="43">
        <f t="shared" si="31"/>
        <v>3.5375481849878897E-2</v>
      </c>
      <c r="N659" s="44">
        <f t="shared" si="32"/>
        <v>7.6587197476911104</v>
      </c>
    </row>
    <row r="660" spans="1:14" ht="18" customHeight="1">
      <c r="A660" s="17" t="s">
        <v>151</v>
      </c>
      <c r="B660" s="47">
        <v>0.67517000000000005</v>
      </c>
      <c r="C660" s="45">
        <v>0.85747799999999996</v>
      </c>
      <c r="D660" s="45">
        <v>0.894015</v>
      </c>
      <c r="E660" s="45">
        <v>0.78622199999999998</v>
      </c>
      <c r="F660" s="45">
        <v>0.76306399999999996</v>
      </c>
      <c r="G660" s="45">
        <v>0.69192699999999996</v>
      </c>
      <c r="H660" s="45">
        <v>0.788381</v>
      </c>
      <c r="I660" s="45">
        <v>0.671095</v>
      </c>
      <c r="J660" s="45">
        <v>0.69438999999999995</v>
      </c>
      <c r="K660" s="45">
        <v>0.68650800000000001</v>
      </c>
      <c r="L660" s="43">
        <f t="shared" si="30"/>
        <v>0.75923111111111119</v>
      </c>
      <c r="M660" s="43">
        <f t="shared" si="31"/>
        <v>8.0002266418590359E-2</v>
      </c>
      <c r="N660" s="44">
        <f t="shared" si="32"/>
        <v>10.537274519942882</v>
      </c>
    </row>
    <row r="661" spans="1:14" ht="18" customHeight="1">
      <c r="A661" s="17" t="s">
        <v>496</v>
      </c>
      <c r="B661" s="47">
        <v>0.67419999999999991</v>
      </c>
      <c r="C661" s="45">
        <v>0.72620399999999996</v>
      </c>
      <c r="D661" s="45">
        <v>0.79081599999999996</v>
      </c>
      <c r="E661" s="45">
        <v>0.79649300000000001</v>
      </c>
      <c r="F661" s="45">
        <v>0.70978300000000005</v>
      </c>
      <c r="G661" s="45">
        <v>0.77327299999999999</v>
      </c>
      <c r="H661" s="45">
        <v>0.71432499999999999</v>
      </c>
      <c r="I661" s="45">
        <v>0.61288799999999999</v>
      </c>
      <c r="J661" s="45">
        <v>0.70816999999999997</v>
      </c>
      <c r="K661" s="45">
        <v>0.74376299999999995</v>
      </c>
      <c r="L661" s="43">
        <f t="shared" si="30"/>
        <v>0.73063500000000003</v>
      </c>
      <c r="M661" s="43">
        <f t="shared" si="31"/>
        <v>5.594512976122229E-2</v>
      </c>
      <c r="N661" s="44">
        <f t="shared" si="32"/>
        <v>7.6570558159987261</v>
      </c>
    </row>
    <row r="662" spans="1:14" ht="18" customHeight="1">
      <c r="A662" s="17" t="s">
        <v>1036</v>
      </c>
      <c r="B662" s="47">
        <v>0.66548000000000007</v>
      </c>
      <c r="C662" s="45">
        <v>8.2321000000000005E-2</v>
      </c>
      <c r="D662" s="45">
        <v>0.10888</v>
      </c>
      <c r="E662" s="45">
        <v>0.111652</v>
      </c>
      <c r="F662" s="45">
        <v>9.3639E-2</v>
      </c>
      <c r="G662" s="45">
        <v>0.136522</v>
      </c>
      <c r="H662" s="45">
        <v>0.113105</v>
      </c>
      <c r="I662" s="45">
        <v>9.2906000000000002E-2</v>
      </c>
      <c r="J662" s="45">
        <v>9.6955E-2</v>
      </c>
      <c r="K662" s="45">
        <v>0.127771</v>
      </c>
      <c r="L662" s="43">
        <f t="shared" si="30"/>
        <v>0.10708344444444445</v>
      </c>
      <c r="M662" s="43">
        <f t="shared" si="31"/>
        <v>1.7508851369458126E-2</v>
      </c>
      <c r="N662" s="44">
        <f t="shared" si="32"/>
        <v>16.350661356006178</v>
      </c>
    </row>
    <row r="663" spans="1:14" ht="18" customHeight="1">
      <c r="A663" s="17" t="s">
        <v>423</v>
      </c>
      <c r="B663" s="47">
        <v>0.66469999999999985</v>
      </c>
      <c r="C663" s="45">
        <v>4.3066700000000004</v>
      </c>
      <c r="D663" s="45">
        <v>4.1748799999999999</v>
      </c>
      <c r="E663" s="45">
        <v>4.13476</v>
      </c>
      <c r="F663" s="45">
        <v>4.0194999999999999</v>
      </c>
      <c r="G663" s="45">
        <v>3.85365</v>
      </c>
      <c r="H663" s="45">
        <v>4.2779400000000001</v>
      </c>
      <c r="I663" s="45">
        <v>4.1340000000000003</v>
      </c>
      <c r="J663" s="45">
        <v>4.2705500000000001</v>
      </c>
      <c r="K663" s="45">
        <v>4.6838600000000001</v>
      </c>
      <c r="L663" s="43">
        <f t="shared" si="30"/>
        <v>4.2062011111111115</v>
      </c>
      <c r="M663" s="43">
        <f t="shared" si="31"/>
        <v>0.22857895110029519</v>
      </c>
      <c r="N663" s="44">
        <f t="shared" si="32"/>
        <v>5.4343324311450649</v>
      </c>
    </row>
    <row r="664" spans="1:14" ht="18" customHeight="1">
      <c r="A664" s="17" t="s">
        <v>172</v>
      </c>
      <c r="B664" s="47">
        <v>0.66079000000000043</v>
      </c>
      <c r="C664" s="45">
        <v>9.4616699999999998</v>
      </c>
      <c r="D664" s="45">
        <v>9.2915700000000001</v>
      </c>
      <c r="E664" s="45">
        <v>8.4931300000000007</v>
      </c>
      <c r="F664" s="45">
        <v>8.7168299999999999</v>
      </c>
      <c r="G664" s="45">
        <v>8.1495899999999999</v>
      </c>
      <c r="H664" s="45">
        <v>7.1392100000000003</v>
      </c>
      <c r="I664" s="45">
        <v>6.9953099999999999</v>
      </c>
      <c r="J664" s="45">
        <v>7.7142900000000001</v>
      </c>
      <c r="K664" s="45">
        <v>7.1602100000000002</v>
      </c>
      <c r="L664" s="43">
        <f t="shared" si="30"/>
        <v>8.1246455555555563</v>
      </c>
      <c r="M664" s="43">
        <f t="shared" si="31"/>
        <v>0.93417357229680298</v>
      </c>
      <c r="N664" s="44">
        <f t="shared" si="32"/>
        <v>11.498022478753228</v>
      </c>
    </row>
    <row r="665" spans="1:14" ht="18" customHeight="1">
      <c r="A665" s="17" t="s">
        <v>858</v>
      </c>
      <c r="B665" s="47">
        <v>0.65798000000000023</v>
      </c>
      <c r="C665" s="45">
        <v>10.7126</v>
      </c>
      <c r="D665" s="45">
        <v>11.348100000000001</v>
      </c>
      <c r="E665" s="45">
        <v>6.64018</v>
      </c>
      <c r="F665" s="45">
        <v>11.1318</v>
      </c>
      <c r="G665" s="45">
        <v>13.6151</v>
      </c>
      <c r="H665" s="45">
        <v>8.3486600000000006</v>
      </c>
      <c r="I665" s="45">
        <v>10.2516</v>
      </c>
      <c r="J665" s="45">
        <v>9.8044700000000002</v>
      </c>
      <c r="K665" s="45">
        <v>10.157</v>
      </c>
      <c r="L665" s="43">
        <f t="shared" si="30"/>
        <v>10.223278888888888</v>
      </c>
      <c r="M665" s="43">
        <f t="shared" si="31"/>
        <v>1.9483296765719909</v>
      </c>
      <c r="N665" s="44">
        <f t="shared" si="32"/>
        <v>19.057776841924188</v>
      </c>
    </row>
    <row r="666" spans="1:14" ht="18" customHeight="1">
      <c r="A666" s="17" t="s">
        <v>88</v>
      </c>
      <c r="B666" s="47">
        <v>0.65680000000000049</v>
      </c>
      <c r="C666" s="45">
        <v>71.991299999999995</v>
      </c>
      <c r="D666" s="45">
        <v>70.760199999999998</v>
      </c>
      <c r="E666" s="45">
        <v>68.819299999999998</v>
      </c>
      <c r="F666" s="45">
        <v>62.979100000000003</v>
      </c>
      <c r="G666" s="45">
        <v>62.548400000000001</v>
      </c>
      <c r="H666" s="45">
        <v>61.189900000000002</v>
      </c>
      <c r="I666" s="45">
        <v>61.5837</v>
      </c>
      <c r="J666" s="45">
        <v>67.903199999999998</v>
      </c>
      <c r="K666" s="45">
        <v>62.692999999999998</v>
      </c>
      <c r="L666" s="43">
        <f t="shared" si="30"/>
        <v>65.607566666666671</v>
      </c>
      <c r="M666" s="43">
        <f t="shared" si="31"/>
        <v>4.2331454504895039</v>
      </c>
      <c r="N666" s="44">
        <f t="shared" si="32"/>
        <v>6.4522213908601547</v>
      </c>
    </row>
    <row r="667" spans="1:14" ht="18" customHeight="1">
      <c r="A667" s="17" t="s">
        <v>930</v>
      </c>
      <c r="B667" s="47">
        <v>0.65568000000000026</v>
      </c>
      <c r="C667" s="45">
        <v>0.86053000000000002</v>
      </c>
      <c r="D667" s="45">
        <v>0.90487700000000004</v>
      </c>
      <c r="E667" s="45">
        <v>0.96103300000000003</v>
      </c>
      <c r="F667" s="45">
        <v>0.99090100000000003</v>
      </c>
      <c r="G667" s="45">
        <v>0.87067099999999997</v>
      </c>
      <c r="H667" s="45">
        <v>0.86805699999999997</v>
      </c>
      <c r="I667" s="45">
        <v>0.93242700000000001</v>
      </c>
      <c r="J667" s="45">
        <v>0.97635499999999997</v>
      </c>
      <c r="K667" s="45">
        <v>1.1801900000000001</v>
      </c>
      <c r="L667" s="43">
        <f t="shared" si="30"/>
        <v>0.94944899999999999</v>
      </c>
      <c r="M667" s="43">
        <f t="shared" si="31"/>
        <v>9.9266957275570833E-2</v>
      </c>
      <c r="N667" s="44">
        <f t="shared" si="32"/>
        <v>10.45521742353416</v>
      </c>
    </row>
    <row r="668" spans="1:14" ht="18" customHeight="1">
      <c r="A668" s="17" t="s">
        <v>604</v>
      </c>
      <c r="B668" s="47">
        <v>0.65056000000000003</v>
      </c>
      <c r="C668" s="45">
        <v>0.50895999999999997</v>
      </c>
      <c r="D668" s="45">
        <v>0.61709999999999998</v>
      </c>
      <c r="E668" s="45">
        <v>0.87470400000000004</v>
      </c>
      <c r="F668" s="45">
        <v>0.63896200000000003</v>
      </c>
      <c r="G668" s="45">
        <v>0.62864299999999995</v>
      </c>
      <c r="H668" s="45">
        <v>0.75016300000000002</v>
      </c>
      <c r="I668" s="45">
        <v>0.63198200000000004</v>
      </c>
      <c r="J668" s="45">
        <v>0.46885199999999999</v>
      </c>
      <c r="K668" s="45">
        <v>0.68517300000000003</v>
      </c>
      <c r="L668" s="43">
        <f t="shared" si="30"/>
        <v>0.6449487777777777</v>
      </c>
      <c r="M668" s="43">
        <f t="shared" si="31"/>
        <v>0.12053211046312341</v>
      </c>
      <c r="N668" s="44">
        <f t="shared" si="32"/>
        <v>18.688633053686278</v>
      </c>
    </row>
    <row r="669" spans="1:14" ht="18" customHeight="1">
      <c r="A669" s="17" t="s">
        <v>994</v>
      </c>
      <c r="B669" s="47">
        <v>0.65020999999999995</v>
      </c>
      <c r="C669" s="45">
        <v>0.39749200000000001</v>
      </c>
      <c r="D669" s="45">
        <v>0.341748</v>
      </c>
      <c r="E669" s="45">
        <v>0.37864900000000001</v>
      </c>
      <c r="F669" s="45">
        <v>0.33622999999999997</v>
      </c>
      <c r="G669" s="45">
        <v>0.30428300000000003</v>
      </c>
      <c r="H669" s="45">
        <v>0.366678</v>
      </c>
      <c r="I669" s="45">
        <v>0.416684</v>
      </c>
      <c r="J669" s="45">
        <v>0.40858800000000001</v>
      </c>
      <c r="K669" s="45">
        <v>0.41031200000000001</v>
      </c>
      <c r="L669" s="43">
        <f t="shared" si="30"/>
        <v>0.37340711111111108</v>
      </c>
      <c r="M669" s="43">
        <f t="shared" si="31"/>
        <v>3.9191795587356179E-2</v>
      </c>
      <c r="N669" s="44">
        <f t="shared" si="32"/>
        <v>10.495728233652803</v>
      </c>
    </row>
    <row r="670" spans="1:14" ht="18" customHeight="1">
      <c r="A670" s="17" t="s">
        <v>935</v>
      </c>
      <c r="B670" s="47">
        <v>0.64963000000000015</v>
      </c>
      <c r="C670" s="45">
        <v>1.7373000000000001</v>
      </c>
      <c r="D670" s="45">
        <v>1.6738580000000001</v>
      </c>
      <c r="E670" s="45">
        <v>1.39497</v>
      </c>
      <c r="F670" s="45">
        <v>1.5882000000000001</v>
      </c>
      <c r="G670" s="45">
        <v>1.8987069999999999</v>
      </c>
      <c r="H670" s="45">
        <v>1.92733</v>
      </c>
      <c r="I670" s="45">
        <v>1.72986</v>
      </c>
      <c r="J670" s="45">
        <v>1.6671100000000001</v>
      </c>
      <c r="K670" s="45">
        <v>2.0749900000000001</v>
      </c>
      <c r="L670" s="43">
        <f t="shared" si="30"/>
        <v>1.7435916666666667</v>
      </c>
      <c r="M670" s="43">
        <f t="shared" si="31"/>
        <v>0.20132976896996679</v>
      </c>
      <c r="N670" s="44">
        <f t="shared" si="32"/>
        <v>11.546841661319792</v>
      </c>
    </row>
    <row r="671" spans="1:14" ht="18" customHeight="1">
      <c r="A671" s="17" t="s">
        <v>215</v>
      </c>
      <c r="B671" s="47">
        <v>0.6492</v>
      </c>
      <c r="C671" s="45">
        <v>1.12287</v>
      </c>
      <c r="D671" s="45">
        <v>1.2367300000000001</v>
      </c>
      <c r="E671" s="45">
        <v>1.36398</v>
      </c>
      <c r="F671" s="45">
        <v>1.01536</v>
      </c>
      <c r="G671" s="45">
        <v>0.98688500000000001</v>
      </c>
      <c r="H671" s="45">
        <v>1.01555</v>
      </c>
      <c r="I671" s="45">
        <v>0.88910599999999995</v>
      </c>
      <c r="J671" s="45">
        <v>1.24858</v>
      </c>
      <c r="K671" s="45">
        <v>1.0822000000000001</v>
      </c>
      <c r="L671" s="43">
        <f t="shared" si="30"/>
        <v>1.1068067777777779</v>
      </c>
      <c r="M671" s="43">
        <f t="shared" si="31"/>
        <v>0.15101591437144846</v>
      </c>
      <c r="N671" s="44">
        <f t="shared" si="32"/>
        <v>13.644288904216403</v>
      </c>
    </row>
    <row r="672" spans="1:14" ht="18" customHeight="1">
      <c r="A672" s="17" t="s">
        <v>293</v>
      </c>
      <c r="B672" s="47">
        <v>0.64766000000000012</v>
      </c>
      <c r="C672" s="45">
        <v>0.84346900000000002</v>
      </c>
      <c r="D672" s="45">
        <v>0.99785000000000001</v>
      </c>
      <c r="E672" s="45">
        <v>0.81619799999999998</v>
      </c>
      <c r="F672" s="45">
        <v>0.89197199999999999</v>
      </c>
      <c r="G672" s="45">
        <v>1.1000799999999999</v>
      </c>
      <c r="H672" s="45">
        <v>0.93895700000000004</v>
      </c>
      <c r="I672" s="45">
        <v>0.50843700000000003</v>
      </c>
      <c r="J672" s="45">
        <v>0.78775899999999999</v>
      </c>
      <c r="K672" s="45">
        <v>0.90425500000000003</v>
      </c>
      <c r="L672" s="43">
        <f t="shared" si="30"/>
        <v>0.86544188888888884</v>
      </c>
      <c r="M672" s="43">
        <f t="shared" si="31"/>
        <v>0.16454354187451781</v>
      </c>
      <c r="N672" s="44">
        <f t="shared" si="32"/>
        <v>19.012662084772625</v>
      </c>
    </row>
    <row r="673" spans="1:14" ht="18" customHeight="1">
      <c r="A673" s="17" t="s">
        <v>346</v>
      </c>
      <c r="B673" s="47">
        <v>0.64249000000000001</v>
      </c>
      <c r="C673" s="45">
        <v>0.93142100000000005</v>
      </c>
      <c r="D673" s="45">
        <v>0.96037600000000001</v>
      </c>
      <c r="E673" s="45">
        <v>0.99814099999999994</v>
      </c>
      <c r="F673" s="45">
        <v>0.77727999999999997</v>
      </c>
      <c r="G673" s="45">
        <v>0.77572799999999997</v>
      </c>
      <c r="H673" s="45">
        <v>0.845611</v>
      </c>
      <c r="I673" s="45">
        <v>0.68884400000000001</v>
      </c>
      <c r="J673" s="45">
        <v>0.75573599999999996</v>
      </c>
      <c r="K673" s="45">
        <v>0.867479</v>
      </c>
      <c r="L673" s="43">
        <f t="shared" si="30"/>
        <v>0.84451288888888898</v>
      </c>
      <c r="M673" s="43">
        <f t="shared" si="31"/>
        <v>0.10396711389959254</v>
      </c>
      <c r="N673" s="44">
        <f t="shared" si="32"/>
        <v>12.310897236438899</v>
      </c>
    </row>
    <row r="674" spans="1:14" ht="18" customHeight="1">
      <c r="A674" s="17" t="s">
        <v>960</v>
      </c>
      <c r="B674" s="47">
        <v>0.6383700000000001</v>
      </c>
      <c r="C674" s="45">
        <v>2.0398900000000002</v>
      </c>
      <c r="D674" s="45">
        <v>1.5770599999999999</v>
      </c>
      <c r="E674" s="45">
        <v>1.85294</v>
      </c>
      <c r="F674" s="45">
        <v>1.5014000000000001</v>
      </c>
      <c r="G674" s="45">
        <v>1.66526</v>
      </c>
      <c r="H674" s="45">
        <v>1.454591</v>
      </c>
      <c r="I674" s="45">
        <v>1.8539399999999999</v>
      </c>
      <c r="J674" s="45">
        <v>1.5882099999999999</v>
      </c>
      <c r="K674" s="45">
        <v>2.13124</v>
      </c>
      <c r="L674" s="43">
        <f t="shared" si="30"/>
        <v>1.7405034444444445</v>
      </c>
      <c r="M674" s="43">
        <f t="shared" si="31"/>
        <v>0.24039088178792931</v>
      </c>
      <c r="N674" s="44">
        <f t="shared" si="32"/>
        <v>13.811571735479115</v>
      </c>
    </row>
    <row r="675" spans="1:14" s="7" customFormat="1" ht="18" customHeight="1">
      <c r="A675" s="17" t="s">
        <v>593</v>
      </c>
      <c r="B675" s="47">
        <v>0.63701000000000008</v>
      </c>
      <c r="C675" s="45">
        <v>0.26462000000000002</v>
      </c>
      <c r="D675" s="45">
        <v>0.41170800000000002</v>
      </c>
      <c r="E675" s="45">
        <v>0.431228</v>
      </c>
      <c r="F675" s="45">
        <v>0.27251199999999998</v>
      </c>
      <c r="G675" s="45">
        <v>0.43144500000000002</v>
      </c>
      <c r="H675" s="45">
        <v>0.32716000000000001</v>
      </c>
      <c r="I675" s="45">
        <v>0.34811500000000001</v>
      </c>
      <c r="J675" s="45">
        <v>0.43472100000000002</v>
      </c>
      <c r="K675" s="45">
        <v>0.32053500000000001</v>
      </c>
      <c r="L675" s="43">
        <f t="shared" si="30"/>
        <v>0.36022711111111116</v>
      </c>
      <c r="M675" s="43">
        <f t="shared" si="31"/>
        <v>6.8886679130374079E-2</v>
      </c>
      <c r="N675" s="44">
        <f t="shared" si="32"/>
        <v>19.123124552700908</v>
      </c>
    </row>
    <row r="676" spans="1:14" ht="18" customHeight="1">
      <c r="A676" s="17" t="s">
        <v>929</v>
      </c>
      <c r="B676" s="47">
        <v>0.63232999999999961</v>
      </c>
      <c r="C676" s="45">
        <v>1.0524800000000001</v>
      </c>
      <c r="D676" s="45">
        <v>0.81159499999999996</v>
      </c>
      <c r="E676" s="45">
        <v>0.87244600000000005</v>
      </c>
      <c r="F676" s="45">
        <v>0.67498199999999997</v>
      </c>
      <c r="G676" s="45">
        <v>0.92519200000000001</v>
      </c>
      <c r="H676" s="45">
        <v>0.94174800000000003</v>
      </c>
      <c r="I676" s="45">
        <v>1.1161300000000001</v>
      </c>
      <c r="J676" s="45">
        <v>0.88218700000000005</v>
      </c>
      <c r="K676" s="45">
        <v>1.13419</v>
      </c>
      <c r="L676" s="43">
        <f t="shared" si="30"/>
        <v>0.93455000000000021</v>
      </c>
      <c r="M676" s="43">
        <f t="shared" si="31"/>
        <v>0.14830987977120685</v>
      </c>
      <c r="N676" s="44">
        <f t="shared" si="32"/>
        <v>15.869657029715567</v>
      </c>
    </row>
    <row r="677" spans="1:14" s="7" customFormat="1" ht="18" customHeight="1">
      <c r="A677" s="17" t="s">
        <v>886</v>
      </c>
      <c r="B677" s="47">
        <v>0.6227100000000001</v>
      </c>
      <c r="C677" s="45">
        <v>1.0702700000000001</v>
      </c>
      <c r="D677" s="45">
        <v>2.1242899999999998</v>
      </c>
      <c r="E677" s="45">
        <v>1.8343799999999999</v>
      </c>
      <c r="F677" s="45">
        <v>1.47359</v>
      </c>
      <c r="G677" s="45">
        <v>1.67317</v>
      </c>
      <c r="H677" s="45">
        <v>1.6807300000000001</v>
      </c>
      <c r="I677" s="45">
        <v>1.6168800000000001</v>
      </c>
      <c r="J677" s="45">
        <v>1.9888699999999999</v>
      </c>
      <c r="K677" s="45">
        <v>1.7132369999999999</v>
      </c>
      <c r="L677" s="43">
        <f t="shared" si="30"/>
        <v>1.6861574444444445</v>
      </c>
      <c r="M677" s="43">
        <f t="shared" si="31"/>
        <v>0.30327339433055617</v>
      </c>
      <c r="N677" s="44">
        <f t="shared" si="32"/>
        <v>17.986066208098304</v>
      </c>
    </row>
    <row r="678" spans="1:14" ht="18" customHeight="1">
      <c r="A678" s="17" t="s">
        <v>789</v>
      </c>
      <c r="B678" s="47">
        <v>0.62247999999999992</v>
      </c>
      <c r="C678" s="45">
        <v>2.2547799999999998</v>
      </c>
      <c r="D678" s="45">
        <v>1.78531</v>
      </c>
      <c r="E678" s="45">
        <v>2.0510000000000002</v>
      </c>
      <c r="F678" s="45">
        <v>1.70936</v>
      </c>
      <c r="G678" s="45">
        <v>2.1539700000000002</v>
      </c>
      <c r="H678" s="45">
        <v>2.2523900000000001</v>
      </c>
      <c r="I678" s="45">
        <v>1.8504100000000001</v>
      </c>
      <c r="J678" s="45">
        <v>1.98797</v>
      </c>
      <c r="K678" s="45">
        <v>2.15401</v>
      </c>
      <c r="L678" s="43">
        <f t="shared" si="30"/>
        <v>2.0221333333333331</v>
      </c>
      <c r="M678" s="43">
        <f t="shared" si="31"/>
        <v>0.2022735574043231</v>
      </c>
      <c r="N678" s="44">
        <f t="shared" si="32"/>
        <v>10.00297824431243</v>
      </c>
    </row>
    <row r="679" spans="1:14" ht="18" customHeight="1">
      <c r="A679" s="17" t="s">
        <v>317</v>
      </c>
      <c r="B679" s="47">
        <v>0.62203000000000008</v>
      </c>
      <c r="C679" s="45">
        <v>2.06629</v>
      </c>
      <c r="D679" s="45">
        <v>2.08453</v>
      </c>
      <c r="E679" s="45">
        <v>1.92313</v>
      </c>
      <c r="F679" s="45">
        <v>1.97919</v>
      </c>
      <c r="G679" s="45">
        <v>1.84396</v>
      </c>
      <c r="H679" s="45">
        <v>1.8309599999999999</v>
      </c>
      <c r="I679" s="45">
        <v>1.898396</v>
      </c>
      <c r="J679" s="45">
        <v>1.64967</v>
      </c>
      <c r="K679" s="45">
        <v>1.6906699999999999</v>
      </c>
      <c r="L679" s="43">
        <f t="shared" si="30"/>
        <v>1.8851995555555554</v>
      </c>
      <c r="M679" s="43">
        <f t="shared" si="31"/>
        <v>0.15038782921758589</v>
      </c>
      <c r="N679" s="44">
        <f t="shared" si="32"/>
        <v>7.9772896601000758</v>
      </c>
    </row>
    <row r="680" spans="1:14" ht="18" customHeight="1">
      <c r="A680" s="17" t="s">
        <v>797</v>
      </c>
      <c r="B680" s="47">
        <v>0.61868999999999996</v>
      </c>
      <c r="C680" s="45">
        <v>3.05152</v>
      </c>
      <c r="D680" s="45">
        <v>3.7313399999999999</v>
      </c>
      <c r="E680" s="45">
        <v>3.1617000000000002</v>
      </c>
      <c r="F680" s="45">
        <v>2.7027700000000001</v>
      </c>
      <c r="G680" s="45">
        <v>2.5365099999999998</v>
      </c>
      <c r="H680" s="45">
        <v>3.1156199999999998</v>
      </c>
      <c r="I680" s="45">
        <v>3.7484999999999999</v>
      </c>
      <c r="J680" s="45">
        <v>3.2749000000000001</v>
      </c>
      <c r="K680" s="45">
        <v>3.5408499999999998</v>
      </c>
      <c r="L680" s="43">
        <f t="shared" si="30"/>
        <v>3.2070788888888888</v>
      </c>
      <c r="M680" s="43">
        <f t="shared" si="31"/>
        <v>0.42169331567635254</v>
      </c>
      <c r="N680" s="44">
        <f t="shared" si="32"/>
        <v>13.148828896518062</v>
      </c>
    </row>
    <row r="681" spans="1:14" ht="18" customHeight="1">
      <c r="A681" s="17" t="s">
        <v>386</v>
      </c>
      <c r="B681" s="47">
        <v>0.61366999999999994</v>
      </c>
      <c r="C681" s="45">
        <v>1.2418199999999999</v>
      </c>
      <c r="D681" s="45">
        <v>1.3106800000000001</v>
      </c>
      <c r="E681" s="45">
        <v>1.8542320000000001</v>
      </c>
      <c r="F681" s="45">
        <v>1.4522600000000001</v>
      </c>
      <c r="G681" s="45">
        <v>1.653</v>
      </c>
      <c r="H681" s="45">
        <v>1.7426900000000001</v>
      </c>
      <c r="I681" s="45">
        <v>1.94815</v>
      </c>
      <c r="J681" s="45">
        <v>1.998078</v>
      </c>
      <c r="K681" s="45">
        <v>2.03287</v>
      </c>
      <c r="L681" s="43">
        <f t="shared" si="30"/>
        <v>1.6926422222222222</v>
      </c>
      <c r="M681" s="43">
        <f t="shared" si="31"/>
        <v>0.29821073709785295</v>
      </c>
      <c r="N681" s="44">
        <f t="shared" si="32"/>
        <v>17.618060874455825</v>
      </c>
    </row>
    <row r="682" spans="1:14" ht="18" customHeight="1">
      <c r="A682" s="17" t="s">
        <v>811</v>
      </c>
      <c r="B682" s="47">
        <v>0.61331999999999987</v>
      </c>
      <c r="C682" s="45">
        <v>3.5937600000000001</v>
      </c>
      <c r="D682" s="45">
        <v>4.12425</v>
      </c>
      <c r="E682" s="45">
        <v>3.1987299999999999</v>
      </c>
      <c r="F682" s="45">
        <v>2.59701</v>
      </c>
      <c r="G682" s="45">
        <v>3.13862</v>
      </c>
      <c r="H682" s="45">
        <v>3.2383299999999999</v>
      </c>
      <c r="I682" s="45">
        <v>2.6966299999999999</v>
      </c>
      <c r="J682" s="45">
        <v>2.5817299999999999</v>
      </c>
      <c r="K682" s="45">
        <v>3.2624200000000001</v>
      </c>
      <c r="L682" s="43">
        <f t="shared" si="30"/>
        <v>3.159053333333333</v>
      </c>
      <c r="M682" s="43">
        <f t="shared" si="31"/>
        <v>0.5003206455614253</v>
      </c>
      <c r="N682" s="44">
        <f t="shared" si="32"/>
        <v>15.837676441932775</v>
      </c>
    </row>
    <row r="683" spans="1:14" ht="18" customHeight="1">
      <c r="A683" s="17" t="s">
        <v>636</v>
      </c>
      <c r="B683" s="47">
        <v>0.61296000000000017</v>
      </c>
      <c r="C683" s="45">
        <v>2.0922800000000001</v>
      </c>
      <c r="D683" s="45">
        <v>2.2867199999999999</v>
      </c>
      <c r="E683" s="45">
        <v>1.51999</v>
      </c>
      <c r="F683" s="45">
        <v>1.79108</v>
      </c>
      <c r="G683" s="45">
        <v>1.61215</v>
      </c>
      <c r="H683" s="45">
        <v>1.91143</v>
      </c>
      <c r="I683" s="45">
        <v>1.6332500000000001</v>
      </c>
      <c r="J683" s="45">
        <v>1.5858300000000001</v>
      </c>
      <c r="K683" s="45">
        <v>1.7438309999999999</v>
      </c>
      <c r="L683" s="43">
        <f t="shared" si="30"/>
        <v>1.7973956666666666</v>
      </c>
      <c r="M683" s="43">
        <f t="shared" si="31"/>
        <v>0.25624247688761559</v>
      </c>
      <c r="N683" s="44">
        <f t="shared" si="32"/>
        <v>14.256319943333692</v>
      </c>
    </row>
    <row r="684" spans="1:14" ht="18" customHeight="1">
      <c r="A684" s="17" t="s">
        <v>509</v>
      </c>
      <c r="B684" s="47">
        <v>0.61241000000000012</v>
      </c>
      <c r="C684" s="45">
        <v>1.6298299999999999</v>
      </c>
      <c r="D684" s="45">
        <v>1.88818</v>
      </c>
      <c r="E684" s="45">
        <v>1.4855799999999999</v>
      </c>
      <c r="F684" s="45">
        <v>2.3850099999999999</v>
      </c>
      <c r="G684" s="45">
        <v>1.87923</v>
      </c>
      <c r="H684" s="45">
        <v>1.6891700000000001</v>
      </c>
      <c r="I684" s="45">
        <v>2.2688000000000001</v>
      </c>
      <c r="J684" s="45">
        <v>2.0169700000000002</v>
      </c>
      <c r="K684" s="45">
        <v>1.574786</v>
      </c>
      <c r="L684" s="43">
        <f t="shared" si="30"/>
        <v>1.8686173333333338</v>
      </c>
      <c r="M684" s="43">
        <f t="shared" si="31"/>
        <v>0.31056130240098928</v>
      </c>
      <c r="N684" s="44">
        <f t="shared" si="32"/>
        <v>16.619844890713626</v>
      </c>
    </row>
    <row r="685" spans="1:14" ht="18" customHeight="1">
      <c r="A685" s="17" t="s">
        <v>969</v>
      </c>
      <c r="B685" s="47">
        <v>0.61179999999999968</v>
      </c>
      <c r="C685" s="45">
        <v>1.4408300000000001</v>
      </c>
      <c r="D685" s="45">
        <v>1.4364399999999999</v>
      </c>
      <c r="E685" s="45">
        <v>1.5483800000000001</v>
      </c>
      <c r="F685" s="45">
        <v>1.2571699999999999</v>
      </c>
      <c r="G685" s="45">
        <v>1.4641900000000001</v>
      </c>
      <c r="H685" s="45">
        <v>1.27939</v>
      </c>
      <c r="I685" s="45">
        <v>1.6981299999999999</v>
      </c>
      <c r="J685" s="45">
        <v>1.5570999999999999</v>
      </c>
      <c r="K685" s="45">
        <v>1.7434989999999999</v>
      </c>
      <c r="L685" s="43">
        <f t="shared" si="30"/>
        <v>1.491681</v>
      </c>
      <c r="M685" s="43">
        <f t="shared" si="31"/>
        <v>0.16582518734046406</v>
      </c>
      <c r="N685" s="44">
        <f t="shared" si="32"/>
        <v>11.116665516317768</v>
      </c>
    </row>
    <row r="686" spans="1:14" s="7" customFormat="1" ht="18" customHeight="1">
      <c r="A686" s="17" t="s">
        <v>108</v>
      </c>
      <c r="B686" s="47">
        <v>0.61161000000000021</v>
      </c>
      <c r="C686" s="45">
        <v>0.75272700000000003</v>
      </c>
      <c r="D686" s="45">
        <v>0.85990100000000003</v>
      </c>
      <c r="E686" s="45">
        <v>0.770038</v>
      </c>
      <c r="F686" s="45">
        <v>0.79190499999999997</v>
      </c>
      <c r="G686" s="45">
        <v>0.821824</v>
      </c>
      <c r="H686" s="45">
        <v>0.78672299999999995</v>
      </c>
      <c r="I686" s="45">
        <v>0.67557400000000001</v>
      </c>
      <c r="J686" s="45">
        <v>0.66140200000000005</v>
      </c>
      <c r="K686" s="45">
        <v>0.76252500000000001</v>
      </c>
      <c r="L686" s="43">
        <f t="shared" si="30"/>
        <v>0.76473544444444441</v>
      </c>
      <c r="M686" s="43">
        <f t="shared" si="31"/>
        <v>6.3582616828640956E-2</v>
      </c>
      <c r="N686" s="44">
        <f t="shared" si="32"/>
        <v>8.3143284766709975</v>
      </c>
    </row>
    <row r="687" spans="1:14" ht="18" customHeight="1">
      <c r="A687" s="17" t="s">
        <v>816</v>
      </c>
      <c r="B687" s="47">
        <v>0.60700999999999983</v>
      </c>
      <c r="C687" s="45">
        <v>1.8637300000000001</v>
      </c>
      <c r="D687" s="45">
        <v>1.84189</v>
      </c>
      <c r="E687" s="45">
        <v>1.4813400000000001</v>
      </c>
      <c r="F687" s="45">
        <v>1.2152499999999999</v>
      </c>
      <c r="G687" s="45">
        <v>1.32511</v>
      </c>
      <c r="H687" s="45">
        <v>1.25769</v>
      </c>
      <c r="I687" s="45">
        <v>1.78576</v>
      </c>
      <c r="J687" s="45">
        <v>1.30341</v>
      </c>
      <c r="K687" s="45">
        <v>1.5369299999999999</v>
      </c>
      <c r="L687" s="43">
        <f t="shared" si="30"/>
        <v>1.5123455555555556</v>
      </c>
      <c r="M687" s="43">
        <f t="shared" si="31"/>
        <v>0.25986010833288287</v>
      </c>
      <c r="N687" s="44">
        <f t="shared" si="32"/>
        <v>17.182588157732511</v>
      </c>
    </row>
    <row r="688" spans="1:14" ht="18" customHeight="1">
      <c r="A688" s="17" t="s">
        <v>907</v>
      </c>
      <c r="B688" s="47">
        <v>0.60194999999999999</v>
      </c>
      <c r="C688" s="45">
        <v>0.92654800000000004</v>
      </c>
      <c r="D688" s="45">
        <v>0.92640199999999995</v>
      </c>
      <c r="E688" s="45">
        <v>0.93170200000000003</v>
      </c>
      <c r="F688" s="45">
        <v>1.2121999999999999</v>
      </c>
      <c r="G688" s="45">
        <v>1.12059</v>
      </c>
      <c r="H688" s="45">
        <v>1.06931</v>
      </c>
      <c r="I688" s="45">
        <v>1.1226799999999999</v>
      </c>
      <c r="J688" s="45">
        <v>0.93987100000000001</v>
      </c>
      <c r="K688" s="45">
        <v>0.91581999999999997</v>
      </c>
      <c r="L688" s="43">
        <f t="shared" si="30"/>
        <v>1.0183469999999999</v>
      </c>
      <c r="M688" s="43">
        <f t="shared" si="31"/>
        <v>0.11323304656327127</v>
      </c>
      <c r="N688" s="44">
        <f t="shared" si="32"/>
        <v>11.119298879779809</v>
      </c>
    </row>
    <row r="689" spans="1:14" ht="18" customHeight="1">
      <c r="A689" s="17" t="s">
        <v>606</v>
      </c>
      <c r="B689" s="47">
        <v>0.59956000000000031</v>
      </c>
      <c r="C689" s="45">
        <v>2.3468200000000001</v>
      </c>
      <c r="D689" s="45">
        <v>1.6737</v>
      </c>
      <c r="E689" s="45">
        <v>1.7793600000000001</v>
      </c>
      <c r="F689" s="45">
        <v>1.773074</v>
      </c>
      <c r="G689" s="45">
        <v>1.1380600000000001</v>
      </c>
      <c r="H689" s="45">
        <v>2.11327</v>
      </c>
      <c r="I689" s="45">
        <v>1.54444</v>
      </c>
      <c r="J689" s="45">
        <v>1.819987</v>
      </c>
      <c r="K689" s="45">
        <v>1.6283300000000001</v>
      </c>
      <c r="L689" s="43">
        <f t="shared" si="30"/>
        <v>1.757449</v>
      </c>
      <c r="M689" s="43">
        <f t="shared" si="31"/>
        <v>0.34119334185986161</v>
      </c>
      <c r="N689" s="44">
        <f t="shared" si="32"/>
        <v>19.414124783129502</v>
      </c>
    </row>
    <row r="690" spans="1:14" ht="18" customHeight="1">
      <c r="A690" s="17" t="s">
        <v>589</v>
      </c>
      <c r="B690" s="47">
        <v>0.59913999999999978</v>
      </c>
      <c r="C690" s="45">
        <v>1.9329400000000001</v>
      </c>
      <c r="D690" s="45">
        <v>1.735949</v>
      </c>
      <c r="E690" s="45">
        <v>1.38486</v>
      </c>
      <c r="F690" s="45">
        <v>1.69153</v>
      </c>
      <c r="G690" s="45">
        <v>1.9393</v>
      </c>
      <c r="H690" s="45">
        <v>2.3660299999999999</v>
      </c>
      <c r="I690" s="45">
        <v>1.226</v>
      </c>
      <c r="J690" s="45">
        <v>1.5735710000000001</v>
      </c>
      <c r="K690" s="45">
        <v>1.6550549999999999</v>
      </c>
      <c r="L690" s="43">
        <f t="shared" si="30"/>
        <v>1.7228038888888888</v>
      </c>
      <c r="M690" s="43">
        <f t="shared" si="31"/>
        <v>0.33425270652062261</v>
      </c>
      <c r="N690" s="44">
        <f t="shared" si="32"/>
        <v>19.401668911729512</v>
      </c>
    </row>
    <row r="691" spans="1:14" ht="18" customHeight="1">
      <c r="A691" s="17" t="s">
        <v>447</v>
      </c>
      <c r="B691" s="47">
        <v>0.59830000000000005</v>
      </c>
      <c r="C691" s="45">
        <v>1.69675</v>
      </c>
      <c r="D691" s="45">
        <v>2.6328399999999998</v>
      </c>
      <c r="E691" s="45">
        <v>2.7565200000000001</v>
      </c>
      <c r="F691" s="45">
        <v>2.27495</v>
      </c>
      <c r="G691" s="45">
        <v>1.8754999999999999</v>
      </c>
      <c r="H691" s="45">
        <v>2.4027500000000002</v>
      </c>
      <c r="I691" s="45">
        <v>1.9154199999999999</v>
      </c>
      <c r="J691" s="45">
        <v>2.7354799999999999</v>
      </c>
      <c r="K691" s="45">
        <v>2.6486100000000001</v>
      </c>
      <c r="L691" s="43">
        <f t="shared" si="30"/>
        <v>2.326535555555556</v>
      </c>
      <c r="M691" s="43">
        <f t="shared" si="31"/>
        <v>0.40731209947382585</v>
      </c>
      <c r="N691" s="44">
        <f t="shared" si="32"/>
        <v>17.507237252454686</v>
      </c>
    </row>
    <row r="692" spans="1:14" ht="18" customHeight="1">
      <c r="A692" s="17" t="s">
        <v>598</v>
      </c>
      <c r="B692" s="47">
        <v>0.5972900000000001</v>
      </c>
      <c r="C692" s="45">
        <v>1.0565100000000001</v>
      </c>
      <c r="D692" s="45">
        <v>1.0731299999999999</v>
      </c>
      <c r="E692" s="45">
        <v>0.71013800000000005</v>
      </c>
      <c r="F692" s="45">
        <v>0.92444300000000001</v>
      </c>
      <c r="G692" s="45">
        <v>0.947909</v>
      </c>
      <c r="H692" s="45">
        <v>0.62901600000000002</v>
      </c>
      <c r="I692" s="45">
        <v>0.90249400000000002</v>
      </c>
      <c r="J692" s="45">
        <v>0.78717599999999999</v>
      </c>
      <c r="K692" s="45">
        <v>0.93416100000000002</v>
      </c>
      <c r="L692" s="43">
        <f t="shared" si="30"/>
        <v>0.88499744444444439</v>
      </c>
      <c r="M692" s="43">
        <f t="shared" si="31"/>
        <v>0.1494652031846474</v>
      </c>
      <c r="N692" s="44">
        <f t="shared" si="32"/>
        <v>16.888772292271863</v>
      </c>
    </row>
    <row r="693" spans="1:14" ht="18" customHeight="1">
      <c r="A693" s="17" t="s">
        <v>592</v>
      </c>
      <c r="B693" s="47">
        <v>0.59545000000000003</v>
      </c>
      <c r="C693" s="45">
        <v>1.474326</v>
      </c>
      <c r="D693" s="45">
        <v>1.2108950000000001</v>
      </c>
      <c r="E693" s="45">
        <v>1.3595699999999999</v>
      </c>
      <c r="F693" s="45">
        <v>1.381483</v>
      </c>
      <c r="G693" s="45">
        <v>1.5121500000000001</v>
      </c>
      <c r="H693" s="45">
        <v>1.242807</v>
      </c>
      <c r="I693" s="45">
        <v>1.0876399999999999</v>
      </c>
      <c r="J693" s="45">
        <v>1.0548900000000001</v>
      </c>
      <c r="K693" s="45">
        <v>1.1677930000000001</v>
      </c>
      <c r="L693" s="43">
        <f t="shared" si="30"/>
        <v>1.2768393333333334</v>
      </c>
      <c r="M693" s="43">
        <f t="shared" si="31"/>
        <v>0.16379201959497197</v>
      </c>
      <c r="N693" s="44">
        <f t="shared" si="32"/>
        <v>12.827927157238678</v>
      </c>
    </row>
    <row r="694" spans="1:14" ht="18" customHeight="1">
      <c r="A694" s="17" t="s">
        <v>867</v>
      </c>
      <c r="B694" s="47">
        <v>0.59446999999999983</v>
      </c>
      <c r="C694" s="45">
        <v>0.87207699999999999</v>
      </c>
      <c r="D694" s="45">
        <v>1.21871</v>
      </c>
      <c r="E694" s="45">
        <v>0.89675899999999997</v>
      </c>
      <c r="F694" s="45">
        <v>1.1236900000000001</v>
      </c>
      <c r="G694" s="45">
        <v>1.34717</v>
      </c>
      <c r="H694" s="45">
        <v>1.09087</v>
      </c>
      <c r="I694" s="45">
        <v>1.02657</v>
      </c>
      <c r="J694" s="45">
        <v>0.916991</v>
      </c>
      <c r="K694" s="45">
        <v>1.04762</v>
      </c>
      <c r="L694" s="43">
        <f t="shared" si="30"/>
        <v>1.0600507777777777</v>
      </c>
      <c r="M694" s="43">
        <f t="shared" si="31"/>
        <v>0.15666441211453966</v>
      </c>
      <c r="N694" s="44">
        <f t="shared" si="32"/>
        <v>14.778953555692951</v>
      </c>
    </row>
    <row r="695" spans="1:14" ht="18" customHeight="1">
      <c r="A695" s="17" t="s">
        <v>484</v>
      </c>
      <c r="B695" s="47">
        <v>0.5935100000000002</v>
      </c>
      <c r="C695" s="45">
        <v>1.4788699999999999</v>
      </c>
      <c r="D695" s="45">
        <v>1.48227</v>
      </c>
      <c r="E695" s="45">
        <v>1.21557</v>
      </c>
      <c r="F695" s="45">
        <v>1.4172100000000001</v>
      </c>
      <c r="G695" s="45">
        <v>1.4687939999999999</v>
      </c>
      <c r="H695" s="45">
        <v>1.3991469999999999</v>
      </c>
      <c r="I695" s="45">
        <v>1.5641700000000001</v>
      </c>
      <c r="J695" s="45">
        <v>0.91486000000000001</v>
      </c>
      <c r="K695" s="45">
        <v>1.5527740000000001</v>
      </c>
      <c r="L695" s="43">
        <f t="shared" si="30"/>
        <v>1.388185</v>
      </c>
      <c r="M695" s="43">
        <f t="shared" si="31"/>
        <v>0.2050697858035174</v>
      </c>
      <c r="N695" s="44">
        <f t="shared" si="32"/>
        <v>14.772511286573287</v>
      </c>
    </row>
    <row r="696" spans="1:14" ht="18" customHeight="1">
      <c r="A696" s="17" t="s">
        <v>129</v>
      </c>
      <c r="B696" s="47">
        <v>0.59197999999999995</v>
      </c>
      <c r="C696" s="45">
        <v>1.0000500000000001</v>
      </c>
      <c r="D696" s="45">
        <v>1.0779099999999999</v>
      </c>
      <c r="E696" s="45">
        <v>1.07134</v>
      </c>
      <c r="F696" s="45">
        <v>1.0210300000000001</v>
      </c>
      <c r="G696" s="45">
        <v>0.980047</v>
      </c>
      <c r="H696" s="45">
        <v>1.00901</v>
      </c>
      <c r="I696" s="45">
        <v>1.0241800000000001</v>
      </c>
      <c r="J696" s="45">
        <v>1.29234</v>
      </c>
      <c r="K696" s="45">
        <v>1.1382300000000001</v>
      </c>
      <c r="L696" s="43">
        <f t="shared" si="30"/>
        <v>1.0682374444444445</v>
      </c>
      <c r="M696" s="43">
        <f t="shared" si="31"/>
        <v>9.7036507878621517E-2</v>
      </c>
      <c r="N696" s="44">
        <f t="shared" si="32"/>
        <v>9.0837957781087741</v>
      </c>
    </row>
    <row r="697" spans="1:14" ht="18" customHeight="1">
      <c r="A697" s="17" t="s">
        <v>163</v>
      </c>
      <c r="B697" s="47">
        <v>0.58917000000000019</v>
      </c>
      <c r="C697" s="45">
        <v>1.867</v>
      </c>
      <c r="D697" s="45">
        <v>1.86852</v>
      </c>
      <c r="E697" s="45">
        <v>1.7466200000000001</v>
      </c>
      <c r="F697" s="45">
        <v>1.58945</v>
      </c>
      <c r="G697" s="45">
        <v>1.5862099999999999</v>
      </c>
      <c r="H697" s="45">
        <v>1.51074</v>
      </c>
      <c r="I697" s="45">
        <v>1.3701399999999999</v>
      </c>
      <c r="J697" s="45">
        <v>1.5380100000000001</v>
      </c>
      <c r="K697" s="45">
        <v>1.43527</v>
      </c>
      <c r="L697" s="43">
        <f t="shared" si="30"/>
        <v>1.6124399999999999</v>
      </c>
      <c r="M697" s="43">
        <f t="shared" si="31"/>
        <v>0.17873856578813882</v>
      </c>
      <c r="N697" s="44">
        <f t="shared" si="32"/>
        <v>11.084974683593735</v>
      </c>
    </row>
    <row r="698" spans="1:14" ht="18" customHeight="1">
      <c r="A698" s="17" t="s">
        <v>522</v>
      </c>
      <c r="B698" s="47">
        <v>0.58784999999999998</v>
      </c>
      <c r="C698" s="45">
        <v>1.56332</v>
      </c>
      <c r="D698" s="45">
        <v>1.6261829999999999</v>
      </c>
      <c r="E698" s="45">
        <v>1.709006</v>
      </c>
      <c r="F698" s="45">
        <v>1.8995029999999999</v>
      </c>
      <c r="G698" s="45">
        <v>1.54711</v>
      </c>
      <c r="H698" s="45">
        <v>1.6734880000000001</v>
      </c>
      <c r="I698" s="45">
        <v>1.640717</v>
      </c>
      <c r="J698" s="45">
        <v>1.68235</v>
      </c>
      <c r="K698" s="45">
        <v>1.3405199999999999</v>
      </c>
      <c r="L698" s="43">
        <f t="shared" si="30"/>
        <v>1.6313552222222223</v>
      </c>
      <c r="M698" s="43">
        <f t="shared" si="31"/>
        <v>0.14947160370851195</v>
      </c>
      <c r="N698" s="44">
        <f t="shared" si="32"/>
        <v>9.1624191759353693</v>
      </c>
    </row>
    <row r="699" spans="1:14" ht="18" customHeight="1">
      <c r="A699" s="17" t="s">
        <v>301</v>
      </c>
      <c r="B699" s="47">
        <v>0.58302999999999994</v>
      </c>
      <c r="C699" s="45">
        <v>0.98517999999999994</v>
      </c>
      <c r="D699" s="45">
        <v>0.95961200000000002</v>
      </c>
      <c r="E699" s="45">
        <v>0.90047999999999995</v>
      </c>
      <c r="F699" s="45">
        <v>1.3896999999999999</v>
      </c>
      <c r="G699" s="45">
        <v>1.0308299999999999</v>
      </c>
      <c r="H699" s="45">
        <v>1.19371</v>
      </c>
      <c r="I699" s="45">
        <v>0.73349799999999998</v>
      </c>
      <c r="J699" s="45">
        <v>0.80147900000000005</v>
      </c>
      <c r="K699" s="45">
        <v>0.99528000000000005</v>
      </c>
      <c r="L699" s="43">
        <f t="shared" si="30"/>
        <v>0.99886322222222212</v>
      </c>
      <c r="M699" s="43">
        <f t="shared" si="31"/>
        <v>0.19765492272378277</v>
      </c>
      <c r="N699" s="44">
        <f t="shared" si="32"/>
        <v>19.787986816057732</v>
      </c>
    </row>
    <row r="700" spans="1:14" ht="18" customHeight="1">
      <c r="A700" s="17" t="s">
        <v>282</v>
      </c>
      <c r="B700" s="47">
        <v>0.58288999999999991</v>
      </c>
      <c r="C700" s="45">
        <v>2.3989500000000001</v>
      </c>
      <c r="D700" s="45">
        <v>2.2168800000000002</v>
      </c>
      <c r="E700" s="45">
        <v>1.91126</v>
      </c>
      <c r="F700" s="45">
        <v>1.9843900000000001</v>
      </c>
      <c r="G700" s="45">
        <v>2.0023900000000001</v>
      </c>
      <c r="H700" s="45">
        <v>1.8982000000000001</v>
      </c>
      <c r="I700" s="45">
        <v>1.5863799999999999</v>
      </c>
      <c r="J700" s="45">
        <v>1.5625100000000001</v>
      </c>
      <c r="K700" s="45">
        <v>1.3464</v>
      </c>
      <c r="L700" s="43">
        <f t="shared" si="30"/>
        <v>1.8785955555555556</v>
      </c>
      <c r="M700" s="43">
        <f t="shared" si="31"/>
        <v>0.3319838213343802</v>
      </c>
      <c r="N700" s="44">
        <f t="shared" si="32"/>
        <v>17.671915615503671</v>
      </c>
    </row>
    <row r="701" spans="1:14" ht="18" customHeight="1">
      <c r="A701" s="17" t="s">
        <v>536</v>
      </c>
      <c r="B701" s="47">
        <v>0.58119999999999994</v>
      </c>
      <c r="C701" s="45">
        <v>1.1605399999999999</v>
      </c>
      <c r="D701" s="45">
        <v>1.1305499999999999</v>
      </c>
      <c r="E701" s="45">
        <v>0.88141011111111112</v>
      </c>
      <c r="F701" s="45">
        <v>1.0700799999999999</v>
      </c>
      <c r="G701" s="45">
        <v>1.0912299999999999</v>
      </c>
      <c r="H701" s="45">
        <v>0.91517400000000004</v>
      </c>
      <c r="I701" s="45">
        <v>0.96319100000000002</v>
      </c>
      <c r="J701" s="45">
        <v>0.89886100000000002</v>
      </c>
      <c r="K701" s="45">
        <v>0.70306500000000005</v>
      </c>
      <c r="L701" s="43">
        <f t="shared" si="30"/>
        <v>0.9793445679012347</v>
      </c>
      <c r="M701" s="43">
        <f t="shared" si="31"/>
        <v>0.14714962520042149</v>
      </c>
      <c r="N701" s="44">
        <f t="shared" si="32"/>
        <v>15.025316933729222</v>
      </c>
    </row>
    <row r="702" spans="1:14" ht="18" customHeight="1">
      <c r="A702" s="17" t="s">
        <v>1124</v>
      </c>
      <c r="B702" s="47">
        <v>0.57894299999999999</v>
      </c>
      <c r="C702" s="45">
        <v>0.43705500000000003</v>
      </c>
      <c r="D702" s="45">
        <v>0.100663</v>
      </c>
      <c r="E702" s="45">
        <v>9.6192E-2</v>
      </c>
      <c r="F702" s="45">
        <v>5.6933999999999998E-2</v>
      </c>
      <c r="G702" s="45">
        <v>5.3108000000000002E-2</v>
      </c>
      <c r="H702" s="45">
        <v>9.2730000000000007E-2</v>
      </c>
      <c r="I702" s="45">
        <v>6.4181000000000002E-2</v>
      </c>
      <c r="J702" s="45">
        <v>9.2675999999999994E-2</v>
      </c>
      <c r="K702" s="45">
        <v>0.27118900000000001</v>
      </c>
      <c r="L702" s="43">
        <f t="shared" si="30"/>
        <v>0.14052533333333334</v>
      </c>
      <c r="M702" s="43">
        <f t="shared" si="31"/>
        <v>0.12922315875066664</v>
      </c>
      <c r="N702" s="44">
        <f t="shared" si="32"/>
        <v>91.95719781296846</v>
      </c>
    </row>
    <row r="703" spans="1:14" ht="18" customHeight="1">
      <c r="A703" s="17" t="s">
        <v>567</v>
      </c>
      <c r="B703" s="47">
        <v>0.57843</v>
      </c>
      <c r="C703" s="45">
        <v>0.95843999999999996</v>
      </c>
      <c r="D703" s="45">
        <v>0.91325999999999996</v>
      </c>
      <c r="E703" s="45">
        <v>0.94376899999999997</v>
      </c>
      <c r="F703" s="45">
        <v>0.86657300000000004</v>
      </c>
      <c r="G703" s="45">
        <v>1.2330399999999999</v>
      </c>
      <c r="H703" s="45">
        <v>1.0708</v>
      </c>
      <c r="I703" s="45">
        <v>0.77863300000000002</v>
      </c>
      <c r="J703" s="45">
        <v>0.77136400000000005</v>
      </c>
      <c r="K703" s="45">
        <v>0.93107700000000004</v>
      </c>
      <c r="L703" s="43">
        <f t="shared" si="30"/>
        <v>0.94077288888888888</v>
      </c>
      <c r="M703" s="43">
        <f t="shared" si="31"/>
        <v>0.14317538431452195</v>
      </c>
      <c r="N703" s="44">
        <f t="shared" si="32"/>
        <v>15.218910536805645</v>
      </c>
    </row>
    <row r="704" spans="1:14" ht="18" customHeight="1">
      <c r="A704" s="17" t="s">
        <v>613</v>
      </c>
      <c r="B704" s="47">
        <v>0.57292999999999994</v>
      </c>
      <c r="C704" s="45">
        <v>1.6701790000000001</v>
      </c>
      <c r="D704" s="45">
        <v>1.8817200000000001</v>
      </c>
      <c r="E704" s="45">
        <v>2.4920300000000002</v>
      </c>
      <c r="F704" s="45">
        <v>1.55223</v>
      </c>
      <c r="G704" s="45">
        <v>1.486375</v>
      </c>
      <c r="H704" s="45">
        <v>1.8317699999999999</v>
      </c>
      <c r="I704" s="45">
        <v>1.2722599999999999</v>
      </c>
      <c r="J704" s="45">
        <v>1.86591</v>
      </c>
      <c r="K704" s="45">
        <v>1.87378</v>
      </c>
      <c r="L704" s="43">
        <f t="shared" si="30"/>
        <v>1.7695837777777779</v>
      </c>
      <c r="M704" s="43">
        <f t="shared" si="31"/>
        <v>0.3433598554537125</v>
      </c>
      <c r="N704" s="44">
        <f t="shared" si="32"/>
        <v>19.403424679045131</v>
      </c>
    </row>
    <row r="705" spans="1:14" ht="18" customHeight="1">
      <c r="A705" s="17" t="s">
        <v>198</v>
      </c>
      <c r="B705" s="47">
        <v>0.56977000000000011</v>
      </c>
      <c r="C705" s="45">
        <v>6.7130599999999996</v>
      </c>
      <c r="D705" s="45">
        <v>7.0952999999999999</v>
      </c>
      <c r="E705" s="45">
        <v>7.2501199999999999</v>
      </c>
      <c r="F705" s="45">
        <v>8.4244299999999992</v>
      </c>
      <c r="G705" s="45">
        <v>9.0103799999999996</v>
      </c>
      <c r="H705" s="45">
        <v>8.47715</v>
      </c>
      <c r="I705" s="45">
        <v>8.6780000000000008</v>
      </c>
      <c r="J705" s="45">
        <v>9.8325099999999992</v>
      </c>
      <c r="K705" s="45">
        <v>9.1014800000000005</v>
      </c>
      <c r="L705" s="43">
        <f t="shared" si="30"/>
        <v>8.2869366666666657</v>
      </c>
      <c r="M705" s="43">
        <f t="shared" si="31"/>
        <v>1.0461679235548256</v>
      </c>
      <c r="N705" s="44">
        <f t="shared" si="32"/>
        <v>12.624302147293179</v>
      </c>
    </row>
    <row r="706" spans="1:14" s="7" customFormat="1" ht="18" customHeight="1">
      <c r="A706" s="17" t="s">
        <v>274</v>
      </c>
      <c r="B706" s="47">
        <v>0.56268000000000029</v>
      </c>
      <c r="C706" s="45">
        <v>6.4330100000000003</v>
      </c>
      <c r="D706" s="45">
        <v>6.0968999999999998</v>
      </c>
      <c r="E706" s="45">
        <v>5.6592700000000002</v>
      </c>
      <c r="F706" s="45">
        <v>4.9154099999999996</v>
      </c>
      <c r="G706" s="45">
        <v>4.3478000000000003</v>
      </c>
      <c r="H706" s="45">
        <v>4.7881299999999998</v>
      </c>
      <c r="I706" s="45">
        <v>4.0419499999999999</v>
      </c>
      <c r="J706" s="45">
        <v>4.4450099999999999</v>
      </c>
      <c r="K706" s="45">
        <v>4.1796300000000004</v>
      </c>
      <c r="L706" s="43">
        <f t="shared" si="30"/>
        <v>4.9896788888888892</v>
      </c>
      <c r="M706" s="43">
        <f t="shared" si="31"/>
        <v>0.87082398619704326</v>
      </c>
      <c r="N706" s="44">
        <f t="shared" si="32"/>
        <v>17.452505573779717</v>
      </c>
    </row>
    <row r="707" spans="1:14" ht="18" customHeight="1">
      <c r="A707" s="17" t="s">
        <v>417</v>
      </c>
      <c r="B707" s="47">
        <v>0.56054000000000004</v>
      </c>
      <c r="C707" s="45">
        <v>1.36246</v>
      </c>
      <c r="D707" s="45">
        <v>1.6362699999999999</v>
      </c>
      <c r="E707" s="45">
        <v>1.5504800000000001</v>
      </c>
      <c r="F707" s="45">
        <v>1.637289</v>
      </c>
      <c r="G707" s="45">
        <v>1.5650200000000001</v>
      </c>
      <c r="H707" s="45">
        <v>2.0386799999999998</v>
      </c>
      <c r="I707" s="45">
        <v>2.1092900000000001</v>
      </c>
      <c r="J707" s="45">
        <v>1.2323</v>
      </c>
      <c r="K707" s="45">
        <v>2.11497</v>
      </c>
      <c r="L707" s="43">
        <f t="shared" si="30"/>
        <v>1.6940843333333333</v>
      </c>
      <c r="M707" s="43">
        <f t="shared" si="31"/>
        <v>0.32313970396176972</v>
      </c>
      <c r="N707" s="44">
        <f t="shared" si="32"/>
        <v>19.074593726154703</v>
      </c>
    </row>
    <row r="708" spans="1:14" ht="18" customHeight="1">
      <c r="A708" s="17" t="s">
        <v>296</v>
      </c>
      <c r="B708" s="47">
        <v>0.56043000000000021</v>
      </c>
      <c r="C708" s="45">
        <v>2.0173999999999999</v>
      </c>
      <c r="D708" s="45">
        <v>2.0344899999999999</v>
      </c>
      <c r="E708" s="45">
        <v>1.8354200000000001</v>
      </c>
      <c r="F708" s="45">
        <v>1.6786099999999999</v>
      </c>
      <c r="G708" s="45">
        <v>1.58266</v>
      </c>
      <c r="H708" s="45">
        <v>1.3938999999999999</v>
      </c>
      <c r="I708" s="45">
        <v>1.27885</v>
      </c>
      <c r="J708" s="45">
        <v>1.40263</v>
      </c>
      <c r="K708" s="45">
        <v>1.20949</v>
      </c>
      <c r="L708" s="43">
        <f t="shared" ref="L708:L771" si="33">AVERAGE(C708:K708)</f>
        <v>1.6037166666666669</v>
      </c>
      <c r="M708" s="43">
        <f t="shared" ref="M708:M771" si="34">_xlfn.STDEV.S(C708:K708)</f>
        <v>0.30859566814846717</v>
      </c>
      <c r="N708" s="44">
        <f t="shared" ref="N708:N771" si="35">M708/L708*100</f>
        <v>19.242530464554243</v>
      </c>
    </row>
    <row r="709" spans="1:14" ht="18" customHeight="1">
      <c r="A709" s="17" t="s">
        <v>318</v>
      </c>
      <c r="B709" s="47">
        <v>0.54808000000000012</v>
      </c>
      <c r="C709" s="45">
        <v>2.07829</v>
      </c>
      <c r="D709" s="45">
        <v>2.0901299999999998</v>
      </c>
      <c r="E709" s="45">
        <v>2.0037699999999998</v>
      </c>
      <c r="F709" s="45">
        <v>1.96472</v>
      </c>
      <c r="G709" s="45">
        <v>1.7476100000000001</v>
      </c>
      <c r="H709" s="45">
        <v>1.63286</v>
      </c>
      <c r="I709" s="45">
        <v>1.5665500000000001</v>
      </c>
      <c r="J709" s="45">
        <v>1.5047999999999999</v>
      </c>
      <c r="K709" s="45">
        <v>1.5239499999999999</v>
      </c>
      <c r="L709" s="43">
        <f t="shared" si="33"/>
        <v>1.7902977777777775</v>
      </c>
      <c r="M709" s="43">
        <f t="shared" si="34"/>
        <v>0.24442648970487182</v>
      </c>
      <c r="N709" s="44">
        <f t="shared" si="35"/>
        <v>13.65283992075711</v>
      </c>
    </row>
    <row r="710" spans="1:14" ht="18" customHeight="1">
      <c r="A710" s="17" t="s">
        <v>848</v>
      </c>
      <c r="B710" s="47">
        <v>0.54499999999999993</v>
      </c>
      <c r="C710" s="45">
        <v>7.0265700000000004</v>
      </c>
      <c r="D710" s="45">
        <v>6.4170499999999997</v>
      </c>
      <c r="E710" s="45">
        <v>5.6455299999999999</v>
      </c>
      <c r="F710" s="45">
        <v>4.5409699999999997</v>
      </c>
      <c r="G710" s="45">
        <v>6.1765999999999996</v>
      </c>
      <c r="H710" s="45">
        <v>6.39147</v>
      </c>
      <c r="I710" s="45">
        <v>6.3348399999999998</v>
      </c>
      <c r="J710" s="45">
        <v>4.93384</v>
      </c>
      <c r="K710" s="45">
        <v>7.9963699999999998</v>
      </c>
      <c r="L710" s="43">
        <f t="shared" si="33"/>
        <v>6.1625822222222224</v>
      </c>
      <c r="M710" s="43">
        <f t="shared" si="34"/>
        <v>1.0406153136099059</v>
      </c>
      <c r="N710" s="44">
        <f t="shared" si="35"/>
        <v>16.886027254248315</v>
      </c>
    </row>
    <row r="711" spans="1:14" ht="18" customHeight="1">
      <c r="A711" s="17" t="s">
        <v>219</v>
      </c>
      <c r="B711" s="47">
        <v>0.54208999999999996</v>
      </c>
      <c r="C711" s="45">
        <v>7.3390300000000002</v>
      </c>
      <c r="D711" s="45">
        <v>8.5404699999999991</v>
      </c>
      <c r="E711" s="45">
        <v>6.45702</v>
      </c>
      <c r="F711" s="45">
        <v>7.7145700000000001</v>
      </c>
      <c r="G711" s="45">
        <v>9.2204300000000003</v>
      </c>
      <c r="H711" s="45">
        <v>9.2247400000000006</v>
      </c>
      <c r="I711" s="45">
        <v>8.9282199999999996</v>
      </c>
      <c r="J711" s="45">
        <v>10.4567</v>
      </c>
      <c r="K711" s="45">
        <v>8.8255999999999997</v>
      </c>
      <c r="L711" s="43">
        <f t="shared" si="33"/>
        <v>8.5229755555555542</v>
      </c>
      <c r="M711" s="43">
        <f t="shared" si="34"/>
        <v>1.1883673628460927</v>
      </c>
      <c r="N711" s="44">
        <f t="shared" si="35"/>
        <v>13.943104202281514</v>
      </c>
    </row>
    <row r="712" spans="1:14" ht="18" customHeight="1">
      <c r="A712" s="17" t="s">
        <v>965</v>
      </c>
      <c r="B712" s="47">
        <v>0.53825000000000012</v>
      </c>
      <c r="C712" s="45">
        <v>0.87646000000000002</v>
      </c>
      <c r="D712" s="45">
        <v>0.71076300000000003</v>
      </c>
      <c r="E712" s="45">
        <v>0.84479300000000002</v>
      </c>
      <c r="F712" s="45">
        <v>0.635938</v>
      </c>
      <c r="G712" s="45">
        <v>0.71835700000000002</v>
      </c>
      <c r="H712" s="45">
        <v>0.81685300000000005</v>
      </c>
      <c r="I712" s="45">
        <v>0.84692999999999996</v>
      </c>
      <c r="J712" s="45">
        <v>0.88621899999999998</v>
      </c>
      <c r="K712" s="45">
        <v>1.06535</v>
      </c>
      <c r="L712" s="43">
        <f t="shared" si="33"/>
        <v>0.82240699999999989</v>
      </c>
      <c r="M712" s="43">
        <f t="shared" si="34"/>
        <v>0.1251048710282707</v>
      </c>
      <c r="N712" s="44">
        <f t="shared" si="35"/>
        <v>15.212038689878698</v>
      </c>
    </row>
    <row r="713" spans="1:14" s="5" customFormat="1" ht="18" customHeight="1">
      <c r="A713" s="17" t="s">
        <v>646</v>
      </c>
      <c r="B713" s="47">
        <v>0.5352800000000002</v>
      </c>
      <c r="C713" s="45">
        <v>1.3013399999999999</v>
      </c>
      <c r="D713" s="45">
        <v>1.467824</v>
      </c>
      <c r="E713" s="45">
        <v>1.4556249999999999</v>
      </c>
      <c r="F713" s="45">
        <v>1.40574</v>
      </c>
      <c r="G713" s="45">
        <v>1.1873100000000001</v>
      </c>
      <c r="H713" s="45">
        <v>1.60917</v>
      </c>
      <c r="I713" s="45">
        <v>1.430124</v>
      </c>
      <c r="J713" s="45">
        <v>1.3501719999999999</v>
      </c>
      <c r="K713" s="45">
        <v>1.403826</v>
      </c>
      <c r="L713" s="43">
        <f t="shared" si="33"/>
        <v>1.4012367777777779</v>
      </c>
      <c r="M713" s="43">
        <f t="shared" si="34"/>
        <v>0.1171757549919967</v>
      </c>
      <c r="N713" s="44">
        <f t="shared" si="35"/>
        <v>8.3623094148175152</v>
      </c>
    </row>
    <row r="714" spans="1:14" s="7" customFormat="1" ht="18" customHeight="1">
      <c r="A714" s="17" t="s">
        <v>594</v>
      </c>
      <c r="B714" s="47">
        <v>0.53433000000000019</v>
      </c>
      <c r="C714" s="45">
        <v>0.79975200000000002</v>
      </c>
      <c r="D714" s="45">
        <v>0.81933299999999998</v>
      </c>
      <c r="E714" s="45">
        <v>0.85564499999999999</v>
      </c>
      <c r="F714" s="45">
        <v>0.65689500000000001</v>
      </c>
      <c r="G714" s="45">
        <v>0.56384699999999999</v>
      </c>
      <c r="H714" s="45">
        <v>0.74013499999999999</v>
      </c>
      <c r="I714" s="45">
        <v>0.55804500000000001</v>
      </c>
      <c r="J714" s="45">
        <v>0.48533500000000002</v>
      </c>
      <c r="K714" s="45">
        <v>0.79234300000000002</v>
      </c>
      <c r="L714" s="43">
        <f t="shared" si="33"/>
        <v>0.6968144444444444</v>
      </c>
      <c r="M714" s="43">
        <f t="shared" si="34"/>
        <v>0.13467130127565322</v>
      </c>
      <c r="N714" s="44">
        <f t="shared" si="35"/>
        <v>19.326709190568494</v>
      </c>
    </row>
    <row r="715" spans="1:14" ht="18" customHeight="1">
      <c r="A715" s="17" t="s">
        <v>208</v>
      </c>
      <c r="B715" s="47">
        <v>0.5335700000000001</v>
      </c>
      <c r="C715" s="45">
        <v>2.5389300000000001</v>
      </c>
      <c r="D715" s="45">
        <v>2.4867900000000001</v>
      </c>
      <c r="E715" s="45">
        <v>2.6280600000000001</v>
      </c>
      <c r="F715" s="45">
        <v>2.35249</v>
      </c>
      <c r="G715" s="45">
        <v>2.3405100000000001</v>
      </c>
      <c r="H715" s="45">
        <v>2.1810800000000001</v>
      </c>
      <c r="I715" s="45">
        <v>2.1543399999999999</v>
      </c>
      <c r="J715" s="45">
        <v>1.89391</v>
      </c>
      <c r="K715" s="45">
        <v>1.7226900000000001</v>
      </c>
      <c r="L715" s="43">
        <f t="shared" si="33"/>
        <v>2.2554222222222222</v>
      </c>
      <c r="M715" s="43">
        <f t="shared" si="34"/>
        <v>0.29993078254731581</v>
      </c>
      <c r="N715" s="44">
        <f t="shared" si="35"/>
        <v>13.2982099578588</v>
      </c>
    </row>
    <row r="716" spans="1:14" ht="18" customHeight="1">
      <c r="A716" s="17" t="s">
        <v>525</v>
      </c>
      <c r="B716" s="47">
        <v>0.52450999999999981</v>
      </c>
      <c r="C716" s="45">
        <v>1.9813799999999999</v>
      </c>
      <c r="D716" s="45">
        <v>1.9078599999999999</v>
      </c>
      <c r="E716" s="45">
        <v>1.9573100000000001</v>
      </c>
      <c r="F716" s="45">
        <v>1.8081700000000001</v>
      </c>
      <c r="G716" s="45">
        <v>1.9077599999999999</v>
      </c>
      <c r="H716" s="45">
        <v>2.01071</v>
      </c>
      <c r="I716" s="45">
        <v>2.07681</v>
      </c>
      <c r="J716" s="45">
        <v>1.9217599999999999</v>
      </c>
      <c r="K716" s="45">
        <v>1.9517500000000001</v>
      </c>
      <c r="L716" s="43">
        <f t="shared" si="33"/>
        <v>1.9470566666666669</v>
      </c>
      <c r="M716" s="43">
        <f t="shared" si="34"/>
        <v>7.5168941392040389E-2</v>
      </c>
      <c r="N716" s="44">
        <f t="shared" si="35"/>
        <v>3.8606447711010148</v>
      </c>
    </row>
    <row r="717" spans="1:14" ht="18" customHeight="1">
      <c r="A717" s="17" t="s">
        <v>168</v>
      </c>
      <c r="B717" s="47">
        <v>0.52168999999999999</v>
      </c>
      <c r="C717" s="45">
        <v>2.0486300000000002</v>
      </c>
      <c r="D717" s="45">
        <v>1.9211800000000001</v>
      </c>
      <c r="E717" s="45">
        <v>1.6528</v>
      </c>
      <c r="F717" s="45">
        <v>2.0068800000000002</v>
      </c>
      <c r="G717" s="45">
        <v>1.8995599999999999</v>
      </c>
      <c r="H717" s="45">
        <v>1.75397</v>
      </c>
      <c r="I717" s="45">
        <v>1.4774799999999999</v>
      </c>
      <c r="J717" s="45">
        <v>1.6611199999999999</v>
      </c>
      <c r="K717" s="45">
        <v>1.58186</v>
      </c>
      <c r="L717" s="43">
        <f t="shared" si="33"/>
        <v>1.7781644444444444</v>
      </c>
      <c r="M717" s="43">
        <f t="shared" si="34"/>
        <v>0.19987506698629992</v>
      </c>
      <c r="N717" s="44">
        <f t="shared" si="35"/>
        <v>11.240527703203924</v>
      </c>
    </row>
    <row r="718" spans="1:14" s="5" customFormat="1" ht="18" customHeight="1">
      <c r="A718" s="17" t="s">
        <v>1004</v>
      </c>
      <c r="B718" s="47">
        <v>0.52037999999999984</v>
      </c>
      <c r="C718" s="45">
        <v>0.25999499999999998</v>
      </c>
      <c r="D718" s="45">
        <v>0.27397199999999999</v>
      </c>
      <c r="E718" s="45">
        <v>0.35541099999999998</v>
      </c>
      <c r="F718" s="45">
        <v>0.30352000000000001</v>
      </c>
      <c r="G718" s="45">
        <v>0.31521300000000002</v>
      </c>
      <c r="H718" s="45">
        <v>0.20979700000000001</v>
      </c>
      <c r="I718" s="45">
        <v>0.21393100000000001</v>
      </c>
      <c r="J718" s="45">
        <v>0.28419699999999998</v>
      </c>
      <c r="K718" s="45">
        <v>0.26175399999999999</v>
      </c>
      <c r="L718" s="43">
        <f t="shared" si="33"/>
        <v>0.27530999999999994</v>
      </c>
      <c r="M718" s="43">
        <f t="shared" si="34"/>
        <v>4.6586803246735385E-2</v>
      </c>
      <c r="N718" s="44">
        <f t="shared" si="35"/>
        <v>16.921580489896986</v>
      </c>
    </row>
    <row r="719" spans="1:14" ht="18" customHeight="1">
      <c r="A719" s="17" t="s">
        <v>352</v>
      </c>
      <c r="B719" s="47">
        <v>0.51600999999999964</v>
      </c>
      <c r="C719" s="45">
        <v>3.6909800000000001</v>
      </c>
      <c r="D719" s="45">
        <v>5.1160800000000002</v>
      </c>
      <c r="E719" s="45">
        <v>3.3526899999999999</v>
      </c>
      <c r="F719" s="45">
        <v>4.65991</v>
      </c>
      <c r="G719" s="45">
        <v>4.8115300000000003</v>
      </c>
      <c r="H719" s="45">
        <v>5.1192000000000002</v>
      </c>
      <c r="I719" s="45">
        <v>4.5520300000000002</v>
      </c>
      <c r="J719" s="45">
        <v>5.0065799999999996</v>
      </c>
      <c r="K719" s="45">
        <v>4.0797800000000004</v>
      </c>
      <c r="L719" s="43">
        <f t="shared" si="33"/>
        <v>4.4876422222222221</v>
      </c>
      <c r="M719" s="43">
        <f t="shared" si="34"/>
        <v>0.64138130093919454</v>
      </c>
      <c r="N719" s="44">
        <f t="shared" si="35"/>
        <v>14.292166558268784</v>
      </c>
    </row>
    <row r="720" spans="1:14" ht="18" customHeight="1">
      <c r="A720" s="17" t="s">
        <v>508</v>
      </c>
      <c r="B720" s="47">
        <v>0.5154399999999999</v>
      </c>
      <c r="C720" s="45">
        <v>0.94779400000000003</v>
      </c>
      <c r="D720" s="45">
        <v>1.12158</v>
      </c>
      <c r="E720" s="45">
        <v>1.0793600000000001</v>
      </c>
      <c r="F720" s="45">
        <v>0.93423</v>
      </c>
      <c r="G720" s="45">
        <v>0.95577900000000005</v>
      </c>
      <c r="H720" s="45">
        <v>0.91132599999999997</v>
      </c>
      <c r="I720" s="45">
        <v>0.94308800000000004</v>
      </c>
      <c r="J720" s="45">
        <v>0.81467800000000001</v>
      </c>
      <c r="K720" s="45">
        <v>0.82702299999999995</v>
      </c>
      <c r="L720" s="43">
        <f t="shared" si="33"/>
        <v>0.94831755555555552</v>
      </c>
      <c r="M720" s="43">
        <f t="shared" si="34"/>
        <v>0.10087989569050804</v>
      </c>
      <c r="N720" s="44">
        <f t="shared" si="35"/>
        <v>10.637775827255384</v>
      </c>
    </row>
    <row r="721" spans="1:14" ht="18" customHeight="1">
      <c r="A721" s="17" t="s">
        <v>950</v>
      </c>
      <c r="B721" s="47">
        <v>0.51440999999999981</v>
      </c>
      <c r="C721" s="45">
        <v>5.2684699999999998</v>
      </c>
      <c r="D721" s="45">
        <v>5.9783600000000003</v>
      </c>
      <c r="E721" s="45">
        <v>6.27074</v>
      </c>
      <c r="F721" s="45">
        <v>4.8415299999999997</v>
      </c>
      <c r="G721" s="45">
        <v>5.96617</v>
      </c>
      <c r="H721" s="45">
        <v>5.7924199999999999</v>
      </c>
      <c r="I721" s="45">
        <v>4.6832900000000004</v>
      </c>
      <c r="J721" s="45">
        <v>5.4012500000000001</v>
      </c>
      <c r="K721" s="45">
        <v>5.8939899999999996</v>
      </c>
      <c r="L721" s="43">
        <f t="shared" si="33"/>
        <v>5.5662466666666663</v>
      </c>
      <c r="M721" s="43">
        <f t="shared" si="34"/>
        <v>0.548335955801733</v>
      </c>
      <c r="N721" s="44">
        <f t="shared" si="35"/>
        <v>9.8510897672830353</v>
      </c>
    </row>
    <row r="722" spans="1:14" ht="18" customHeight="1">
      <c r="A722" s="17" t="s">
        <v>266</v>
      </c>
      <c r="B722" s="47">
        <v>0.51394999999999991</v>
      </c>
      <c r="C722" s="45">
        <v>2.03749</v>
      </c>
      <c r="D722" s="45">
        <v>1.56881</v>
      </c>
      <c r="E722" s="45">
        <v>1.7000599999999999</v>
      </c>
      <c r="F722" s="45">
        <v>1.52034</v>
      </c>
      <c r="G722" s="45">
        <v>1.3740600000000001</v>
      </c>
      <c r="H722" s="45">
        <v>1.4349400000000001</v>
      </c>
      <c r="I722" s="45">
        <v>1.09154</v>
      </c>
      <c r="J722" s="45">
        <v>1.4448799999999999</v>
      </c>
      <c r="K722" s="45">
        <v>1.4480999999999999</v>
      </c>
      <c r="L722" s="43">
        <f t="shared" si="33"/>
        <v>1.5133577777777778</v>
      </c>
      <c r="M722" s="43">
        <f t="shared" si="34"/>
        <v>0.25620481224880315</v>
      </c>
      <c r="N722" s="44">
        <f t="shared" si="35"/>
        <v>16.929559950127299</v>
      </c>
    </row>
    <row r="723" spans="1:14" ht="18" customHeight="1">
      <c r="A723" s="17" t="s">
        <v>648</v>
      </c>
      <c r="B723" s="47">
        <v>0.51202000000000014</v>
      </c>
      <c r="C723" s="45">
        <v>1.2740899999999999</v>
      </c>
      <c r="D723" s="45">
        <v>1.89191</v>
      </c>
      <c r="E723" s="45">
        <v>1.2002299999999999</v>
      </c>
      <c r="F723" s="45">
        <v>1.4922</v>
      </c>
      <c r="G723" s="45">
        <v>1.813553</v>
      </c>
      <c r="H723" s="45">
        <v>1.807075</v>
      </c>
      <c r="I723" s="45">
        <v>1.1877819999999999</v>
      </c>
      <c r="J723" s="45">
        <v>1.70749</v>
      </c>
      <c r="K723" s="45">
        <v>1.9034899999999999</v>
      </c>
      <c r="L723" s="43">
        <f t="shared" si="33"/>
        <v>1.5864244444444444</v>
      </c>
      <c r="M723" s="43">
        <f t="shared" si="34"/>
        <v>0.30068170606145506</v>
      </c>
      <c r="N723" s="44">
        <f t="shared" si="35"/>
        <v>18.953421142394955</v>
      </c>
    </row>
    <row r="724" spans="1:14" ht="18" customHeight="1">
      <c r="A724" s="17" t="s">
        <v>120</v>
      </c>
      <c r="B724" s="47">
        <v>0.51197999999999988</v>
      </c>
      <c r="C724" s="45">
        <v>2.41669</v>
      </c>
      <c r="D724" s="45">
        <v>2.39093</v>
      </c>
      <c r="E724" s="45">
        <v>2.1919599999999999</v>
      </c>
      <c r="F724" s="45">
        <v>2.2842699999999998</v>
      </c>
      <c r="G724" s="45">
        <v>2.1775799999999998</v>
      </c>
      <c r="H724" s="45">
        <v>2.1120199999999998</v>
      </c>
      <c r="I724" s="45">
        <v>1.86225</v>
      </c>
      <c r="J724" s="45">
        <v>2.0520900000000002</v>
      </c>
      <c r="K724" s="45">
        <v>1.95245</v>
      </c>
      <c r="L724" s="43">
        <f t="shared" si="33"/>
        <v>2.1600266666666665</v>
      </c>
      <c r="M724" s="43">
        <f t="shared" si="34"/>
        <v>0.18764016727502669</v>
      </c>
      <c r="N724" s="44">
        <f t="shared" si="35"/>
        <v>8.6869375351088287</v>
      </c>
    </row>
    <row r="725" spans="1:14" ht="18" customHeight="1">
      <c r="A725" s="17" t="s">
        <v>261</v>
      </c>
      <c r="B725" s="47">
        <v>0.51011000000000006</v>
      </c>
      <c r="C725" s="45">
        <v>0.87058500000000005</v>
      </c>
      <c r="D725" s="45">
        <v>1.0195099999999999</v>
      </c>
      <c r="E725" s="45">
        <v>0.93026799999999998</v>
      </c>
      <c r="F725" s="45">
        <v>0.92630400000000002</v>
      </c>
      <c r="G725" s="45">
        <v>0.88358199999999998</v>
      </c>
      <c r="H725" s="45">
        <v>0.84560500000000005</v>
      </c>
      <c r="I725" s="45">
        <v>0.67105599999999999</v>
      </c>
      <c r="J725" s="45">
        <v>0.72048100000000004</v>
      </c>
      <c r="K725" s="45">
        <v>0.59667400000000004</v>
      </c>
      <c r="L725" s="43">
        <f t="shared" si="33"/>
        <v>0.82934055555555564</v>
      </c>
      <c r="M725" s="43">
        <f t="shared" si="34"/>
        <v>0.13770374735470206</v>
      </c>
      <c r="N725" s="44">
        <f t="shared" si="35"/>
        <v>16.604005005212557</v>
      </c>
    </row>
    <row r="726" spans="1:14" s="7" customFormat="1" ht="18" customHeight="1">
      <c r="A726" s="17" t="s">
        <v>133</v>
      </c>
      <c r="B726" s="47">
        <v>0.50976999999999961</v>
      </c>
      <c r="C726" s="45">
        <v>7.5514000000000001</v>
      </c>
      <c r="D726" s="45">
        <v>7.3579100000000004</v>
      </c>
      <c r="E726" s="45">
        <v>8.0745000000000005</v>
      </c>
      <c r="F726" s="45">
        <v>7.3446600000000002</v>
      </c>
      <c r="G726" s="45">
        <v>7.9287700000000001</v>
      </c>
      <c r="H726" s="45">
        <v>7.49024</v>
      </c>
      <c r="I726" s="45">
        <v>8.3454700000000006</v>
      </c>
      <c r="J726" s="45">
        <v>9.5744000000000007</v>
      </c>
      <c r="K726" s="45">
        <v>7.3006399999999996</v>
      </c>
      <c r="L726" s="43">
        <f t="shared" si="33"/>
        <v>7.885332222222222</v>
      </c>
      <c r="M726" s="43">
        <f t="shared" si="34"/>
        <v>0.73163534815469711</v>
      </c>
      <c r="N726" s="44">
        <f t="shared" si="35"/>
        <v>9.278434028344714</v>
      </c>
    </row>
    <row r="727" spans="1:14" ht="18" customHeight="1">
      <c r="A727" s="17" t="s">
        <v>86</v>
      </c>
      <c r="B727" s="47">
        <v>0.50827000000000044</v>
      </c>
      <c r="C727" s="45">
        <v>7.6854899999999997</v>
      </c>
      <c r="D727" s="45">
        <v>8.4427299999999992</v>
      </c>
      <c r="E727" s="45">
        <v>7.5307199999999996</v>
      </c>
      <c r="F727" s="45">
        <v>7.5369799999999998</v>
      </c>
      <c r="G727" s="45">
        <v>7.8424100000000001</v>
      </c>
      <c r="H727" s="45">
        <v>8.2181300000000004</v>
      </c>
      <c r="I727" s="45">
        <v>6.9728500000000002</v>
      </c>
      <c r="J727" s="45">
        <v>8.2980900000000002</v>
      </c>
      <c r="K727" s="45">
        <v>8.4482499999999998</v>
      </c>
      <c r="L727" s="43">
        <f t="shared" si="33"/>
        <v>7.8861833333333333</v>
      </c>
      <c r="M727" s="43">
        <f t="shared" si="34"/>
        <v>0.50375932589382399</v>
      </c>
      <c r="N727" s="44">
        <f t="shared" si="35"/>
        <v>6.3878723661486951</v>
      </c>
    </row>
    <row r="728" spans="1:14" ht="18" customHeight="1">
      <c r="A728" s="17" t="s">
        <v>528</v>
      </c>
      <c r="B728" s="47">
        <v>0.49998999999999993</v>
      </c>
      <c r="C728" s="45">
        <v>0.63829499999999995</v>
      </c>
      <c r="D728" s="45">
        <v>0.61901099999999998</v>
      </c>
      <c r="E728" s="45">
        <v>0.63742299999999996</v>
      </c>
      <c r="F728" s="45">
        <v>0.86665199999999998</v>
      </c>
      <c r="G728" s="45">
        <v>0.74696099999999999</v>
      </c>
      <c r="H728" s="45">
        <v>0.92066899999999996</v>
      </c>
      <c r="I728" s="45">
        <v>0.85458699999999999</v>
      </c>
      <c r="J728" s="45">
        <v>0.91441300000000003</v>
      </c>
      <c r="K728" s="45">
        <v>0.80208000000000002</v>
      </c>
      <c r="L728" s="43">
        <f t="shared" si="33"/>
        <v>0.77778788888888883</v>
      </c>
      <c r="M728" s="43">
        <f t="shared" si="34"/>
        <v>0.12185413353621302</v>
      </c>
      <c r="N728" s="44">
        <f t="shared" si="35"/>
        <v>15.666756358251877</v>
      </c>
    </row>
    <row r="729" spans="1:14" ht="18" customHeight="1">
      <c r="A729" s="17" t="s">
        <v>556</v>
      </c>
      <c r="B729" s="47">
        <v>0.4998800000000001</v>
      </c>
      <c r="C729" s="45">
        <v>0.55314200000000002</v>
      </c>
      <c r="D729" s="45">
        <v>0.58665299999999998</v>
      </c>
      <c r="E729" s="45">
        <v>0.57739200000000002</v>
      </c>
      <c r="F729" s="45">
        <v>0.43412400000000001</v>
      </c>
      <c r="G729" s="45">
        <v>0.40752699999999997</v>
      </c>
      <c r="H729" s="45">
        <v>0.47328599999999998</v>
      </c>
      <c r="I729" s="45">
        <v>0.45240000000000002</v>
      </c>
      <c r="J729" s="45">
        <v>0.45252900000000001</v>
      </c>
      <c r="K729" s="45">
        <v>0.46766799999999997</v>
      </c>
      <c r="L729" s="43">
        <f t="shared" si="33"/>
        <v>0.48941344444444446</v>
      </c>
      <c r="M729" s="43">
        <f t="shared" si="34"/>
        <v>6.5653269888313798E-2</v>
      </c>
      <c r="N729" s="44">
        <f t="shared" si="35"/>
        <v>13.414684584899343</v>
      </c>
    </row>
    <row r="730" spans="1:14" ht="18" customHeight="1">
      <c r="A730" s="17" t="s">
        <v>451</v>
      </c>
      <c r="B730" s="47">
        <v>0.49951999999999996</v>
      </c>
      <c r="C730" s="45">
        <v>1.27705</v>
      </c>
      <c r="D730" s="45">
        <v>1.2226399999999999</v>
      </c>
      <c r="E730" s="45">
        <v>1.0032000000000001</v>
      </c>
      <c r="F730" s="45">
        <v>0.88685000000000003</v>
      </c>
      <c r="G730" s="45">
        <v>0.89887499999999998</v>
      </c>
      <c r="H730" s="45">
        <v>0.860487</v>
      </c>
      <c r="I730" s="45">
        <v>0.93371800000000005</v>
      </c>
      <c r="J730" s="45">
        <v>0.81676000000000004</v>
      </c>
      <c r="K730" s="45">
        <v>0.75154799999999999</v>
      </c>
      <c r="L730" s="43">
        <f t="shared" si="33"/>
        <v>0.96123644444444467</v>
      </c>
      <c r="M730" s="43">
        <f t="shared" si="34"/>
        <v>0.17853699044883484</v>
      </c>
      <c r="N730" s="44">
        <f t="shared" si="35"/>
        <v>18.573680958593066</v>
      </c>
    </row>
    <row r="731" spans="1:14" ht="18" customHeight="1">
      <c r="A731" s="17" t="s">
        <v>302</v>
      </c>
      <c r="B731" s="47">
        <v>0.49936000000000003</v>
      </c>
      <c r="C731" s="45">
        <v>0.49931399999999998</v>
      </c>
      <c r="D731" s="45">
        <v>0.43292799999999998</v>
      </c>
      <c r="E731" s="45">
        <v>0.36870799999999998</v>
      </c>
      <c r="F731" s="45">
        <v>0.55678399999999995</v>
      </c>
      <c r="G731" s="45">
        <v>0.65066599999999997</v>
      </c>
      <c r="H731" s="45">
        <v>0.65221300000000004</v>
      </c>
      <c r="I731" s="45">
        <v>0.63386399999999998</v>
      </c>
      <c r="J731" s="45">
        <v>0.43633699999999997</v>
      </c>
      <c r="K731" s="45">
        <v>0.60443899999999995</v>
      </c>
      <c r="L731" s="43">
        <f t="shared" si="33"/>
        <v>0.53725033333333339</v>
      </c>
      <c r="M731" s="43">
        <f t="shared" si="34"/>
        <v>0.10678362667679878</v>
      </c>
      <c r="N731" s="44">
        <f t="shared" si="35"/>
        <v>19.875953545578462</v>
      </c>
    </row>
    <row r="732" spans="1:14" ht="18" customHeight="1">
      <c r="A732" s="17" t="s">
        <v>329</v>
      </c>
      <c r="B732" s="47">
        <v>0.49824000000000002</v>
      </c>
      <c r="C732" s="45">
        <v>1.27854</v>
      </c>
      <c r="D732" s="45">
        <v>1.4642999999999999</v>
      </c>
      <c r="E732" s="45">
        <v>2.0315799999999999</v>
      </c>
      <c r="F732" s="45">
        <v>1.7422899999999999</v>
      </c>
      <c r="G732" s="45">
        <v>1.4202600000000001</v>
      </c>
      <c r="H732" s="45">
        <v>2.0226000000000002</v>
      </c>
      <c r="I732" s="45">
        <v>1.95356</v>
      </c>
      <c r="J732" s="45">
        <v>1.55193</v>
      </c>
      <c r="K732" s="45">
        <v>1.4443900000000001</v>
      </c>
      <c r="L732" s="43">
        <f t="shared" si="33"/>
        <v>1.6566055555555554</v>
      </c>
      <c r="M732" s="43">
        <f t="shared" si="34"/>
        <v>0.28763000539369671</v>
      </c>
      <c r="N732" s="44">
        <f t="shared" si="35"/>
        <v>17.362612628522651</v>
      </c>
    </row>
    <row r="733" spans="1:14" ht="18" customHeight="1">
      <c r="A733" s="17" t="s">
        <v>1033</v>
      </c>
      <c r="B733" s="47">
        <v>0.49693000000000009</v>
      </c>
      <c r="C733" s="45">
        <v>0.19919600000000001</v>
      </c>
      <c r="D733" s="45">
        <v>0.175986</v>
      </c>
      <c r="E733" s="45">
        <v>0.27498099999999998</v>
      </c>
      <c r="F733" s="45">
        <v>0.26191399999999998</v>
      </c>
      <c r="G733" s="45">
        <v>0.206598</v>
      </c>
      <c r="H733" s="45">
        <v>0.264762</v>
      </c>
      <c r="I733" s="45">
        <v>0.21509</v>
      </c>
      <c r="J733" s="45">
        <v>0.170737</v>
      </c>
      <c r="K733" s="45">
        <v>0.21979599999999999</v>
      </c>
      <c r="L733" s="43">
        <f t="shared" si="33"/>
        <v>0.22100666666666666</v>
      </c>
      <c r="M733" s="43">
        <f t="shared" si="34"/>
        <v>3.8364787080733369E-2</v>
      </c>
      <c r="N733" s="44">
        <f t="shared" si="35"/>
        <v>17.359108509879057</v>
      </c>
    </row>
    <row r="734" spans="1:14" ht="18" customHeight="1">
      <c r="A734" s="17" t="s">
        <v>977</v>
      </c>
      <c r="B734" s="47">
        <v>0.4952399999999999</v>
      </c>
      <c r="C734" s="45">
        <v>1.7649459999999999</v>
      </c>
      <c r="D734" s="45">
        <v>2.0018400000000001</v>
      </c>
      <c r="E734" s="45">
        <v>2.0034999999999998</v>
      </c>
      <c r="F734" s="45">
        <v>1.5871200000000001</v>
      </c>
      <c r="G734" s="45">
        <v>1.8440099999999999</v>
      </c>
      <c r="H734" s="45">
        <v>2.2609499999999998</v>
      </c>
      <c r="I734" s="45">
        <v>1.6107899999999999</v>
      </c>
      <c r="J734" s="45">
        <v>2.7279100000000001</v>
      </c>
      <c r="K734" s="45">
        <v>1.830095</v>
      </c>
      <c r="L734" s="43">
        <f t="shared" si="33"/>
        <v>1.9590178888888887</v>
      </c>
      <c r="M734" s="43">
        <f t="shared" si="34"/>
        <v>0.35588850007075401</v>
      </c>
      <c r="N734" s="44">
        <f t="shared" si="35"/>
        <v>18.16667944122787</v>
      </c>
    </row>
    <row r="735" spans="1:14" ht="18" customHeight="1">
      <c r="A735" s="17" t="s">
        <v>368</v>
      </c>
      <c r="B735" s="47">
        <v>0.49321999999999999</v>
      </c>
      <c r="C735" s="45">
        <v>0.77208100000000002</v>
      </c>
      <c r="D735" s="45">
        <v>0.59362999999999999</v>
      </c>
      <c r="E735" s="45">
        <v>0.59975100000000003</v>
      </c>
      <c r="F735" s="45">
        <v>0.51989600000000002</v>
      </c>
      <c r="G735" s="45">
        <v>0.60140099999999996</v>
      </c>
      <c r="H735" s="45">
        <v>0.61653199999999997</v>
      </c>
      <c r="I735" s="45">
        <v>0.63471100000000003</v>
      </c>
      <c r="J735" s="45">
        <v>0.57607399999999997</v>
      </c>
      <c r="K735" s="45">
        <v>0.523837</v>
      </c>
      <c r="L735" s="43">
        <f t="shared" si="33"/>
        <v>0.60421255555555564</v>
      </c>
      <c r="M735" s="43">
        <f t="shared" si="34"/>
        <v>7.3961839020387637E-2</v>
      </c>
      <c r="N735" s="44">
        <f t="shared" si="35"/>
        <v>12.241029806535865</v>
      </c>
    </row>
    <row r="736" spans="1:14" s="7" customFormat="1" ht="18" customHeight="1">
      <c r="A736" s="17" t="s">
        <v>970</v>
      </c>
      <c r="B736" s="47">
        <v>0.49013000000000018</v>
      </c>
      <c r="C736" s="45">
        <v>0.87694099999999997</v>
      </c>
      <c r="D736" s="45">
        <v>0.53878499999999996</v>
      </c>
      <c r="E736" s="45">
        <v>0.68009399999999998</v>
      </c>
      <c r="F736" s="45">
        <v>0.55300899999999997</v>
      </c>
      <c r="G736" s="45">
        <v>0.59551699999999996</v>
      </c>
      <c r="H736" s="45">
        <v>0.61753000000000002</v>
      </c>
      <c r="I736" s="45">
        <v>0.53373400000000004</v>
      </c>
      <c r="J736" s="45">
        <v>0.55812799999999996</v>
      </c>
      <c r="K736" s="45">
        <v>0.78378899999999996</v>
      </c>
      <c r="L736" s="43">
        <f t="shared" si="33"/>
        <v>0.63750299999999993</v>
      </c>
      <c r="M736" s="43">
        <f t="shared" si="34"/>
        <v>0.12075738248239801</v>
      </c>
      <c r="N736" s="44">
        <f t="shared" si="35"/>
        <v>18.942245367064629</v>
      </c>
    </row>
    <row r="737" spans="1:14" ht="18" customHeight="1">
      <c r="A737" s="17" t="s">
        <v>410</v>
      </c>
      <c r="B737" s="47">
        <v>0.48701999999999979</v>
      </c>
      <c r="C737" s="45">
        <v>0.51529800000000003</v>
      </c>
      <c r="D737" s="45">
        <v>0.71593499999999999</v>
      </c>
      <c r="E737" s="45">
        <v>0.71837600000000001</v>
      </c>
      <c r="F737" s="45">
        <v>0.70542800000000006</v>
      </c>
      <c r="G737" s="45">
        <v>0.496805</v>
      </c>
      <c r="H737" s="45">
        <v>0.52542500000000003</v>
      </c>
      <c r="I737" s="45">
        <v>0.52507499999999996</v>
      </c>
      <c r="J737" s="45">
        <v>0.75983000000000001</v>
      </c>
      <c r="K737" s="45">
        <v>0.686446</v>
      </c>
      <c r="L737" s="43">
        <f t="shared" si="33"/>
        <v>0.62762422222222236</v>
      </c>
      <c r="M737" s="43">
        <f t="shared" si="34"/>
        <v>0.10823490010132712</v>
      </c>
      <c r="N737" s="44">
        <f t="shared" si="35"/>
        <v>17.245175738772634</v>
      </c>
    </row>
    <row r="738" spans="1:14" s="5" customFormat="1" ht="18" customHeight="1">
      <c r="A738" s="17" t="s">
        <v>396</v>
      </c>
      <c r="B738" s="47">
        <v>0.48611000000000004</v>
      </c>
      <c r="C738" s="45">
        <v>0.24237400000000001</v>
      </c>
      <c r="D738" s="45">
        <v>0.26408599999999999</v>
      </c>
      <c r="E738" s="45">
        <v>0.38873200000000002</v>
      </c>
      <c r="F738" s="45">
        <v>0.31734299999999999</v>
      </c>
      <c r="G738" s="45">
        <v>0.34980499999999998</v>
      </c>
      <c r="H738" s="45">
        <v>0.31509900000000002</v>
      </c>
      <c r="I738" s="45">
        <v>0.32549299999999998</v>
      </c>
      <c r="J738" s="45">
        <v>0.25831700000000002</v>
      </c>
      <c r="K738" s="45">
        <v>0.23006499999999999</v>
      </c>
      <c r="L738" s="43">
        <f t="shared" si="33"/>
        <v>0.29903488888888885</v>
      </c>
      <c r="M738" s="43">
        <f t="shared" si="34"/>
        <v>5.334220113907126E-2</v>
      </c>
      <c r="N738" s="44">
        <f t="shared" si="35"/>
        <v>17.838119604462406</v>
      </c>
    </row>
    <row r="739" spans="1:14" ht="18" customHeight="1">
      <c r="A739" s="17" t="s">
        <v>1104</v>
      </c>
      <c r="B739" s="47">
        <v>0.48258800000000002</v>
      </c>
      <c r="C739" s="45">
        <v>8.9619000000000004E-2</v>
      </c>
      <c r="D739" s="45">
        <v>0.61266900000000002</v>
      </c>
      <c r="E739" s="45">
        <v>0.34085100000000002</v>
      </c>
      <c r="F739" s="45">
        <v>0.21785499999999999</v>
      </c>
      <c r="G739" s="45">
        <v>0.16211500000000001</v>
      </c>
      <c r="H739" s="45">
        <v>0.239148</v>
      </c>
      <c r="I739" s="45">
        <v>6.1289000000000003E-2</v>
      </c>
      <c r="J739" s="45">
        <v>5.7917000000000003E-2</v>
      </c>
      <c r="K739" s="45">
        <v>0.33649200000000001</v>
      </c>
      <c r="L739" s="43">
        <f t="shared" si="33"/>
        <v>0.23532833333333331</v>
      </c>
      <c r="M739" s="43">
        <f t="shared" si="34"/>
        <v>0.17763406181177649</v>
      </c>
      <c r="N739" s="44">
        <f t="shared" si="35"/>
        <v>75.483499711088697</v>
      </c>
    </row>
    <row r="740" spans="1:14" ht="18" customHeight="1">
      <c r="A740" s="17" t="s">
        <v>987</v>
      </c>
      <c r="B740" s="47">
        <v>0.48155999999999999</v>
      </c>
      <c r="C740" s="45">
        <v>1.9871300000000001</v>
      </c>
      <c r="D740" s="45">
        <v>1.29447</v>
      </c>
      <c r="E740" s="45">
        <v>1.33294</v>
      </c>
      <c r="F740" s="45">
        <v>1.43171</v>
      </c>
      <c r="G740" s="45">
        <v>1.771968</v>
      </c>
      <c r="H740" s="45">
        <v>1.795512</v>
      </c>
      <c r="I740" s="45">
        <v>1.489527</v>
      </c>
      <c r="J740" s="45">
        <v>1.5805739999999999</v>
      </c>
      <c r="K740" s="45">
        <v>1.27918</v>
      </c>
      <c r="L740" s="43">
        <f t="shared" si="33"/>
        <v>1.5514456666666669</v>
      </c>
      <c r="M740" s="43">
        <f t="shared" si="34"/>
        <v>0.25123398871967806</v>
      </c>
      <c r="N740" s="44">
        <f t="shared" si="35"/>
        <v>16.19354090945787</v>
      </c>
    </row>
    <row r="741" spans="1:14" ht="18" customHeight="1">
      <c r="A741" s="17" t="s">
        <v>391</v>
      </c>
      <c r="B741" s="47">
        <v>0.48032000000000008</v>
      </c>
      <c r="C741" s="45">
        <v>0.216833</v>
      </c>
      <c r="D741" s="45">
        <v>0.192853</v>
      </c>
      <c r="E741" s="45">
        <v>0.189501</v>
      </c>
      <c r="F741" s="45">
        <v>0.19971</v>
      </c>
      <c r="G741" s="45">
        <v>0.18249499999999999</v>
      </c>
      <c r="H741" s="45">
        <v>0.21510299999999999</v>
      </c>
      <c r="I741" s="45">
        <v>0.193444</v>
      </c>
      <c r="J741" s="45">
        <v>0.30673699999999998</v>
      </c>
      <c r="K741" s="45">
        <v>0.26164300000000001</v>
      </c>
      <c r="L741" s="43">
        <f t="shared" si="33"/>
        <v>0.21759099999999998</v>
      </c>
      <c r="M741" s="43">
        <f t="shared" si="34"/>
        <v>4.0972409097464711E-2</v>
      </c>
      <c r="N741" s="44">
        <f t="shared" si="35"/>
        <v>18.830010936787236</v>
      </c>
    </row>
    <row r="742" spans="1:14" ht="18" customHeight="1">
      <c r="A742" s="17" t="s">
        <v>533</v>
      </c>
      <c r="B742" s="47">
        <v>0.48011000000000004</v>
      </c>
      <c r="C742" s="45">
        <v>0.25071500000000002</v>
      </c>
      <c r="D742" s="45">
        <v>0.21562600000000001</v>
      </c>
      <c r="E742" s="45">
        <v>0.31442700000000001</v>
      </c>
      <c r="F742" s="45">
        <v>0.31729200000000002</v>
      </c>
      <c r="G742" s="45">
        <v>0.25631199999999998</v>
      </c>
      <c r="H742" s="45">
        <v>0.36491400000000002</v>
      </c>
      <c r="I742" s="45">
        <v>0.20399900000000001</v>
      </c>
      <c r="J742" s="45">
        <v>0.316911</v>
      </c>
      <c r="K742" s="45">
        <v>0.27179700000000001</v>
      </c>
      <c r="L742" s="43">
        <f t="shared" si="33"/>
        <v>0.27911033333333335</v>
      </c>
      <c r="M742" s="43">
        <f t="shared" si="34"/>
        <v>5.3089291533227251E-2</v>
      </c>
      <c r="N742" s="44">
        <f t="shared" si="35"/>
        <v>19.020897900553273</v>
      </c>
    </row>
    <row r="743" spans="1:14" ht="18" customHeight="1">
      <c r="A743" s="17" t="s">
        <v>1011</v>
      </c>
      <c r="B743" s="47">
        <v>0.47954999999999992</v>
      </c>
      <c r="C743" s="45">
        <v>0.49575000000000002</v>
      </c>
      <c r="D743" s="45">
        <v>0.389571</v>
      </c>
      <c r="E743" s="45">
        <v>0.415605</v>
      </c>
      <c r="F743" s="45">
        <v>0.42092800000000002</v>
      </c>
      <c r="G743" s="45">
        <v>0.51864299999999997</v>
      </c>
      <c r="H743" s="45">
        <v>0.59672099999999995</v>
      </c>
      <c r="I743" s="45">
        <v>0.54489699999999996</v>
      </c>
      <c r="J743" s="45">
        <v>0.38426399999999999</v>
      </c>
      <c r="K743" s="45">
        <v>0.57003199999999998</v>
      </c>
      <c r="L743" s="43">
        <f t="shared" si="33"/>
        <v>0.48182344444444447</v>
      </c>
      <c r="M743" s="43">
        <f t="shared" si="34"/>
        <v>8.1110723568328269E-2</v>
      </c>
      <c r="N743" s="44">
        <f t="shared" si="35"/>
        <v>16.834117248456256</v>
      </c>
    </row>
    <row r="744" spans="1:14" ht="18" customHeight="1">
      <c r="A744" s="17" t="s">
        <v>982</v>
      </c>
      <c r="B744" s="47">
        <v>0.47933000000000003</v>
      </c>
      <c r="C744" s="45">
        <v>0.18715300000000001</v>
      </c>
      <c r="D744" s="45">
        <v>0.17713300000000001</v>
      </c>
      <c r="E744" s="45">
        <v>0.237539</v>
      </c>
      <c r="F744" s="45">
        <v>0.18674499999999999</v>
      </c>
      <c r="G744" s="45">
        <v>0.191994</v>
      </c>
      <c r="H744" s="45">
        <v>0.20830699999999999</v>
      </c>
      <c r="I744" s="45">
        <v>0.162136</v>
      </c>
      <c r="J744" s="45">
        <v>0.164025</v>
      </c>
      <c r="K744" s="45">
        <v>0.20777699999999999</v>
      </c>
      <c r="L744" s="43">
        <f t="shared" si="33"/>
        <v>0.19142322222222224</v>
      </c>
      <c r="M744" s="43">
        <f t="shared" si="34"/>
        <v>2.3801874205499673E-2</v>
      </c>
      <c r="N744" s="44">
        <f t="shared" si="35"/>
        <v>12.434162338918419</v>
      </c>
    </row>
    <row r="745" spans="1:14" ht="18" customHeight="1">
      <c r="A745" s="17" t="s">
        <v>664</v>
      </c>
      <c r="B745" s="47">
        <v>0.47754999999999992</v>
      </c>
      <c r="C745" s="45">
        <v>0.19142000000000001</v>
      </c>
      <c r="D745" s="45">
        <v>0.22162399999999999</v>
      </c>
      <c r="E745" s="45">
        <v>0.197688</v>
      </c>
      <c r="F745" s="45">
        <v>0.202568</v>
      </c>
      <c r="G745" s="45">
        <v>0.200625</v>
      </c>
      <c r="H745" s="45">
        <v>0.111149</v>
      </c>
      <c r="I745" s="45">
        <v>0.205928</v>
      </c>
      <c r="J745" s="45">
        <v>0.16630200000000001</v>
      </c>
      <c r="K745" s="45">
        <v>0.180422</v>
      </c>
      <c r="L745" s="43">
        <f t="shared" si="33"/>
        <v>0.18641399999999997</v>
      </c>
      <c r="M745" s="43">
        <f t="shared" si="34"/>
        <v>3.2289364499011333E-2</v>
      </c>
      <c r="N745" s="44">
        <f t="shared" si="35"/>
        <v>17.321319481911949</v>
      </c>
    </row>
    <row r="746" spans="1:14" ht="18" customHeight="1">
      <c r="A746" s="17" t="s">
        <v>149</v>
      </c>
      <c r="B746" s="47">
        <v>0.47569999999999979</v>
      </c>
      <c r="C746" s="45">
        <v>0.86115299999999995</v>
      </c>
      <c r="D746" s="45">
        <v>1.00461</v>
      </c>
      <c r="E746" s="45">
        <v>0.95204699999999998</v>
      </c>
      <c r="F746" s="45">
        <v>0.92194200000000004</v>
      </c>
      <c r="G746" s="45">
        <v>1.09544</v>
      </c>
      <c r="H746" s="45">
        <v>1.0344599999999999</v>
      </c>
      <c r="I746" s="45">
        <v>0.83145800000000003</v>
      </c>
      <c r="J746" s="45">
        <v>0.87302000000000002</v>
      </c>
      <c r="K746" s="45">
        <v>0.81634600000000002</v>
      </c>
      <c r="L746" s="43">
        <f t="shared" si="33"/>
        <v>0.93227511111111105</v>
      </c>
      <c r="M746" s="43">
        <f t="shared" si="34"/>
        <v>9.6803758312170446E-2</v>
      </c>
      <c r="N746" s="44">
        <f t="shared" si="35"/>
        <v>10.383604277153454</v>
      </c>
    </row>
    <row r="747" spans="1:14" ht="18" customHeight="1">
      <c r="A747" s="17" t="s">
        <v>389</v>
      </c>
      <c r="B747" s="47">
        <v>0.47490999999999994</v>
      </c>
      <c r="C747" s="45">
        <v>1.80783</v>
      </c>
      <c r="D747" s="45">
        <v>1.87666</v>
      </c>
      <c r="E747" s="45">
        <v>2.41479</v>
      </c>
      <c r="F747" s="45">
        <v>2.1436899999999999</v>
      </c>
      <c r="G747" s="45">
        <v>1.5900300000000001</v>
      </c>
      <c r="H747" s="45">
        <v>2.0084900000000001</v>
      </c>
      <c r="I747" s="45">
        <v>2.2775699999999999</v>
      </c>
      <c r="J747" s="45">
        <v>2.2677999999999998</v>
      </c>
      <c r="K747" s="45">
        <v>2.0171700000000001</v>
      </c>
      <c r="L747" s="43">
        <f t="shared" si="33"/>
        <v>2.0448922222222223</v>
      </c>
      <c r="M747" s="43">
        <f t="shared" si="34"/>
        <v>0.26074557881092203</v>
      </c>
      <c r="N747" s="44">
        <f t="shared" si="35"/>
        <v>12.751067072256991</v>
      </c>
    </row>
    <row r="748" spans="1:14" ht="18" customHeight="1">
      <c r="A748" s="17" t="s">
        <v>845</v>
      </c>
      <c r="B748" s="47">
        <v>0.4737000000000009</v>
      </c>
      <c r="C748" s="45">
        <v>18.096499999999999</v>
      </c>
      <c r="D748" s="45">
        <v>15.7841</v>
      </c>
      <c r="E748" s="45">
        <v>21.8491</v>
      </c>
      <c r="F748" s="45">
        <v>18.8858</v>
      </c>
      <c r="G748" s="45">
        <v>20.564900000000002</v>
      </c>
      <c r="H748" s="45">
        <v>22.322800000000001</v>
      </c>
      <c r="I748" s="45">
        <v>13.265000000000001</v>
      </c>
      <c r="J748" s="45">
        <v>16.160699999999999</v>
      </c>
      <c r="K748" s="45">
        <v>18.353999999999999</v>
      </c>
      <c r="L748" s="43">
        <f t="shared" si="33"/>
        <v>18.364766666666664</v>
      </c>
      <c r="M748" s="43">
        <f t="shared" si="34"/>
        <v>2.9689249392667434</v>
      </c>
      <c r="N748" s="44">
        <f t="shared" si="35"/>
        <v>16.166417973910608</v>
      </c>
    </row>
    <row r="749" spans="1:14" ht="18" customHeight="1">
      <c r="A749" s="17" t="s">
        <v>216</v>
      </c>
      <c r="B749" s="47">
        <v>0.4735999999999998</v>
      </c>
      <c r="C749" s="45">
        <v>0.35936200000000001</v>
      </c>
      <c r="D749" s="45">
        <v>0.33622800000000003</v>
      </c>
      <c r="E749" s="45">
        <v>0.37085899999999999</v>
      </c>
      <c r="F749" s="45">
        <v>0.26791300000000001</v>
      </c>
      <c r="G749" s="45">
        <v>0.34881699999999999</v>
      </c>
      <c r="H749" s="45">
        <v>0.42005700000000001</v>
      </c>
      <c r="I749" s="45">
        <v>0.41456999999999999</v>
      </c>
      <c r="J749" s="45">
        <v>0.404389</v>
      </c>
      <c r="K749" s="45">
        <v>0.422929</v>
      </c>
      <c r="L749" s="43">
        <f t="shared" si="33"/>
        <v>0.37168044444444442</v>
      </c>
      <c r="M749" s="43">
        <f t="shared" si="34"/>
        <v>5.071462244291871E-2</v>
      </c>
      <c r="N749" s="44">
        <f t="shared" si="35"/>
        <v>13.644684083049491</v>
      </c>
    </row>
    <row r="750" spans="1:14" ht="18" customHeight="1">
      <c r="A750" s="17" t="s">
        <v>1091</v>
      </c>
      <c r="B750" s="47">
        <v>0.47353000000000001</v>
      </c>
      <c r="C750" s="45">
        <v>0.71489000000000003</v>
      </c>
      <c r="D750" s="45">
        <v>0.31828600000000001</v>
      </c>
      <c r="E750" s="45">
        <v>0.21646699999999999</v>
      </c>
      <c r="F750" s="45">
        <v>0.54085000000000005</v>
      </c>
      <c r="G750" s="45">
        <v>0.28040700000000002</v>
      </c>
      <c r="H750" s="45">
        <v>7.8455999999999998E-2</v>
      </c>
      <c r="I750" s="45">
        <v>0.38695499999999999</v>
      </c>
      <c r="J750" s="45">
        <v>0.170541</v>
      </c>
      <c r="K750" s="45">
        <v>5.9200000000000003E-2</v>
      </c>
      <c r="L750" s="43">
        <f t="shared" si="33"/>
        <v>0.30733911111111112</v>
      </c>
      <c r="M750" s="43">
        <f t="shared" si="34"/>
        <v>0.21469189720646448</v>
      </c>
      <c r="N750" s="44">
        <f t="shared" si="35"/>
        <v>69.855052430618812</v>
      </c>
    </row>
    <row r="751" spans="1:14" ht="18" customHeight="1">
      <c r="A751" s="17" t="s">
        <v>628</v>
      </c>
      <c r="B751" s="47">
        <v>0.4734799999999999</v>
      </c>
      <c r="C751" s="45">
        <v>0.57894900000000005</v>
      </c>
      <c r="D751" s="45">
        <v>0.65287600000000001</v>
      </c>
      <c r="E751" s="45">
        <v>0.64527299999999999</v>
      </c>
      <c r="F751" s="45">
        <v>0.67784800000000001</v>
      </c>
      <c r="G751" s="45">
        <v>0.78058700000000003</v>
      </c>
      <c r="H751" s="45">
        <v>0.62043700000000002</v>
      </c>
      <c r="I751" s="45">
        <v>0.93161300000000002</v>
      </c>
      <c r="J751" s="45">
        <v>0.78386299999999998</v>
      </c>
      <c r="K751" s="45">
        <v>0.62168699999999999</v>
      </c>
      <c r="L751" s="43">
        <f t="shared" si="33"/>
        <v>0.699237</v>
      </c>
      <c r="M751" s="43">
        <f t="shared" si="34"/>
        <v>0.11179757272298005</v>
      </c>
      <c r="N751" s="44">
        <f t="shared" si="35"/>
        <v>15.98850929269762</v>
      </c>
    </row>
    <row r="752" spans="1:14" ht="18" customHeight="1">
      <c r="A752" s="17" t="s">
        <v>1030</v>
      </c>
      <c r="B752" s="47">
        <v>0.47209999999999996</v>
      </c>
      <c r="C752" s="45">
        <v>0.41657699999999998</v>
      </c>
      <c r="D752" s="45">
        <v>0.50845499999999999</v>
      </c>
      <c r="E752" s="45">
        <v>0.51627800000000001</v>
      </c>
      <c r="F752" s="45">
        <v>0.476049</v>
      </c>
      <c r="G752" s="45">
        <v>0.47980099999999998</v>
      </c>
      <c r="H752" s="45">
        <v>0.347744</v>
      </c>
      <c r="I752" s="45">
        <v>0.44292300000000001</v>
      </c>
      <c r="J752" s="45">
        <v>0.307342</v>
      </c>
      <c r="K752" s="45">
        <v>0.46583200000000002</v>
      </c>
      <c r="L752" s="43">
        <f t="shared" si="33"/>
        <v>0.44011122222222215</v>
      </c>
      <c r="M752" s="43">
        <f t="shared" si="34"/>
        <v>7.1345765956673746E-2</v>
      </c>
      <c r="N752" s="44">
        <f t="shared" si="35"/>
        <v>16.210849065932166</v>
      </c>
    </row>
    <row r="753" spans="1:14" ht="18" customHeight="1">
      <c r="A753" s="17" t="s">
        <v>143</v>
      </c>
      <c r="B753" s="47">
        <v>0.47140000000000004</v>
      </c>
      <c r="C753" s="45">
        <v>1.0595399999999999</v>
      </c>
      <c r="D753" s="45">
        <v>0.86252700000000004</v>
      </c>
      <c r="E753" s="45">
        <v>1.01457</v>
      </c>
      <c r="F753" s="45">
        <v>0.86377000000000004</v>
      </c>
      <c r="G753" s="45">
        <v>1.00221</v>
      </c>
      <c r="H753" s="45">
        <v>0.85067199999999998</v>
      </c>
      <c r="I753" s="45">
        <v>0.86015900000000001</v>
      </c>
      <c r="J753" s="45">
        <v>0.851997</v>
      </c>
      <c r="K753" s="45">
        <v>0.80247999999999997</v>
      </c>
      <c r="L753" s="43">
        <f t="shared" si="33"/>
        <v>0.90754722222222228</v>
      </c>
      <c r="M753" s="43">
        <f t="shared" si="34"/>
        <v>9.1559659125591122E-2</v>
      </c>
      <c r="N753" s="44">
        <f t="shared" si="35"/>
        <v>10.088693666143115</v>
      </c>
    </row>
    <row r="754" spans="1:14" ht="18" customHeight="1">
      <c r="A754" s="17" t="s">
        <v>890</v>
      </c>
      <c r="B754" s="47">
        <v>0.46994999999999987</v>
      </c>
      <c r="C754" s="45">
        <v>0.97914699999999999</v>
      </c>
      <c r="D754" s="45">
        <v>0.71864099999999997</v>
      </c>
      <c r="E754" s="45">
        <v>0.61188500000000001</v>
      </c>
      <c r="F754" s="45">
        <v>0.73226599999999997</v>
      </c>
      <c r="G754" s="45">
        <v>0.73150499999999996</v>
      </c>
      <c r="H754" s="45">
        <v>0.77445699999999995</v>
      </c>
      <c r="I754" s="45">
        <v>0.99348899999999996</v>
      </c>
      <c r="J754" s="45">
        <v>0.594275</v>
      </c>
      <c r="K754" s="45">
        <v>0.718696</v>
      </c>
      <c r="L754" s="43">
        <f t="shared" si="33"/>
        <v>0.76159566666666656</v>
      </c>
      <c r="M754" s="43">
        <f t="shared" si="34"/>
        <v>0.14014687212795787</v>
      </c>
      <c r="N754" s="44">
        <f t="shared" si="35"/>
        <v>18.401742323633393</v>
      </c>
    </row>
    <row r="755" spans="1:14" ht="18" customHeight="1">
      <c r="A755" s="17" t="s">
        <v>165</v>
      </c>
      <c r="B755" s="47">
        <v>0.46822000000000008</v>
      </c>
      <c r="C755" s="45">
        <v>0.882239</v>
      </c>
      <c r="D755" s="45">
        <v>0.90021700000000004</v>
      </c>
      <c r="E755" s="45">
        <v>0.88969900000000002</v>
      </c>
      <c r="F755" s="45">
        <v>0.83198700000000003</v>
      </c>
      <c r="G755" s="45">
        <v>0.84482900000000005</v>
      </c>
      <c r="H755" s="45">
        <v>0.77437900000000004</v>
      </c>
      <c r="I755" s="45">
        <v>0.72475599999999996</v>
      </c>
      <c r="J755" s="45">
        <v>0.736487</v>
      </c>
      <c r="K755" s="45">
        <v>0.637212</v>
      </c>
      <c r="L755" s="43">
        <f t="shared" si="33"/>
        <v>0.80242277777777771</v>
      </c>
      <c r="M755" s="43">
        <f t="shared" si="34"/>
        <v>8.9919768989886295E-2</v>
      </c>
      <c r="N755" s="44">
        <f t="shared" si="35"/>
        <v>11.206033961163127</v>
      </c>
    </row>
    <row r="756" spans="1:14" ht="18" customHeight="1">
      <c r="A756" s="17" t="s">
        <v>214</v>
      </c>
      <c r="B756" s="47">
        <v>0.46720000000000006</v>
      </c>
      <c r="C756" s="45">
        <v>0.89344800000000002</v>
      </c>
      <c r="D756" s="45">
        <v>0.79307300000000003</v>
      </c>
      <c r="E756" s="45">
        <v>0.79673799999999995</v>
      </c>
      <c r="F756" s="45">
        <v>0.71000600000000003</v>
      </c>
      <c r="G756" s="45">
        <v>0.68688899999999997</v>
      </c>
      <c r="H756" s="45">
        <v>0.69980600000000004</v>
      </c>
      <c r="I756" s="45">
        <v>0.65271900000000005</v>
      </c>
      <c r="J756" s="45">
        <v>0.63221400000000005</v>
      </c>
      <c r="K756" s="45">
        <v>0.57817099999999999</v>
      </c>
      <c r="L756" s="43">
        <f t="shared" si="33"/>
        <v>0.71589600000000009</v>
      </c>
      <c r="M756" s="43">
        <f t="shared" si="34"/>
        <v>9.6897886537838027E-2</v>
      </c>
      <c r="N756" s="44">
        <f t="shared" si="35"/>
        <v>13.535190382099916</v>
      </c>
    </row>
    <row r="757" spans="1:14" ht="18" customHeight="1">
      <c r="A757" s="17" t="s">
        <v>67</v>
      </c>
      <c r="B757" s="47">
        <v>0.46467999999999998</v>
      </c>
      <c r="C757" s="45">
        <v>2.9318</v>
      </c>
      <c r="D757" s="45">
        <v>3.0179900000000002</v>
      </c>
      <c r="E757" s="45">
        <v>3.2797700000000001</v>
      </c>
      <c r="F757" s="45">
        <v>3.0694300000000001</v>
      </c>
      <c r="G757" s="45">
        <v>3.1797</v>
      </c>
      <c r="H757" s="45">
        <v>3.2806099999999998</v>
      </c>
      <c r="I757" s="45">
        <v>3.4559799999999998</v>
      </c>
      <c r="J757" s="45">
        <v>3.3970699999999998</v>
      </c>
      <c r="K757" s="45">
        <v>3.3729300000000002</v>
      </c>
      <c r="L757" s="43">
        <f t="shared" si="33"/>
        <v>3.2205866666666667</v>
      </c>
      <c r="M757" s="43">
        <f t="shared" si="34"/>
        <v>0.18228876563024937</v>
      </c>
      <c r="N757" s="44">
        <f t="shared" si="35"/>
        <v>5.6601105480859397</v>
      </c>
    </row>
    <row r="758" spans="1:14" ht="18" customHeight="1">
      <c r="A758" s="17" t="s">
        <v>222</v>
      </c>
      <c r="B758" s="47">
        <v>0.46349000000000018</v>
      </c>
      <c r="C758" s="45">
        <v>0.39177400000000001</v>
      </c>
      <c r="D758" s="45">
        <v>0.31581399999999998</v>
      </c>
      <c r="E758" s="45">
        <v>0.29540300000000003</v>
      </c>
      <c r="F758" s="45">
        <v>0.34590500000000002</v>
      </c>
      <c r="G758" s="45">
        <v>0.28365600000000002</v>
      </c>
      <c r="H758" s="45">
        <v>0.30269400000000002</v>
      </c>
      <c r="I758" s="45">
        <v>0.334814</v>
      </c>
      <c r="J758" s="45">
        <v>0.27631699999999998</v>
      </c>
      <c r="K758" s="45">
        <v>0.240955</v>
      </c>
      <c r="L758" s="43">
        <f t="shared" si="33"/>
        <v>0.30970355555555557</v>
      </c>
      <c r="M758" s="43">
        <f t="shared" si="34"/>
        <v>4.3998743269299867E-2</v>
      </c>
      <c r="N758" s="44">
        <f t="shared" si="35"/>
        <v>14.20672849246874</v>
      </c>
    </row>
    <row r="759" spans="1:14" ht="18" customHeight="1">
      <c r="A759" s="17" t="s">
        <v>385</v>
      </c>
      <c r="B759" s="47">
        <v>0.46113000000000004</v>
      </c>
      <c r="C759" s="45">
        <v>0.45804299999999998</v>
      </c>
      <c r="D759" s="45">
        <v>0.51707000000000003</v>
      </c>
      <c r="E759" s="45">
        <v>0.61433099999999996</v>
      </c>
      <c r="F759" s="45">
        <v>0.55572600000000005</v>
      </c>
      <c r="G759" s="45">
        <v>0.66599399999999997</v>
      </c>
      <c r="H759" s="45">
        <v>0.74226300000000001</v>
      </c>
      <c r="I759" s="45">
        <v>0.78895599999999999</v>
      </c>
      <c r="J759" s="45">
        <v>0.51158300000000001</v>
      </c>
      <c r="K759" s="45">
        <v>0.51309499999999997</v>
      </c>
      <c r="L759" s="43">
        <f t="shared" si="33"/>
        <v>0.59634011111111107</v>
      </c>
      <c r="M759" s="43">
        <f t="shared" si="34"/>
        <v>0.11442386680719689</v>
      </c>
      <c r="N759" s="44">
        <f t="shared" si="35"/>
        <v>19.187685797958547</v>
      </c>
    </row>
    <row r="760" spans="1:14" ht="18" customHeight="1">
      <c r="A760" s="17" t="s">
        <v>1003</v>
      </c>
      <c r="B760" s="47">
        <v>0.46111000000000013</v>
      </c>
      <c r="C760" s="45">
        <v>1.4339500000000001</v>
      </c>
      <c r="D760" s="45">
        <v>1.0819300000000001</v>
      </c>
      <c r="E760" s="45">
        <v>1.3650199999999999</v>
      </c>
      <c r="F760" s="45">
        <v>1.00674</v>
      </c>
      <c r="G760" s="45">
        <v>1.3078399999999999</v>
      </c>
      <c r="H760" s="45">
        <v>1.47549</v>
      </c>
      <c r="I760" s="45">
        <v>1.7596989999999999</v>
      </c>
      <c r="J760" s="45">
        <v>1.52339</v>
      </c>
      <c r="K760" s="45">
        <v>1.294279</v>
      </c>
      <c r="L760" s="43">
        <f t="shared" si="33"/>
        <v>1.3609264444444444</v>
      </c>
      <c r="M760" s="43">
        <f t="shared" si="34"/>
        <v>0.22760576358811258</v>
      </c>
      <c r="N760" s="44">
        <f t="shared" si="35"/>
        <v>16.724325147567068</v>
      </c>
    </row>
    <row r="761" spans="1:14" ht="18" customHeight="1">
      <c r="A761" s="17" t="s">
        <v>521</v>
      </c>
      <c r="B761" s="47">
        <v>0.46086999999999989</v>
      </c>
      <c r="C761" s="45">
        <v>0.92094600000000004</v>
      </c>
      <c r="D761" s="45">
        <v>0.73425600000000002</v>
      </c>
      <c r="E761" s="45">
        <v>0.62945099999999998</v>
      </c>
      <c r="F761" s="45">
        <v>0.71267899999999995</v>
      </c>
      <c r="G761" s="45">
        <v>0.75295900000000004</v>
      </c>
      <c r="H761" s="45">
        <v>0.784582</v>
      </c>
      <c r="I761" s="45">
        <v>0.77569299999999997</v>
      </c>
      <c r="J761" s="45">
        <v>0.72086099999999997</v>
      </c>
      <c r="K761" s="45">
        <v>0.75323399999999996</v>
      </c>
      <c r="L761" s="43">
        <f t="shared" si="33"/>
        <v>0.75385122222222223</v>
      </c>
      <c r="M761" s="43">
        <f t="shared" si="34"/>
        <v>7.7448515488964975E-2</v>
      </c>
      <c r="N761" s="44">
        <f t="shared" si="35"/>
        <v>10.273713593069496</v>
      </c>
    </row>
    <row r="762" spans="1:14" s="7" customFormat="1" ht="18" customHeight="1">
      <c r="A762" s="17" t="s">
        <v>174</v>
      </c>
      <c r="B762" s="47">
        <v>0.45686000000000004</v>
      </c>
      <c r="C762" s="45">
        <v>0.60911400000000004</v>
      </c>
      <c r="D762" s="45">
        <v>0.59352199999999999</v>
      </c>
      <c r="E762" s="45">
        <v>0.553952</v>
      </c>
      <c r="F762" s="45">
        <v>0.54687699999999995</v>
      </c>
      <c r="G762" s="45">
        <v>0.53012000000000004</v>
      </c>
      <c r="H762" s="45">
        <v>0.44605699999999998</v>
      </c>
      <c r="I762" s="45">
        <v>0.45731500000000003</v>
      </c>
      <c r="J762" s="45">
        <v>0.46276600000000001</v>
      </c>
      <c r="K762" s="45">
        <v>0.487541</v>
      </c>
      <c r="L762" s="43">
        <f t="shared" si="33"/>
        <v>0.52080711111111122</v>
      </c>
      <c r="M762" s="43">
        <f t="shared" si="34"/>
        <v>6.0254404785965977E-2</v>
      </c>
      <c r="N762" s="44">
        <f t="shared" si="35"/>
        <v>11.569428201050627</v>
      </c>
    </row>
    <row r="763" spans="1:14" ht="18" customHeight="1">
      <c r="A763" s="17" t="s">
        <v>992</v>
      </c>
      <c r="B763" s="47">
        <v>0.45564000000000004</v>
      </c>
      <c r="C763" s="45">
        <v>0.12414</v>
      </c>
      <c r="D763" s="45">
        <v>0.142265</v>
      </c>
      <c r="E763" s="45">
        <v>0.17043700000000001</v>
      </c>
      <c r="F763" s="45">
        <v>0.140348</v>
      </c>
      <c r="G763" s="45">
        <v>0.18454200000000001</v>
      </c>
      <c r="H763" s="45">
        <v>0.13078999999999999</v>
      </c>
      <c r="I763" s="45">
        <v>0.19159200000000001</v>
      </c>
      <c r="J763" s="45">
        <v>0.153171</v>
      </c>
      <c r="K763" s="45">
        <v>0.15412999999999999</v>
      </c>
      <c r="L763" s="43">
        <f t="shared" si="33"/>
        <v>0.15460166666666664</v>
      </c>
      <c r="M763" s="43">
        <f t="shared" si="34"/>
        <v>2.3366654504871028E-2</v>
      </c>
      <c r="N763" s="44">
        <f t="shared" si="35"/>
        <v>15.114102589366887</v>
      </c>
    </row>
    <row r="764" spans="1:14" ht="18" customHeight="1">
      <c r="A764" s="17" t="s">
        <v>667</v>
      </c>
      <c r="B764" s="47">
        <v>0.45388000000000006</v>
      </c>
      <c r="C764" s="45">
        <v>0.206266</v>
      </c>
      <c r="D764" s="45">
        <v>0.26841399999999999</v>
      </c>
      <c r="E764" s="45">
        <v>0.25556400000000001</v>
      </c>
      <c r="F764" s="45">
        <v>0.21455299999999999</v>
      </c>
      <c r="G764" s="45">
        <v>0.25037500000000001</v>
      </c>
      <c r="H764" s="45">
        <v>0.14951600000000001</v>
      </c>
      <c r="I764" s="45">
        <v>0.186441</v>
      </c>
      <c r="J764" s="45">
        <v>0.19661799999999999</v>
      </c>
      <c r="K764" s="45">
        <v>0.22259000000000001</v>
      </c>
      <c r="L764" s="43">
        <f t="shared" si="33"/>
        <v>0.2167041111111111</v>
      </c>
      <c r="M764" s="43">
        <f t="shared" si="34"/>
        <v>3.7582421906539175E-2</v>
      </c>
      <c r="N764" s="44">
        <f t="shared" si="35"/>
        <v>17.342736007103007</v>
      </c>
    </row>
    <row r="765" spans="1:14" ht="18" customHeight="1">
      <c r="A765" s="17" t="s">
        <v>167</v>
      </c>
      <c r="B765" s="47">
        <v>0.45298999999999978</v>
      </c>
      <c r="C765" s="45">
        <v>1.9352199999999999</v>
      </c>
      <c r="D765" s="45">
        <v>1.8550800000000001</v>
      </c>
      <c r="E765" s="45">
        <v>1.7495799999999999</v>
      </c>
      <c r="F765" s="45">
        <v>1.7944599999999999</v>
      </c>
      <c r="G765" s="45">
        <v>1.73234</v>
      </c>
      <c r="H765" s="45">
        <v>1.6433500000000001</v>
      </c>
      <c r="I765" s="45">
        <v>1.3782399999999999</v>
      </c>
      <c r="J765" s="45">
        <v>1.4615800000000001</v>
      </c>
      <c r="K765" s="45">
        <v>1.5165900000000001</v>
      </c>
      <c r="L765" s="43">
        <f t="shared" si="33"/>
        <v>1.6740488888888889</v>
      </c>
      <c r="M765" s="43">
        <f t="shared" si="34"/>
        <v>0.18807109742358161</v>
      </c>
      <c r="N765" s="44">
        <f t="shared" si="35"/>
        <v>11.234504480237099</v>
      </c>
    </row>
    <row r="766" spans="1:14" ht="18" customHeight="1">
      <c r="A766" s="17" t="s">
        <v>495</v>
      </c>
      <c r="B766" s="47">
        <v>0.45202000000000009</v>
      </c>
      <c r="C766" s="45">
        <v>0.44560699999999998</v>
      </c>
      <c r="D766" s="45">
        <v>0.57422700000000004</v>
      </c>
      <c r="E766" s="45">
        <v>0.692303</v>
      </c>
      <c r="F766" s="45">
        <v>0.571017</v>
      </c>
      <c r="G766" s="45">
        <v>0.453204</v>
      </c>
      <c r="H766" s="45">
        <v>0.47962500000000002</v>
      </c>
      <c r="I766" s="45">
        <v>0.75017699999999998</v>
      </c>
      <c r="J766" s="45">
        <v>0.63566</v>
      </c>
      <c r="K766" s="45">
        <v>0.56598999999999999</v>
      </c>
      <c r="L766" s="43">
        <f t="shared" si="33"/>
        <v>0.57420111111111105</v>
      </c>
      <c r="M766" s="43">
        <f t="shared" si="34"/>
        <v>0.10541093001610984</v>
      </c>
      <c r="N766" s="44">
        <f t="shared" si="35"/>
        <v>18.357841525617012</v>
      </c>
    </row>
    <row r="767" spans="1:14" ht="18" customHeight="1">
      <c r="A767" s="17" t="s">
        <v>1026</v>
      </c>
      <c r="B767" s="47">
        <v>0.45098000000000005</v>
      </c>
      <c r="C767" s="45">
        <v>0.204878</v>
      </c>
      <c r="D767" s="45">
        <v>0.14347299999999999</v>
      </c>
      <c r="E767" s="45">
        <v>0.17807899999999999</v>
      </c>
      <c r="F767" s="45">
        <v>0.19501299999999999</v>
      </c>
      <c r="G767" s="45">
        <v>0.20738699999999999</v>
      </c>
      <c r="H767" s="45">
        <v>0.18473600000000001</v>
      </c>
      <c r="I767" s="45">
        <v>0.207456</v>
      </c>
      <c r="J767" s="45">
        <v>0.12584300000000001</v>
      </c>
      <c r="K767" s="45">
        <v>0.20313500000000001</v>
      </c>
      <c r="L767" s="43">
        <f t="shared" si="33"/>
        <v>0.18333333333333335</v>
      </c>
      <c r="M767" s="43">
        <f t="shared" si="34"/>
        <v>2.9742089910596309E-2</v>
      </c>
      <c r="N767" s="44">
        <f t="shared" si="35"/>
        <v>16.222958133052533</v>
      </c>
    </row>
    <row r="768" spans="1:14" ht="18" customHeight="1">
      <c r="A768" s="17" t="s">
        <v>666</v>
      </c>
      <c r="B768" s="47">
        <v>0.45085999999999959</v>
      </c>
      <c r="C768" s="45">
        <v>2.5051600000000001</v>
      </c>
      <c r="D768" s="45">
        <v>2.1066500000000001</v>
      </c>
      <c r="E768" s="45">
        <v>3.34823</v>
      </c>
      <c r="F768" s="45">
        <v>2.4463200000000001</v>
      </c>
      <c r="G768" s="45">
        <v>2.7546349999999999</v>
      </c>
      <c r="H768" s="45">
        <v>2.9931999999999999</v>
      </c>
      <c r="I768" s="45">
        <v>3.5406300000000002</v>
      </c>
      <c r="J768" s="45">
        <v>2.8434379999999999</v>
      </c>
      <c r="K768" s="45">
        <v>2.915</v>
      </c>
      <c r="L768" s="43">
        <f t="shared" si="33"/>
        <v>2.8281403333333333</v>
      </c>
      <c r="M768" s="43">
        <f t="shared" si="34"/>
        <v>0.44570344654938332</v>
      </c>
      <c r="N768" s="44">
        <f t="shared" si="35"/>
        <v>15.759594433705612</v>
      </c>
    </row>
    <row r="769" spans="1:14" ht="18" customHeight="1">
      <c r="A769" s="17" t="s">
        <v>287</v>
      </c>
      <c r="B769" s="47">
        <v>0.45074999999999998</v>
      </c>
      <c r="C769" s="45">
        <v>0.54385399999999995</v>
      </c>
      <c r="D769" s="45">
        <v>0.53755699999999995</v>
      </c>
      <c r="E769" s="45">
        <v>0.50588200000000005</v>
      </c>
      <c r="F769" s="45">
        <v>0.49970199999999998</v>
      </c>
      <c r="G769" s="45">
        <v>0.47889700000000002</v>
      </c>
      <c r="H769" s="45">
        <v>0.45215</v>
      </c>
      <c r="I769" s="45">
        <v>0.40493000000000001</v>
      </c>
      <c r="J769" s="45">
        <v>0.35294900000000001</v>
      </c>
      <c r="K769" s="45">
        <v>0.30580499999999999</v>
      </c>
      <c r="L769" s="43">
        <f t="shared" si="33"/>
        <v>0.4535251111111111</v>
      </c>
      <c r="M769" s="43">
        <f t="shared" si="34"/>
        <v>8.2944340714789969E-2</v>
      </c>
      <c r="N769" s="44">
        <f t="shared" si="35"/>
        <v>18.288808862552504</v>
      </c>
    </row>
    <row r="770" spans="1:14" ht="18" customHeight="1">
      <c r="A770" s="17" t="s">
        <v>340</v>
      </c>
      <c r="B770" s="47">
        <v>0.45066000000000006</v>
      </c>
      <c r="C770" s="45">
        <v>1.9140900000000001</v>
      </c>
      <c r="D770" s="45">
        <v>1.9664699999999999</v>
      </c>
      <c r="E770" s="45">
        <v>2.0152299999999999</v>
      </c>
      <c r="F770" s="45">
        <v>2.8152200000000001</v>
      </c>
      <c r="G770" s="45">
        <v>2.7880799999999999</v>
      </c>
      <c r="H770" s="45">
        <v>2.19211</v>
      </c>
      <c r="I770" s="45">
        <v>2.2115200000000002</v>
      </c>
      <c r="J770" s="45">
        <v>1.8535600000000001</v>
      </c>
      <c r="K770" s="45">
        <v>1.7103999999999999</v>
      </c>
      <c r="L770" s="43">
        <f t="shared" si="33"/>
        <v>2.1629644444444445</v>
      </c>
      <c r="M770" s="43">
        <f t="shared" si="34"/>
        <v>0.39407067599325102</v>
      </c>
      <c r="N770" s="44">
        <f t="shared" si="35"/>
        <v>18.219008500367085</v>
      </c>
    </row>
    <row r="771" spans="1:14" ht="18" customHeight="1">
      <c r="A771" s="17" t="s">
        <v>486</v>
      </c>
      <c r="B771" s="47">
        <v>0.44673000000000007</v>
      </c>
      <c r="C771" s="45">
        <v>0.36348900000000001</v>
      </c>
      <c r="D771" s="45">
        <v>0.357012</v>
      </c>
      <c r="E771" s="45">
        <v>0.28780499999999998</v>
      </c>
      <c r="F771" s="45">
        <v>0.34766599999999998</v>
      </c>
      <c r="G771" s="45">
        <v>0.27962799999999999</v>
      </c>
      <c r="H771" s="45">
        <v>0.31243399999999999</v>
      </c>
      <c r="I771" s="45">
        <v>0.28288099999999999</v>
      </c>
      <c r="J771" s="45">
        <v>0.261714</v>
      </c>
      <c r="K771" s="45">
        <v>0.31590499999999999</v>
      </c>
      <c r="L771" s="43">
        <f t="shared" si="33"/>
        <v>0.31205933333333336</v>
      </c>
      <c r="M771" s="43">
        <f t="shared" si="34"/>
        <v>3.7038170992908966E-2</v>
      </c>
      <c r="N771" s="44">
        <f t="shared" si="35"/>
        <v>11.868951521903622</v>
      </c>
    </row>
    <row r="772" spans="1:14" ht="18" customHeight="1">
      <c r="A772" s="17" t="s">
        <v>595</v>
      </c>
      <c r="B772" s="47">
        <v>0.44649000000000005</v>
      </c>
      <c r="C772" s="45">
        <v>0.40756900000000001</v>
      </c>
      <c r="D772" s="45">
        <v>0.40482299999999999</v>
      </c>
      <c r="E772" s="45">
        <v>0.22530800000000001</v>
      </c>
      <c r="F772" s="45">
        <v>0.366178</v>
      </c>
      <c r="G772" s="45">
        <v>0.40537000000000001</v>
      </c>
      <c r="H772" s="45">
        <v>0.409636</v>
      </c>
      <c r="I772" s="45">
        <v>0.40339399999999997</v>
      </c>
      <c r="J772" s="45">
        <v>0.332737</v>
      </c>
      <c r="K772" s="45">
        <v>0.37007099999999998</v>
      </c>
      <c r="L772" s="43">
        <f t="shared" ref="L772:L835" si="36">AVERAGE(C772:K772)</f>
        <v>0.36945399999999995</v>
      </c>
      <c r="M772" s="43">
        <f t="shared" ref="M772:M835" si="37">_xlfn.STDEV.S(C772:K772)</f>
        <v>6.0101492739365756E-2</v>
      </c>
      <c r="N772" s="44">
        <f t="shared" ref="N772:N835" si="38">M772/L772*100</f>
        <v>16.267652465358545</v>
      </c>
    </row>
    <row r="773" spans="1:14" ht="18" customHeight="1">
      <c r="A773" s="17" t="s">
        <v>354</v>
      </c>
      <c r="B773" s="47">
        <v>0.44648000000000021</v>
      </c>
      <c r="C773" s="45">
        <v>1.0357400000000001</v>
      </c>
      <c r="D773" s="45">
        <v>1.1985600000000001</v>
      </c>
      <c r="E773" s="45">
        <v>1.0193000000000001</v>
      </c>
      <c r="F773" s="45">
        <v>0.93931500000000001</v>
      </c>
      <c r="G773" s="45">
        <v>1.14262</v>
      </c>
      <c r="H773" s="45">
        <v>0.96192599999999995</v>
      </c>
      <c r="I773" s="45">
        <v>0.78047699999999998</v>
      </c>
      <c r="J773" s="45">
        <v>0.79857100000000003</v>
      </c>
      <c r="K773" s="45">
        <v>0.73551500000000003</v>
      </c>
      <c r="L773" s="43">
        <f t="shared" si="36"/>
        <v>0.9568915555555555</v>
      </c>
      <c r="M773" s="43">
        <f t="shared" si="37"/>
        <v>0.16145430361801397</v>
      </c>
      <c r="N773" s="44">
        <f t="shared" si="38"/>
        <v>16.872790096290093</v>
      </c>
    </row>
    <row r="774" spans="1:14" ht="18" customHeight="1">
      <c r="A774" s="17" t="s">
        <v>445</v>
      </c>
      <c r="B774" s="47">
        <v>0.44613000000000014</v>
      </c>
      <c r="C774" s="45">
        <v>0.57674800000000004</v>
      </c>
      <c r="D774" s="45">
        <v>0.71026199999999995</v>
      </c>
      <c r="E774" s="45">
        <v>0.52054400000000001</v>
      </c>
      <c r="F774" s="45">
        <v>0.65678999999999998</v>
      </c>
      <c r="G774" s="45">
        <v>0.43665900000000002</v>
      </c>
      <c r="H774" s="45">
        <v>0.40862700000000002</v>
      </c>
      <c r="I774" s="45">
        <v>0.53415800000000002</v>
      </c>
      <c r="J774" s="45">
        <v>0.64990800000000004</v>
      </c>
      <c r="K774" s="45">
        <v>0.67103599999999997</v>
      </c>
      <c r="L774" s="43">
        <f t="shared" si="36"/>
        <v>0.57385911111111121</v>
      </c>
      <c r="M774" s="43">
        <f t="shared" si="37"/>
        <v>0.10680742464295742</v>
      </c>
      <c r="N774" s="44">
        <f t="shared" si="38"/>
        <v>18.612133636103803</v>
      </c>
    </row>
    <row r="775" spans="1:14" ht="18" customHeight="1">
      <c r="A775" s="17" t="s">
        <v>807</v>
      </c>
      <c r="B775" s="47">
        <v>0.44550000000000001</v>
      </c>
      <c r="C775" s="45">
        <v>0.88796299999999995</v>
      </c>
      <c r="D775" s="45">
        <v>0.80127800000000005</v>
      </c>
      <c r="E775" s="45">
        <v>1.2901400000000001</v>
      </c>
      <c r="F775" s="45">
        <v>1.1469</v>
      </c>
      <c r="G775" s="45">
        <v>1.1622600000000001</v>
      </c>
      <c r="H775" s="45">
        <v>1.19116</v>
      </c>
      <c r="I775" s="45">
        <v>1.194</v>
      </c>
      <c r="J775" s="45">
        <v>1.0992</v>
      </c>
      <c r="K775" s="45">
        <v>0.92863799999999996</v>
      </c>
      <c r="L775" s="43">
        <f t="shared" si="36"/>
        <v>1.0779487777777779</v>
      </c>
      <c r="M775" s="43">
        <f t="shared" si="37"/>
        <v>0.1652872775214248</v>
      </c>
      <c r="N775" s="44">
        <f t="shared" si="38"/>
        <v>15.333500155932198</v>
      </c>
    </row>
    <row r="776" spans="1:14" ht="18" customHeight="1">
      <c r="A776" s="17" t="s">
        <v>234</v>
      </c>
      <c r="B776" s="47">
        <v>0.44515999999999956</v>
      </c>
      <c r="C776" s="45">
        <v>9.0253399999999999</v>
      </c>
      <c r="D776" s="45">
        <v>7.6423300000000003</v>
      </c>
      <c r="E776" s="45">
        <v>7.67523</v>
      </c>
      <c r="F776" s="45">
        <v>7.6045199999999999</v>
      </c>
      <c r="G776" s="45">
        <v>5.0703500000000004</v>
      </c>
      <c r="H776" s="45">
        <v>7.1252700000000004</v>
      </c>
      <c r="I776" s="45">
        <v>7.5225999999999997</v>
      </c>
      <c r="J776" s="45">
        <v>8.5435499999999998</v>
      </c>
      <c r="K776" s="45">
        <v>8.3054299999999994</v>
      </c>
      <c r="L776" s="43">
        <f t="shared" si="36"/>
        <v>7.6127355555555551</v>
      </c>
      <c r="M776" s="43">
        <f t="shared" si="37"/>
        <v>1.1211608226087801</v>
      </c>
      <c r="N776" s="44">
        <f t="shared" si="38"/>
        <v>14.727436864539309</v>
      </c>
    </row>
    <row r="777" spans="1:14" ht="18" customHeight="1">
      <c r="A777" s="17" t="s">
        <v>857</v>
      </c>
      <c r="B777" s="47">
        <v>0.4447899999999998</v>
      </c>
      <c r="C777" s="45">
        <v>1.70122</v>
      </c>
      <c r="D777" s="45">
        <v>1.4810399999999999</v>
      </c>
      <c r="E777" s="45">
        <v>1.02681</v>
      </c>
      <c r="F777" s="45">
        <v>1.0103800000000001</v>
      </c>
      <c r="G777" s="45">
        <v>1.04619</v>
      </c>
      <c r="H777" s="45">
        <v>1.2625599999999999</v>
      </c>
      <c r="I777" s="45">
        <v>1.2515369999999999</v>
      </c>
      <c r="J777" s="45">
        <v>1.273274</v>
      </c>
      <c r="K777" s="45">
        <v>1.37758</v>
      </c>
      <c r="L777" s="43">
        <f t="shared" si="36"/>
        <v>1.2700656666666668</v>
      </c>
      <c r="M777" s="43">
        <f t="shared" si="37"/>
        <v>0.22888418994002085</v>
      </c>
      <c r="N777" s="44">
        <f t="shared" si="38"/>
        <v>18.021445343116447</v>
      </c>
    </row>
    <row r="778" spans="1:14" ht="18" customHeight="1">
      <c r="A778" s="17" t="s">
        <v>1031</v>
      </c>
      <c r="B778" s="47">
        <v>0.4446699999999999</v>
      </c>
      <c r="C778" s="45">
        <v>0.15767800000000001</v>
      </c>
      <c r="D778" s="45">
        <v>0.14375599999999999</v>
      </c>
      <c r="E778" s="45">
        <v>0.164795</v>
      </c>
      <c r="F778" s="45">
        <v>0.217304</v>
      </c>
      <c r="G778" s="45">
        <v>0.20085500000000001</v>
      </c>
      <c r="H778" s="45">
        <v>0.199987</v>
      </c>
      <c r="I778" s="45">
        <v>0.16700000000000001</v>
      </c>
      <c r="J778" s="45">
        <v>0.15997800000000001</v>
      </c>
      <c r="K778" s="45">
        <v>0.150426</v>
      </c>
      <c r="L778" s="43">
        <f t="shared" si="36"/>
        <v>0.17353099999999999</v>
      </c>
      <c r="M778" s="43">
        <f t="shared" si="37"/>
        <v>2.5828669066562636E-2</v>
      </c>
      <c r="N778" s="44">
        <f t="shared" si="38"/>
        <v>14.884181539069466</v>
      </c>
    </row>
    <row r="779" spans="1:14" ht="18" customHeight="1">
      <c r="A779" s="17" t="s">
        <v>580</v>
      </c>
      <c r="B779" s="47">
        <v>0.44348999999999994</v>
      </c>
      <c r="C779" s="45">
        <v>0.24235499999999999</v>
      </c>
      <c r="D779" s="45">
        <v>0.222912</v>
      </c>
      <c r="E779" s="45">
        <v>0.34125100000000003</v>
      </c>
      <c r="F779" s="45">
        <v>0.23958499999999999</v>
      </c>
      <c r="G779" s="45">
        <v>0.23028599999999999</v>
      </c>
      <c r="H779" s="45">
        <v>0.27726600000000001</v>
      </c>
      <c r="I779" s="45">
        <v>0.27672000000000002</v>
      </c>
      <c r="J779" s="45">
        <v>0.23491400000000001</v>
      </c>
      <c r="K779" s="45">
        <v>0.208983</v>
      </c>
      <c r="L779" s="43">
        <f t="shared" si="36"/>
        <v>0.25269688888888886</v>
      </c>
      <c r="M779" s="43">
        <f t="shared" si="37"/>
        <v>4.0183922072280547E-2</v>
      </c>
      <c r="N779" s="44">
        <f t="shared" si="38"/>
        <v>15.902024852371438</v>
      </c>
    </row>
    <row r="780" spans="1:14" ht="18" customHeight="1">
      <c r="A780" s="17" t="s">
        <v>375</v>
      </c>
      <c r="B780" s="47">
        <v>0.44308999999999998</v>
      </c>
      <c r="C780" s="45">
        <v>0.61757799999999996</v>
      </c>
      <c r="D780" s="45">
        <v>0.75987400000000005</v>
      </c>
      <c r="E780" s="45">
        <v>0.93873399999999996</v>
      </c>
      <c r="F780" s="45">
        <v>1.1406099999999999</v>
      </c>
      <c r="G780" s="45">
        <v>0.891378</v>
      </c>
      <c r="H780" s="45">
        <v>0.81398099999999995</v>
      </c>
      <c r="I780" s="45">
        <v>1.0783499999999999</v>
      </c>
      <c r="J780" s="45">
        <v>0.83033599999999996</v>
      </c>
      <c r="K780" s="45">
        <v>0.956457</v>
      </c>
      <c r="L780" s="43">
        <f t="shared" si="36"/>
        <v>0.89192199999999999</v>
      </c>
      <c r="M780" s="43">
        <f t="shared" si="37"/>
        <v>0.16028353219763411</v>
      </c>
      <c r="N780" s="44">
        <f t="shared" si="38"/>
        <v>17.970577269944467</v>
      </c>
    </row>
    <row r="781" spans="1:14" ht="18" customHeight="1">
      <c r="A781" s="17" t="s">
        <v>635</v>
      </c>
      <c r="B781" s="47">
        <v>0.44050000000000011</v>
      </c>
      <c r="C781" s="45">
        <v>0.71293099999999998</v>
      </c>
      <c r="D781" s="45">
        <v>0.67544300000000002</v>
      </c>
      <c r="E781" s="45">
        <v>0.58388499999999999</v>
      </c>
      <c r="F781" s="45">
        <v>0.63926899999999998</v>
      </c>
      <c r="G781" s="45">
        <v>0.621367</v>
      </c>
      <c r="H781" s="45">
        <v>0.54741899999999999</v>
      </c>
      <c r="I781" s="45">
        <v>0.48769011111111105</v>
      </c>
      <c r="J781" s="45">
        <v>0.42757000000000001</v>
      </c>
      <c r="K781" s="45">
        <v>0.481327</v>
      </c>
      <c r="L781" s="43">
        <f t="shared" si="36"/>
        <v>0.57521123456790124</v>
      </c>
      <c r="M781" s="43">
        <f t="shared" si="37"/>
        <v>9.6414901462640604E-2</v>
      </c>
      <c r="N781" s="44">
        <f t="shared" si="38"/>
        <v>16.761651314941282</v>
      </c>
    </row>
    <row r="782" spans="1:14" ht="18" customHeight="1">
      <c r="A782" s="17" t="s">
        <v>560</v>
      </c>
      <c r="B782" s="47">
        <v>0.43954000000000004</v>
      </c>
      <c r="C782" s="45">
        <v>0.89553199999999999</v>
      </c>
      <c r="D782" s="45">
        <v>0.88668499999999995</v>
      </c>
      <c r="E782" s="45">
        <v>0.91894799999999999</v>
      </c>
      <c r="F782" s="45">
        <v>0.80126399999999998</v>
      </c>
      <c r="G782" s="45">
        <v>0.85763199999999995</v>
      </c>
      <c r="H782" s="45">
        <v>0.87742299999999995</v>
      </c>
      <c r="I782" s="45">
        <v>0.862008</v>
      </c>
      <c r="J782" s="45">
        <v>0.98759300000000005</v>
      </c>
      <c r="K782" s="45">
        <v>0.82781499999999997</v>
      </c>
      <c r="L782" s="43">
        <f t="shared" si="36"/>
        <v>0.87943333333333351</v>
      </c>
      <c r="M782" s="43">
        <f t="shared" si="37"/>
        <v>5.376982766849827E-2</v>
      </c>
      <c r="N782" s="44">
        <f t="shared" si="38"/>
        <v>6.1141448283172792</v>
      </c>
    </row>
    <row r="783" spans="1:14" ht="18" customHeight="1">
      <c r="A783" s="17" t="s">
        <v>633</v>
      </c>
      <c r="B783" s="47">
        <v>0.4394499999999999</v>
      </c>
      <c r="C783" s="45">
        <v>0.25086599999999998</v>
      </c>
      <c r="D783" s="45">
        <v>0.34873300000000002</v>
      </c>
      <c r="E783" s="45">
        <v>0.330314</v>
      </c>
      <c r="F783" s="45">
        <v>0.221054</v>
      </c>
      <c r="G783" s="45">
        <v>0.32228600000000002</v>
      </c>
      <c r="H783" s="45">
        <v>0.234435</v>
      </c>
      <c r="I783" s="45">
        <v>0.36908299999999999</v>
      </c>
      <c r="J783" s="45">
        <v>0.26183899999999999</v>
      </c>
      <c r="K783" s="45">
        <v>0.312415</v>
      </c>
      <c r="L783" s="43">
        <f t="shared" si="36"/>
        <v>0.29455833333333337</v>
      </c>
      <c r="M783" s="43">
        <f t="shared" si="37"/>
        <v>5.3446526065778918E-2</v>
      </c>
      <c r="N783" s="44">
        <f t="shared" si="38"/>
        <v>18.144632155185644</v>
      </c>
    </row>
    <row r="784" spans="1:14" ht="18" customHeight="1">
      <c r="A784" s="17" t="s">
        <v>564</v>
      </c>
      <c r="B784" s="47">
        <v>0.43626999999999994</v>
      </c>
      <c r="C784" s="45">
        <v>0.29335299999999997</v>
      </c>
      <c r="D784" s="45">
        <v>0.36923299999999998</v>
      </c>
      <c r="E784" s="45">
        <v>0.195243</v>
      </c>
      <c r="F784" s="45">
        <v>0.32950499999999999</v>
      </c>
      <c r="G784" s="45">
        <v>0.30654199999999998</v>
      </c>
      <c r="H784" s="45">
        <v>0.34662500000000002</v>
      </c>
      <c r="I784" s="45">
        <v>0.377826</v>
      </c>
      <c r="J784" s="45">
        <v>0.30996800000000002</v>
      </c>
      <c r="K784" s="45">
        <v>0.335476</v>
      </c>
      <c r="L784" s="43">
        <f t="shared" si="36"/>
        <v>0.31819677777777772</v>
      </c>
      <c r="M784" s="43">
        <f t="shared" si="37"/>
        <v>5.4006183376947584E-2</v>
      </c>
      <c r="N784" s="44">
        <f t="shared" si="38"/>
        <v>16.972573938088217</v>
      </c>
    </row>
    <row r="785" spans="1:14" ht="18" customHeight="1">
      <c r="A785" s="17" t="s">
        <v>608</v>
      </c>
      <c r="B785" s="47">
        <v>0.4350099999999999</v>
      </c>
      <c r="C785" s="45">
        <v>0.41669299999999998</v>
      </c>
      <c r="D785" s="45">
        <v>0.32689499999999999</v>
      </c>
      <c r="E785" s="45">
        <v>0.37431999999999999</v>
      </c>
      <c r="F785" s="45">
        <v>0.36635600000000001</v>
      </c>
      <c r="G785" s="45">
        <v>0.33061299999999999</v>
      </c>
      <c r="H785" s="45">
        <v>0.396146</v>
      </c>
      <c r="I785" s="45">
        <v>0.36907600000000002</v>
      </c>
      <c r="J785" s="45">
        <v>0.308641</v>
      </c>
      <c r="K785" s="45">
        <v>0.30274499999999999</v>
      </c>
      <c r="L785" s="43">
        <f t="shared" si="36"/>
        <v>0.35460944444444448</v>
      </c>
      <c r="M785" s="43">
        <f t="shared" si="37"/>
        <v>3.9468912409360568E-2</v>
      </c>
      <c r="N785" s="44">
        <f t="shared" si="38"/>
        <v>11.13024851077931</v>
      </c>
    </row>
    <row r="786" spans="1:14" ht="18" customHeight="1">
      <c r="A786" s="17" t="s">
        <v>432</v>
      </c>
      <c r="B786" s="47">
        <v>0.43455999999999984</v>
      </c>
      <c r="C786" s="45">
        <v>1.6750130000000001</v>
      </c>
      <c r="D786" s="45">
        <v>1.80148</v>
      </c>
      <c r="E786" s="45">
        <v>2.4331800000000001</v>
      </c>
      <c r="F786" s="45">
        <v>2.2006000000000001</v>
      </c>
      <c r="G786" s="45">
        <v>2.3225600000000002</v>
      </c>
      <c r="H786" s="45">
        <v>1.68483</v>
      </c>
      <c r="I786" s="45">
        <v>1.66964</v>
      </c>
      <c r="J786" s="45">
        <v>2.1136499999999998</v>
      </c>
      <c r="K786" s="45">
        <v>2.2028400000000001</v>
      </c>
      <c r="L786" s="43">
        <f t="shared" si="36"/>
        <v>2.0115325555555552</v>
      </c>
      <c r="M786" s="43">
        <f t="shared" si="37"/>
        <v>0.30378656459557257</v>
      </c>
      <c r="N786" s="44">
        <f t="shared" si="38"/>
        <v>15.102244492964283</v>
      </c>
    </row>
    <row r="787" spans="1:14" ht="18" customHeight="1">
      <c r="A787" s="17" t="s">
        <v>349</v>
      </c>
      <c r="B787" s="47">
        <v>0.43361999999999989</v>
      </c>
      <c r="C787" s="45">
        <v>1.7716000000000001</v>
      </c>
      <c r="D787" s="45">
        <v>1.92571</v>
      </c>
      <c r="E787" s="45">
        <v>1.8331</v>
      </c>
      <c r="F787" s="45">
        <v>2.1164700000000001</v>
      </c>
      <c r="G787" s="45">
        <v>2.1878500000000001</v>
      </c>
      <c r="H787" s="45">
        <v>1.9047000000000001</v>
      </c>
      <c r="I787" s="45">
        <v>1.5503100000000001</v>
      </c>
      <c r="J787" s="45">
        <v>1.90368</v>
      </c>
      <c r="K787" s="45">
        <v>1.1315599999999999</v>
      </c>
      <c r="L787" s="43">
        <f t="shared" si="36"/>
        <v>1.8138866666666666</v>
      </c>
      <c r="M787" s="43">
        <f t="shared" si="37"/>
        <v>0.31571729125912601</v>
      </c>
      <c r="N787" s="44">
        <f t="shared" si="38"/>
        <v>17.405568774553686</v>
      </c>
    </row>
    <row r="788" spans="1:14" ht="18" customHeight="1">
      <c r="A788" s="17" t="s">
        <v>320</v>
      </c>
      <c r="B788" s="47">
        <v>0.43332000000000015</v>
      </c>
      <c r="C788" s="45">
        <v>1.17841</v>
      </c>
      <c r="D788" s="45">
        <v>1.0924199999999999</v>
      </c>
      <c r="E788" s="45">
        <v>1.3263</v>
      </c>
      <c r="F788" s="45">
        <v>1.0539000000000001</v>
      </c>
      <c r="G788" s="45">
        <v>1.0562</v>
      </c>
      <c r="H788" s="45">
        <v>1.02108</v>
      </c>
      <c r="I788" s="45">
        <v>1.043963</v>
      </c>
      <c r="J788" s="45">
        <v>1.027855</v>
      </c>
      <c r="K788" s="45">
        <v>1.3124530000000001</v>
      </c>
      <c r="L788" s="43">
        <f t="shared" si="36"/>
        <v>1.1236201111111113</v>
      </c>
      <c r="M788" s="43">
        <f t="shared" si="37"/>
        <v>0.12049347890180859</v>
      </c>
      <c r="N788" s="44">
        <f t="shared" si="38"/>
        <v>10.723684785479366</v>
      </c>
    </row>
    <row r="789" spans="1:14" ht="18" customHeight="1">
      <c r="A789" s="17" t="s">
        <v>526</v>
      </c>
      <c r="B789" s="47">
        <v>0.4323999999999999</v>
      </c>
      <c r="C789" s="45">
        <v>0.76526499999999997</v>
      </c>
      <c r="D789" s="45">
        <v>0.88288999999999995</v>
      </c>
      <c r="E789" s="45">
        <v>0.704847</v>
      </c>
      <c r="F789" s="45">
        <v>0.87182099999999996</v>
      </c>
      <c r="G789" s="45">
        <v>0.72336</v>
      </c>
      <c r="H789" s="45">
        <v>0.95644700000000005</v>
      </c>
      <c r="I789" s="45">
        <v>0.83584999999999998</v>
      </c>
      <c r="J789" s="45">
        <v>0.81767999999999996</v>
      </c>
      <c r="K789" s="45">
        <v>0.85636599999999996</v>
      </c>
      <c r="L789" s="43">
        <f t="shared" si="36"/>
        <v>0.8238362222222223</v>
      </c>
      <c r="M789" s="43">
        <f t="shared" si="37"/>
        <v>8.0855130195581562E-2</v>
      </c>
      <c r="N789" s="44">
        <f t="shared" si="38"/>
        <v>9.8144665182944131</v>
      </c>
    </row>
    <row r="790" spans="1:14" ht="18" customHeight="1">
      <c r="A790" s="17" t="s">
        <v>995</v>
      </c>
      <c r="B790" s="47">
        <v>0.42872000000000021</v>
      </c>
      <c r="C790" s="45">
        <v>1.06819</v>
      </c>
      <c r="D790" s="45">
        <v>0.88264600000000004</v>
      </c>
      <c r="E790" s="45">
        <v>1.1055699999999999</v>
      </c>
      <c r="F790" s="45">
        <v>0.92832300000000001</v>
      </c>
      <c r="G790" s="45">
        <v>1.0650999999999999</v>
      </c>
      <c r="H790" s="45">
        <v>0.56447199999999997</v>
      </c>
      <c r="I790" s="45">
        <v>1.0133300000000001</v>
      </c>
      <c r="J790" s="45">
        <v>0.82215700000000003</v>
      </c>
      <c r="K790" s="45">
        <v>0.79801900000000003</v>
      </c>
      <c r="L790" s="43">
        <f t="shared" si="36"/>
        <v>0.91642299999999999</v>
      </c>
      <c r="M790" s="43">
        <f t="shared" si="37"/>
        <v>0.17261344638309625</v>
      </c>
      <c r="N790" s="44">
        <f t="shared" si="38"/>
        <v>18.835564622788411</v>
      </c>
    </row>
    <row r="791" spans="1:14" ht="18" customHeight="1">
      <c r="A791" s="17" t="s">
        <v>429</v>
      </c>
      <c r="B791" s="47">
        <v>0.42843999999999993</v>
      </c>
      <c r="C791" s="45">
        <v>0.15284300000000001</v>
      </c>
      <c r="D791" s="45">
        <v>0.160801</v>
      </c>
      <c r="E791" s="45">
        <v>0.14715300000000001</v>
      </c>
      <c r="F791" s="45">
        <v>0.177342</v>
      </c>
      <c r="G791" s="45">
        <v>0.138548</v>
      </c>
      <c r="H791" s="45">
        <v>0.141266</v>
      </c>
      <c r="I791" s="45">
        <v>0.150392</v>
      </c>
      <c r="J791" s="45">
        <v>0.15350900000000001</v>
      </c>
      <c r="K791" s="45">
        <v>0.120827</v>
      </c>
      <c r="L791" s="43">
        <f t="shared" si="36"/>
        <v>0.14918677777777778</v>
      </c>
      <c r="M791" s="43">
        <f t="shared" si="37"/>
        <v>1.5594247270851017E-2</v>
      </c>
      <c r="N791" s="44">
        <f t="shared" si="38"/>
        <v>10.452834696972637</v>
      </c>
    </row>
    <row r="792" spans="1:14" ht="18" customHeight="1">
      <c r="A792" s="17" t="s">
        <v>668</v>
      </c>
      <c r="B792" s="47">
        <v>0.42785000000000006</v>
      </c>
      <c r="C792" s="45">
        <v>0.45063599999999998</v>
      </c>
      <c r="D792" s="45">
        <v>0.47365000000000002</v>
      </c>
      <c r="E792" s="45">
        <v>0.64788000000000001</v>
      </c>
      <c r="F792" s="45">
        <v>0.59495200000000004</v>
      </c>
      <c r="G792" s="45">
        <v>0.54117899999999997</v>
      </c>
      <c r="H792" s="45">
        <v>0.45799800000000002</v>
      </c>
      <c r="I792" s="45">
        <v>0.56552100000000005</v>
      </c>
      <c r="J792" s="45">
        <v>0.51648899999999998</v>
      </c>
      <c r="K792" s="45">
        <v>0.58223400000000003</v>
      </c>
      <c r="L792" s="43">
        <f t="shared" si="36"/>
        <v>0.5367265555555556</v>
      </c>
      <c r="M792" s="43">
        <f t="shared" si="37"/>
        <v>6.7697066144167428E-2</v>
      </c>
      <c r="N792" s="44">
        <f t="shared" si="38"/>
        <v>12.612952618693418</v>
      </c>
    </row>
    <row r="793" spans="1:14" ht="18" customHeight="1">
      <c r="A793" s="17" t="s">
        <v>184</v>
      </c>
      <c r="B793" s="47">
        <v>0.4277200000000001</v>
      </c>
      <c r="C793" s="45">
        <v>0.41531899999999999</v>
      </c>
      <c r="D793" s="45">
        <v>0.34314600000000001</v>
      </c>
      <c r="E793" s="45">
        <v>0.31190200000000001</v>
      </c>
      <c r="F793" s="45">
        <v>0.36774000000000001</v>
      </c>
      <c r="G793" s="45">
        <v>0.35571000000000003</v>
      </c>
      <c r="H793" s="45">
        <v>0.373809</v>
      </c>
      <c r="I793" s="45">
        <v>0.32417800000000002</v>
      </c>
      <c r="J793" s="45">
        <v>0.35355199999999998</v>
      </c>
      <c r="K793" s="45">
        <v>0.269764</v>
      </c>
      <c r="L793" s="43">
        <f t="shared" si="36"/>
        <v>0.3461244444444444</v>
      </c>
      <c r="M793" s="43">
        <f t="shared" si="37"/>
        <v>4.1323745546934826E-2</v>
      </c>
      <c r="N793" s="44">
        <f t="shared" si="38"/>
        <v>11.938985012532855</v>
      </c>
    </row>
    <row r="794" spans="1:14" ht="18" customHeight="1">
      <c r="A794" s="17" t="s">
        <v>550</v>
      </c>
      <c r="B794" s="47">
        <v>0.42691999999999997</v>
      </c>
      <c r="C794" s="45">
        <v>2.1083699999999999</v>
      </c>
      <c r="D794" s="45">
        <v>1.9011899999999999</v>
      </c>
      <c r="E794" s="45">
        <v>2.1291000000000002</v>
      </c>
      <c r="F794" s="45">
        <v>1.7037059999999999</v>
      </c>
      <c r="G794" s="45">
        <v>2.0545</v>
      </c>
      <c r="H794" s="45">
        <v>2.0981200000000002</v>
      </c>
      <c r="I794" s="45">
        <v>1.6065499999999999</v>
      </c>
      <c r="J794" s="45">
        <v>1.1934</v>
      </c>
      <c r="K794" s="45">
        <v>1.977284</v>
      </c>
      <c r="L794" s="43">
        <f t="shared" si="36"/>
        <v>1.86358</v>
      </c>
      <c r="M794" s="43">
        <f t="shared" si="37"/>
        <v>0.31164702256559207</v>
      </c>
      <c r="N794" s="44">
        <f t="shared" si="38"/>
        <v>16.723028931711656</v>
      </c>
    </row>
    <row r="795" spans="1:14" s="7" customFormat="1" ht="18" customHeight="1">
      <c r="A795" s="17" t="s">
        <v>362</v>
      </c>
      <c r="B795" s="47">
        <v>0.42622999999999989</v>
      </c>
      <c r="C795" s="45">
        <v>3.63883</v>
      </c>
      <c r="D795" s="45">
        <v>2.64575</v>
      </c>
      <c r="E795" s="45">
        <v>3.9395699999999998</v>
      </c>
      <c r="F795" s="45">
        <v>2.5838100000000002</v>
      </c>
      <c r="G795" s="45">
        <v>2.76539</v>
      </c>
      <c r="H795" s="45">
        <v>3.2080500000000001</v>
      </c>
      <c r="I795" s="45">
        <v>2.3439800000000002</v>
      </c>
      <c r="J795" s="45">
        <v>3.1998799999999998</v>
      </c>
      <c r="K795" s="45">
        <v>3.9561500000000001</v>
      </c>
      <c r="L795" s="43">
        <f t="shared" si="36"/>
        <v>3.1423788888888891</v>
      </c>
      <c r="M795" s="43">
        <f t="shared" si="37"/>
        <v>0.60104291987853176</v>
      </c>
      <c r="N795" s="44">
        <f t="shared" si="38"/>
        <v>19.127003494192071</v>
      </c>
    </row>
    <row r="796" spans="1:14" ht="18" customHeight="1">
      <c r="A796" s="17" t="s">
        <v>342</v>
      </c>
      <c r="B796" s="47">
        <v>0.42574999999999985</v>
      </c>
      <c r="C796" s="45">
        <v>1.02555</v>
      </c>
      <c r="D796" s="45">
        <v>1.0510299999999999</v>
      </c>
      <c r="E796" s="45">
        <v>1.0214700000000001</v>
      </c>
      <c r="F796" s="45">
        <v>1.1394899999999999</v>
      </c>
      <c r="G796" s="45">
        <v>0.98869899999999999</v>
      </c>
      <c r="H796" s="45">
        <v>0.95381099999999996</v>
      </c>
      <c r="I796" s="45">
        <v>0.88975700000000002</v>
      </c>
      <c r="J796" s="45">
        <v>0.93321399999999999</v>
      </c>
      <c r="K796" s="45">
        <v>0.87792999999999999</v>
      </c>
      <c r="L796" s="43">
        <f t="shared" si="36"/>
        <v>0.98677233333333325</v>
      </c>
      <c r="M796" s="43">
        <f t="shared" si="37"/>
        <v>8.3199048956403315E-2</v>
      </c>
      <c r="N796" s="44">
        <f t="shared" si="38"/>
        <v>8.4314330819709493</v>
      </c>
    </row>
    <row r="797" spans="1:14" ht="18" customHeight="1">
      <c r="A797" s="17" t="s">
        <v>328</v>
      </c>
      <c r="B797" s="47">
        <v>0.42440000000000033</v>
      </c>
      <c r="C797" s="45">
        <v>0.77561999999999998</v>
      </c>
      <c r="D797" s="45">
        <v>0.88938499999999998</v>
      </c>
      <c r="E797" s="45">
        <v>0.76619499999999996</v>
      </c>
      <c r="F797" s="45">
        <v>0.87835099999999999</v>
      </c>
      <c r="G797" s="45">
        <v>0.74387599999999998</v>
      </c>
      <c r="H797" s="45">
        <v>0.719495</v>
      </c>
      <c r="I797" s="45">
        <v>0.60880800000000002</v>
      </c>
      <c r="J797" s="45">
        <v>0.68894</v>
      </c>
      <c r="K797" s="45">
        <v>0.50553499999999996</v>
      </c>
      <c r="L797" s="43">
        <f t="shared" si="36"/>
        <v>0.73068944444444428</v>
      </c>
      <c r="M797" s="43">
        <f t="shared" si="37"/>
        <v>0.12137722239892407</v>
      </c>
      <c r="N797" s="44">
        <f t="shared" si="38"/>
        <v>16.611328290257326</v>
      </c>
    </row>
    <row r="798" spans="1:14" ht="18" customHeight="1">
      <c r="A798" s="17" t="s">
        <v>288</v>
      </c>
      <c r="B798" s="47">
        <v>0.42365000000000008</v>
      </c>
      <c r="C798" s="45">
        <v>0.27635300000000002</v>
      </c>
      <c r="D798" s="45">
        <v>0.28189700000000001</v>
      </c>
      <c r="E798" s="45">
        <v>0.304456</v>
      </c>
      <c r="F798" s="45">
        <v>0.266764</v>
      </c>
      <c r="G798" s="45">
        <v>0.214808</v>
      </c>
      <c r="H798" s="45">
        <v>0.207845</v>
      </c>
      <c r="I798" s="45">
        <v>0.26400600000000002</v>
      </c>
      <c r="J798" s="45">
        <v>0.18115800000000001</v>
      </c>
      <c r="K798" s="45">
        <v>0.19050300000000001</v>
      </c>
      <c r="L798" s="43">
        <f t="shared" si="36"/>
        <v>0.24308777777777779</v>
      </c>
      <c r="M798" s="43">
        <f t="shared" si="37"/>
        <v>4.4748156950252631E-2</v>
      </c>
      <c r="N798" s="44">
        <f t="shared" si="38"/>
        <v>18.408229882770907</v>
      </c>
    </row>
    <row r="799" spans="1:14" ht="18" customHeight="1">
      <c r="A799" s="17" t="s">
        <v>406</v>
      </c>
      <c r="B799" s="47">
        <v>0.41948000000000008</v>
      </c>
      <c r="C799" s="45">
        <v>0.67143299999999995</v>
      </c>
      <c r="D799" s="45">
        <v>0.73396899999999998</v>
      </c>
      <c r="E799" s="45">
        <v>0.61600299999999997</v>
      </c>
      <c r="F799" s="45">
        <v>0.50008799999999998</v>
      </c>
      <c r="G799" s="45">
        <v>0.52454100000000004</v>
      </c>
      <c r="H799" s="45">
        <v>0.57710499999999998</v>
      </c>
      <c r="I799" s="45">
        <v>0.50845499999999999</v>
      </c>
      <c r="J799" s="45">
        <v>0.46918500000000002</v>
      </c>
      <c r="K799" s="45">
        <v>0.39106299999999999</v>
      </c>
      <c r="L799" s="43">
        <f t="shared" si="36"/>
        <v>0.55464911111111115</v>
      </c>
      <c r="M799" s="43">
        <f t="shared" si="37"/>
        <v>0.10615113342593728</v>
      </c>
      <c r="N799" s="44">
        <f t="shared" si="38"/>
        <v>19.138430279512761</v>
      </c>
    </row>
    <row r="800" spans="1:14" ht="18" customHeight="1">
      <c r="A800" s="17" t="s">
        <v>618</v>
      </c>
      <c r="B800" s="47">
        <v>0.41905999999999999</v>
      </c>
      <c r="C800" s="45">
        <v>0.99688900000000003</v>
      </c>
      <c r="D800" s="45">
        <v>1.03694</v>
      </c>
      <c r="E800" s="45">
        <v>0.94359400000000004</v>
      </c>
      <c r="F800" s="45">
        <v>0.81547099999999995</v>
      </c>
      <c r="G800" s="45">
        <v>0.806199</v>
      </c>
      <c r="H800" s="45">
        <v>0.84006800000000004</v>
      </c>
      <c r="I800" s="45">
        <v>0.86271799999999998</v>
      </c>
      <c r="J800" s="45">
        <v>0.6978238888888888</v>
      </c>
      <c r="K800" s="45">
        <v>0.77853600000000001</v>
      </c>
      <c r="L800" s="43">
        <f t="shared" si="36"/>
        <v>0.86424876543209872</v>
      </c>
      <c r="M800" s="43">
        <f t="shared" si="37"/>
        <v>0.10902486906025725</v>
      </c>
      <c r="N800" s="44">
        <f t="shared" si="38"/>
        <v>12.614986959888574</v>
      </c>
    </row>
    <row r="801" spans="1:14" ht="18" customHeight="1">
      <c r="A801" s="17" t="s">
        <v>519</v>
      </c>
      <c r="B801" s="47">
        <v>0.41860000000000008</v>
      </c>
      <c r="C801" s="45">
        <v>1.1977009999999999</v>
      </c>
      <c r="D801" s="45">
        <v>1.11805</v>
      </c>
      <c r="E801" s="45">
        <v>1.1459299999999999</v>
      </c>
      <c r="F801" s="45">
        <v>1.3569899999999999</v>
      </c>
      <c r="G801" s="45">
        <v>1.0807070000000001</v>
      </c>
      <c r="H801" s="45">
        <v>1.1282399999999999</v>
      </c>
      <c r="I801" s="45">
        <v>1.0496259999999999</v>
      </c>
      <c r="J801" s="45">
        <v>1.1731499999999999</v>
      </c>
      <c r="K801" s="45">
        <v>1.24536</v>
      </c>
      <c r="L801" s="43">
        <f t="shared" si="36"/>
        <v>1.1661948888888889</v>
      </c>
      <c r="M801" s="43">
        <f t="shared" si="37"/>
        <v>9.2720381046246303E-2</v>
      </c>
      <c r="N801" s="44">
        <f t="shared" si="38"/>
        <v>7.9506763346036564</v>
      </c>
    </row>
    <row r="802" spans="1:14" ht="18" customHeight="1">
      <c r="A802" s="17" t="s">
        <v>510</v>
      </c>
      <c r="B802" s="47">
        <v>0.41759999999999997</v>
      </c>
      <c r="C802" s="45">
        <v>0.41880600000000001</v>
      </c>
      <c r="D802" s="45">
        <v>0.40634399999999998</v>
      </c>
      <c r="E802" s="45">
        <v>0.36792000000000002</v>
      </c>
      <c r="F802" s="45">
        <v>0.549848</v>
      </c>
      <c r="G802" s="45">
        <v>0.56527499999999997</v>
      </c>
      <c r="H802" s="45">
        <v>0.464223</v>
      </c>
      <c r="I802" s="45">
        <v>0.57519299999999995</v>
      </c>
      <c r="J802" s="45">
        <v>0.37095699999999998</v>
      </c>
      <c r="K802" s="45">
        <v>0.40870000000000001</v>
      </c>
      <c r="L802" s="43">
        <f t="shared" si="36"/>
        <v>0.45858511111111105</v>
      </c>
      <c r="M802" s="43">
        <f t="shared" si="37"/>
        <v>8.369566650437256E-2</v>
      </c>
      <c r="N802" s="44">
        <f t="shared" si="38"/>
        <v>18.250846893303052</v>
      </c>
    </row>
    <row r="803" spans="1:14" ht="18" customHeight="1">
      <c r="A803" s="17" t="s">
        <v>93</v>
      </c>
      <c r="B803" s="47">
        <v>0.41709999999999958</v>
      </c>
      <c r="C803" s="45">
        <v>23.352599999999999</v>
      </c>
      <c r="D803" s="45">
        <v>25.741900000000001</v>
      </c>
      <c r="E803" s="45">
        <v>24.1355</v>
      </c>
      <c r="F803" s="45">
        <v>26.883299999999998</v>
      </c>
      <c r="G803" s="45">
        <v>27.023800000000001</v>
      </c>
      <c r="H803" s="45">
        <v>26.410299999999999</v>
      </c>
      <c r="I803" s="45">
        <v>27.2121</v>
      </c>
      <c r="J803" s="45">
        <v>29.377300000000002</v>
      </c>
      <c r="K803" s="45">
        <v>27.202200000000001</v>
      </c>
      <c r="L803" s="43">
        <f t="shared" si="36"/>
        <v>26.370999999999995</v>
      </c>
      <c r="M803" s="43">
        <f t="shared" si="37"/>
        <v>1.7899124133599391</v>
      </c>
      <c r="N803" s="44">
        <f t="shared" si="38"/>
        <v>6.7874271486099857</v>
      </c>
    </row>
    <row r="804" spans="1:14" ht="18" customHeight="1">
      <c r="A804" s="17" t="s">
        <v>979</v>
      </c>
      <c r="B804" s="47">
        <v>0.4170100000000001</v>
      </c>
      <c r="C804" s="45">
        <v>0.41146100000000002</v>
      </c>
      <c r="D804" s="45">
        <v>0.494504</v>
      </c>
      <c r="E804" s="45">
        <v>0.51910500000000004</v>
      </c>
      <c r="F804" s="45">
        <v>0.47246199999999999</v>
      </c>
      <c r="G804" s="45">
        <v>0.48314000000000001</v>
      </c>
      <c r="H804" s="45">
        <v>0.434008</v>
      </c>
      <c r="I804" s="45">
        <v>0.42566599999999999</v>
      </c>
      <c r="J804" s="45">
        <v>0.30728100000000003</v>
      </c>
      <c r="K804" s="45">
        <v>0.35972799999999999</v>
      </c>
      <c r="L804" s="43">
        <f t="shared" si="36"/>
        <v>0.4341505555555556</v>
      </c>
      <c r="M804" s="43">
        <f t="shared" si="37"/>
        <v>6.7960423380286294E-2</v>
      </c>
      <c r="N804" s="44">
        <f t="shared" si="38"/>
        <v>15.653653441332477</v>
      </c>
    </row>
    <row r="805" spans="1:14" ht="18" customHeight="1">
      <c r="A805" s="17" t="s">
        <v>669</v>
      </c>
      <c r="B805" s="47">
        <v>0.41664000000000012</v>
      </c>
      <c r="C805" s="45">
        <v>0.73310600000000004</v>
      </c>
      <c r="D805" s="45">
        <v>0.56980799999999998</v>
      </c>
      <c r="E805" s="45">
        <v>0.92869699999999999</v>
      </c>
      <c r="F805" s="45">
        <v>0.79506200000000005</v>
      </c>
      <c r="G805" s="45">
        <v>0.58742499999999997</v>
      </c>
      <c r="H805" s="45">
        <v>0.76394200000000001</v>
      </c>
      <c r="I805" s="45">
        <v>0.57445999999999997</v>
      </c>
      <c r="J805" s="45">
        <v>0.59553</v>
      </c>
      <c r="K805" s="45">
        <v>0.628888</v>
      </c>
      <c r="L805" s="43">
        <f t="shared" si="36"/>
        <v>0.68632422222222234</v>
      </c>
      <c r="M805" s="43">
        <f t="shared" si="37"/>
        <v>0.12559594077116693</v>
      </c>
      <c r="N805" s="44">
        <f t="shared" si="38"/>
        <v>18.299797195632227</v>
      </c>
    </row>
    <row r="806" spans="1:14" ht="18" customHeight="1">
      <c r="A806" s="17" t="s">
        <v>586</v>
      </c>
      <c r="B806" s="47">
        <v>0.41635</v>
      </c>
      <c r="C806" s="45">
        <v>1.507328</v>
      </c>
      <c r="D806" s="45">
        <v>1.1689499999999999</v>
      </c>
      <c r="E806" s="45">
        <v>1.9565600000000001</v>
      </c>
      <c r="F806" s="45">
        <v>1.6760699999999999</v>
      </c>
      <c r="G806" s="45">
        <v>1.5705960000000001</v>
      </c>
      <c r="H806" s="45">
        <v>1.9577199999999999</v>
      </c>
      <c r="I806" s="45">
        <v>1.52122</v>
      </c>
      <c r="J806" s="45">
        <v>2.0399600000000002</v>
      </c>
      <c r="K806" s="45">
        <v>1.7428600000000001</v>
      </c>
      <c r="L806" s="43">
        <f t="shared" si="36"/>
        <v>1.6823626666666667</v>
      </c>
      <c r="M806" s="43">
        <f t="shared" si="37"/>
        <v>0.27732419297096977</v>
      </c>
      <c r="N806" s="44">
        <f t="shared" si="38"/>
        <v>16.484209883261585</v>
      </c>
    </row>
    <row r="807" spans="1:14" ht="18" customHeight="1">
      <c r="A807" s="17" t="s">
        <v>958</v>
      </c>
      <c r="B807" s="47">
        <v>0.41616699999999995</v>
      </c>
      <c r="C807" s="45">
        <v>0.58754200000000001</v>
      </c>
      <c r="D807" s="45">
        <v>0.78533399999999998</v>
      </c>
      <c r="E807" s="45">
        <v>0.73003499999999999</v>
      </c>
      <c r="F807" s="45">
        <v>0.54944899999999997</v>
      </c>
      <c r="G807" s="45">
        <v>0.63840600000000003</v>
      </c>
      <c r="H807" s="45">
        <v>0.81124399999999997</v>
      </c>
      <c r="I807" s="45">
        <v>0.58005600000000002</v>
      </c>
      <c r="J807" s="45">
        <v>0.57735999999999998</v>
      </c>
      <c r="K807" s="45">
        <v>0.55903999999999998</v>
      </c>
      <c r="L807" s="43">
        <f t="shared" si="36"/>
        <v>0.64649622222222214</v>
      </c>
      <c r="M807" s="43">
        <f t="shared" si="37"/>
        <v>0.10197941748556248</v>
      </c>
      <c r="N807" s="44">
        <f t="shared" si="38"/>
        <v>15.774170672649158</v>
      </c>
    </row>
    <row r="808" spans="1:14" ht="18" customHeight="1">
      <c r="A808" s="17" t="s">
        <v>314</v>
      </c>
      <c r="B808" s="47">
        <v>0.41394999999999982</v>
      </c>
      <c r="C808" s="45">
        <v>2.46584</v>
      </c>
      <c r="D808" s="45">
        <v>2.3774899999999999</v>
      </c>
      <c r="E808" s="45">
        <v>2.3714</v>
      </c>
      <c r="F808" s="45">
        <v>2.2535599999999998</v>
      </c>
      <c r="G808" s="45">
        <v>2.1237599999999999</v>
      </c>
      <c r="H808" s="45">
        <v>1.91784</v>
      </c>
      <c r="I808" s="45">
        <v>1.7262</v>
      </c>
      <c r="J808" s="45">
        <v>1.61303</v>
      </c>
      <c r="K808" s="45">
        <v>1.9161699999999999</v>
      </c>
      <c r="L808" s="43">
        <f t="shared" si="36"/>
        <v>2.0850322222222224</v>
      </c>
      <c r="M808" s="43">
        <f t="shared" si="37"/>
        <v>0.30628181935832327</v>
      </c>
      <c r="N808" s="44">
        <f t="shared" si="38"/>
        <v>14.689548492055859</v>
      </c>
    </row>
    <row r="809" spans="1:14" ht="18" customHeight="1">
      <c r="A809" s="17" t="s">
        <v>347</v>
      </c>
      <c r="B809" s="47">
        <v>0.40791000000000022</v>
      </c>
      <c r="C809" s="45">
        <v>1.62609</v>
      </c>
      <c r="D809" s="45">
        <v>2.0115699999999999</v>
      </c>
      <c r="E809" s="45">
        <v>1.23492</v>
      </c>
      <c r="F809" s="45">
        <v>1.1872100000000001</v>
      </c>
      <c r="G809" s="45">
        <v>1.841475</v>
      </c>
      <c r="H809" s="45">
        <v>1.2347399999999999</v>
      </c>
      <c r="I809" s="45">
        <v>1.6395900000000001</v>
      </c>
      <c r="J809" s="45">
        <v>1.47715</v>
      </c>
      <c r="K809" s="45">
        <v>1.35884</v>
      </c>
      <c r="L809" s="43">
        <f t="shared" si="36"/>
        <v>1.5123983333333335</v>
      </c>
      <c r="M809" s="43">
        <f t="shared" si="37"/>
        <v>0.28966052434271938</v>
      </c>
      <c r="N809" s="44">
        <f t="shared" si="38"/>
        <v>19.152396426165463</v>
      </c>
    </row>
    <row r="810" spans="1:14" ht="18" customHeight="1">
      <c r="A810" s="17" t="s">
        <v>284</v>
      </c>
      <c r="B810" s="47">
        <v>0.40328000000000008</v>
      </c>
      <c r="C810" s="45">
        <v>0.136077</v>
      </c>
      <c r="D810" s="45">
        <v>0.13827500000000001</v>
      </c>
      <c r="E810" s="45">
        <v>0.14276800000000001</v>
      </c>
      <c r="F810" s="45">
        <v>0.125134</v>
      </c>
      <c r="G810" s="45">
        <v>0.104877</v>
      </c>
      <c r="H810" s="45">
        <v>0.123894</v>
      </c>
      <c r="I810" s="45">
        <v>0.101175</v>
      </c>
      <c r="J810" s="45">
        <v>7.7011999999999997E-2</v>
      </c>
      <c r="K810" s="45">
        <v>0.13111800000000001</v>
      </c>
      <c r="L810" s="43">
        <f t="shared" si="36"/>
        <v>0.12003666666666667</v>
      </c>
      <c r="M810" s="43">
        <f t="shared" si="37"/>
        <v>2.1526147739435394E-2</v>
      </c>
      <c r="N810" s="44">
        <f t="shared" si="38"/>
        <v>17.932976928801249</v>
      </c>
    </row>
    <row r="811" spans="1:14" ht="18" customHeight="1">
      <c r="A811" s="17" t="s">
        <v>812</v>
      </c>
      <c r="B811" s="47">
        <v>0.40227000000000013</v>
      </c>
      <c r="C811" s="45">
        <v>18.8385</v>
      </c>
      <c r="D811" s="45">
        <v>17.203800000000001</v>
      </c>
      <c r="E811" s="45">
        <v>19.0381</v>
      </c>
      <c r="F811" s="45">
        <v>13.625299999999999</v>
      </c>
      <c r="G811" s="45">
        <v>19.821100000000001</v>
      </c>
      <c r="H811" s="45">
        <v>14.658799999999999</v>
      </c>
      <c r="I811" s="45">
        <v>20.563600000000001</v>
      </c>
      <c r="J811" s="45">
        <v>17.3248</v>
      </c>
      <c r="K811" s="45">
        <v>23.042200000000001</v>
      </c>
      <c r="L811" s="43">
        <f t="shared" si="36"/>
        <v>18.235133333333337</v>
      </c>
      <c r="M811" s="43">
        <f t="shared" si="37"/>
        <v>2.9151934481265358</v>
      </c>
      <c r="N811" s="44">
        <f t="shared" si="38"/>
        <v>15.986685673406292</v>
      </c>
    </row>
    <row r="812" spans="1:14" ht="18" customHeight="1">
      <c r="A812" s="17" t="s">
        <v>1021</v>
      </c>
      <c r="B812" s="47">
        <v>0.40078000000000003</v>
      </c>
      <c r="C812" s="45">
        <v>0.282277</v>
      </c>
      <c r="D812" s="45">
        <v>0.272563</v>
      </c>
      <c r="E812" s="45">
        <v>0.27549299999999999</v>
      </c>
      <c r="F812" s="45">
        <v>0.25475300000000001</v>
      </c>
      <c r="G812" s="45">
        <v>0.37429800000000002</v>
      </c>
      <c r="H812" s="45">
        <v>0.32137900000000003</v>
      </c>
      <c r="I812" s="45">
        <v>0.216032</v>
      </c>
      <c r="J812" s="45">
        <v>0.337198</v>
      </c>
      <c r="K812" s="45">
        <v>0.28803400000000001</v>
      </c>
      <c r="L812" s="43">
        <f t="shared" si="36"/>
        <v>0.29133633333333336</v>
      </c>
      <c r="M812" s="43">
        <f t="shared" si="37"/>
        <v>4.6896163894288738E-2</v>
      </c>
      <c r="N812" s="44">
        <f t="shared" si="38"/>
        <v>16.096915670532706</v>
      </c>
    </row>
    <row r="813" spans="1:14" ht="18" customHeight="1">
      <c r="A813" s="17" t="s">
        <v>1083</v>
      </c>
      <c r="B813" s="47">
        <v>0.40064300000000003</v>
      </c>
      <c r="C813" s="45">
        <v>0.31393700000000002</v>
      </c>
      <c r="D813" s="45">
        <v>0.140373</v>
      </c>
      <c r="E813" s="45">
        <v>0.36075699999999999</v>
      </c>
      <c r="F813" s="45">
        <v>0.14965500000000001</v>
      </c>
      <c r="G813" s="45">
        <v>0.10143000000000001</v>
      </c>
      <c r="H813" s="45">
        <v>4.8280999999999998E-2</v>
      </c>
      <c r="I813" s="45">
        <v>0.36061199999999999</v>
      </c>
      <c r="J813" s="45">
        <v>6.8932999999999994E-2</v>
      </c>
      <c r="K813" s="45">
        <v>0.12884799999999999</v>
      </c>
      <c r="L813" s="43">
        <f t="shared" si="36"/>
        <v>0.18586955555555554</v>
      </c>
      <c r="M813" s="43">
        <f t="shared" si="37"/>
        <v>0.12444351430881316</v>
      </c>
      <c r="N813" s="44">
        <f t="shared" si="38"/>
        <v>66.952069658130526</v>
      </c>
    </row>
    <row r="814" spans="1:14" ht="18" customHeight="1">
      <c r="A814" s="17" t="s">
        <v>321</v>
      </c>
      <c r="B814" s="47">
        <v>0.39895000000000014</v>
      </c>
      <c r="C814" s="45">
        <v>0.67755900000000002</v>
      </c>
      <c r="D814" s="45">
        <v>0.75275700000000001</v>
      </c>
      <c r="E814" s="45">
        <v>0.74615699999999996</v>
      </c>
      <c r="F814" s="45">
        <v>0.67672299999999996</v>
      </c>
      <c r="G814" s="45">
        <v>0.71232600000000001</v>
      </c>
      <c r="H814" s="45">
        <v>0.709314</v>
      </c>
      <c r="I814" s="45">
        <v>0.67991199999999996</v>
      </c>
      <c r="J814" s="45">
        <v>0.65000100000000005</v>
      </c>
      <c r="K814" s="45">
        <v>0.79287099999999999</v>
      </c>
      <c r="L814" s="43">
        <f t="shared" si="36"/>
        <v>0.71084666666666663</v>
      </c>
      <c r="M814" s="43">
        <f t="shared" si="37"/>
        <v>4.5644641752893622E-2</v>
      </c>
      <c r="N814" s="44">
        <f t="shared" si="38"/>
        <v>6.421165617464661</v>
      </c>
    </row>
    <row r="815" spans="1:14" ht="18" customHeight="1">
      <c r="A815" s="17" t="s">
        <v>155</v>
      </c>
      <c r="B815" s="47">
        <v>0.39399000000000006</v>
      </c>
      <c r="C815" s="45">
        <v>0.36044900000000002</v>
      </c>
      <c r="D815" s="45">
        <v>0.36210900000000001</v>
      </c>
      <c r="E815" s="45">
        <v>0.34021499999999999</v>
      </c>
      <c r="F815" s="45">
        <v>0.32420399999999999</v>
      </c>
      <c r="G815" s="45">
        <v>0.34812799999999999</v>
      </c>
      <c r="H815" s="45">
        <v>0.29597200000000001</v>
      </c>
      <c r="I815" s="45">
        <v>0.28328500000000001</v>
      </c>
      <c r="J815" s="45">
        <v>0.31175399999999998</v>
      </c>
      <c r="K815" s="45">
        <v>0.26756999999999997</v>
      </c>
      <c r="L815" s="43">
        <f t="shared" si="36"/>
        <v>0.32152066666666668</v>
      </c>
      <c r="M815" s="43">
        <f t="shared" si="37"/>
        <v>3.4183730208975152E-2</v>
      </c>
      <c r="N815" s="44">
        <f t="shared" si="38"/>
        <v>10.631892053276561</v>
      </c>
    </row>
    <row r="816" spans="1:14" ht="18" customHeight="1">
      <c r="A816" s="17" t="s">
        <v>154</v>
      </c>
      <c r="B816" s="47">
        <v>0.39246999999999987</v>
      </c>
      <c r="C816" s="45">
        <v>1.1660200000000001</v>
      </c>
      <c r="D816" s="45">
        <v>1.2468699999999999</v>
      </c>
      <c r="E816" s="45">
        <v>1.1764300000000001</v>
      </c>
      <c r="F816" s="45">
        <v>1.3009500000000001</v>
      </c>
      <c r="G816" s="45">
        <v>1.20282</v>
      </c>
      <c r="H816" s="45">
        <v>1.12279</v>
      </c>
      <c r="I816" s="45">
        <v>1.11372</v>
      </c>
      <c r="J816" s="45">
        <v>0.99067499999999997</v>
      </c>
      <c r="K816" s="45">
        <v>0.91640600000000005</v>
      </c>
      <c r="L816" s="43">
        <f t="shared" si="36"/>
        <v>1.1374090000000001</v>
      </c>
      <c r="M816" s="43">
        <f t="shared" si="37"/>
        <v>0.12067273538997945</v>
      </c>
      <c r="N816" s="44">
        <f t="shared" si="38"/>
        <v>10.609440877466191</v>
      </c>
    </row>
    <row r="817" spans="1:14" ht="18" customHeight="1">
      <c r="A817" s="17" t="s">
        <v>136</v>
      </c>
      <c r="B817" s="47">
        <v>0.38919999999999977</v>
      </c>
      <c r="C817" s="45">
        <v>1.29467</v>
      </c>
      <c r="D817" s="45">
        <v>1.3809100000000001</v>
      </c>
      <c r="E817" s="45">
        <v>1.3023199999999999</v>
      </c>
      <c r="F817" s="45">
        <v>1.3512500000000001</v>
      </c>
      <c r="G817" s="45">
        <v>1.3932800000000001</v>
      </c>
      <c r="H817" s="45">
        <v>1.20479</v>
      </c>
      <c r="I817" s="45">
        <v>1.1910099999999999</v>
      </c>
      <c r="J817" s="45">
        <v>1.1357900000000001</v>
      </c>
      <c r="K817" s="45">
        <v>1.0381100000000001</v>
      </c>
      <c r="L817" s="43">
        <f t="shared" si="36"/>
        <v>1.2546811111111111</v>
      </c>
      <c r="M817" s="43">
        <f t="shared" si="37"/>
        <v>0.12037378529443656</v>
      </c>
      <c r="N817" s="44">
        <f t="shared" si="38"/>
        <v>9.5939744552172961</v>
      </c>
    </row>
    <row r="818" spans="1:14" ht="18" customHeight="1">
      <c r="A818" s="17" t="s">
        <v>392</v>
      </c>
      <c r="B818" s="47">
        <v>0.38690999999999987</v>
      </c>
      <c r="C818" s="45">
        <v>1.82334</v>
      </c>
      <c r="D818" s="45">
        <v>1.73184</v>
      </c>
      <c r="E818" s="45">
        <v>1.493093</v>
      </c>
      <c r="F818" s="45">
        <v>1.42821</v>
      </c>
      <c r="G818" s="45">
        <v>1.49905</v>
      </c>
      <c r="H818" s="45">
        <v>1.5540799999999999</v>
      </c>
      <c r="I818" s="45">
        <v>1.1075999999999999</v>
      </c>
      <c r="J818" s="45">
        <v>1.5640099999999999</v>
      </c>
      <c r="K818" s="45">
        <v>1.39236</v>
      </c>
      <c r="L818" s="43">
        <f t="shared" si="36"/>
        <v>1.5103981111111111</v>
      </c>
      <c r="M818" s="43">
        <f t="shared" si="37"/>
        <v>0.20466861145424997</v>
      </c>
      <c r="N818" s="44">
        <f t="shared" si="38"/>
        <v>13.550640056328414</v>
      </c>
    </row>
    <row r="819" spans="1:14" ht="18" customHeight="1">
      <c r="A819" s="17" t="s">
        <v>145</v>
      </c>
      <c r="B819" s="47">
        <v>0.38656000000000001</v>
      </c>
      <c r="C819" s="45">
        <v>0.56363700000000005</v>
      </c>
      <c r="D819" s="45">
        <v>0.58061600000000002</v>
      </c>
      <c r="E819" s="45">
        <v>0.51020900000000002</v>
      </c>
      <c r="F819" s="45">
        <v>0.56213900000000006</v>
      </c>
      <c r="G819" s="45">
        <v>0.60309299999999999</v>
      </c>
      <c r="H819" s="45">
        <v>0.52791299999999997</v>
      </c>
      <c r="I819" s="45">
        <v>0.47325499999999998</v>
      </c>
      <c r="J819" s="45">
        <v>0.48789399999999999</v>
      </c>
      <c r="K819" s="45">
        <v>0.44191200000000003</v>
      </c>
      <c r="L819" s="43">
        <f t="shared" si="36"/>
        <v>0.52785199999999999</v>
      </c>
      <c r="M819" s="43">
        <f t="shared" si="37"/>
        <v>5.3823611586830557E-2</v>
      </c>
      <c r="N819" s="44">
        <f t="shared" si="38"/>
        <v>10.19672400347646</v>
      </c>
    </row>
    <row r="820" spans="1:14" ht="18" customHeight="1">
      <c r="A820" s="17" t="s">
        <v>1022</v>
      </c>
      <c r="B820" s="47">
        <v>0.3860800000000002</v>
      </c>
      <c r="C820" s="45">
        <v>0.37760500000000002</v>
      </c>
      <c r="D820" s="45">
        <v>0.32044400000000001</v>
      </c>
      <c r="E820" s="45">
        <v>0.31619000000000003</v>
      </c>
      <c r="F820" s="45">
        <v>0.309618</v>
      </c>
      <c r="G820" s="45">
        <v>0.47199000000000002</v>
      </c>
      <c r="H820" s="45">
        <v>0.30091400000000001</v>
      </c>
      <c r="I820" s="45">
        <v>0.30299199999999998</v>
      </c>
      <c r="J820" s="45">
        <v>0.302427</v>
      </c>
      <c r="K820" s="45">
        <v>0.24074799999999999</v>
      </c>
      <c r="L820" s="43">
        <f t="shared" si="36"/>
        <v>0.326992</v>
      </c>
      <c r="M820" s="43">
        <f t="shared" si="37"/>
        <v>6.456105637495399E-2</v>
      </c>
      <c r="N820" s="44">
        <f t="shared" si="38"/>
        <v>19.743925348312494</v>
      </c>
    </row>
    <row r="821" spans="1:14" ht="18" customHeight="1">
      <c r="A821" s="17" t="s">
        <v>552</v>
      </c>
      <c r="B821" s="47">
        <v>0.38395000000000001</v>
      </c>
      <c r="C821" s="45">
        <v>1.6080700000000001</v>
      </c>
      <c r="D821" s="45">
        <v>1.6609700000000001</v>
      </c>
      <c r="E821" s="45">
        <v>0.94453299999999996</v>
      </c>
      <c r="F821" s="45">
        <v>1.530076</v>
      </c>
      <c r="G821" s="45">
        <v>1.33168</v>
      </c>
      <c r="H821" s="45">
        <v>1.43727</v>
      </c>
      <c r="I821" s="45">
        <v>1.3732899999999999</v>
      </c>
      <c r="J821" s="45">
        <v>1.4730099999999999</v>
      </c>
      <c r="K821" s="45">
        <v>1.225368</v>
      </c>
      <c r="L821" s="43">
        <f t="shared" si="36"/>
        <v>1.3982518888888888</v>
      </c>
      <c r="M821" s="43">
        <f t="shared" si="37"/>
        <v>0.21746775955210376</v>
      </c>
      <c r="N821" s="44">
        <f t="shared" si="38"/>
        <v>15.552831451914791</v>
      </c>
    </row>
    <row r="822" spans="1:14" ht="18" customHeight="1">
      <c r="A822" s="17" t="s">
        <v>562</v>
      </c>
      <c r="B822" s="47">
        <v>0.38351000000000002</v>
      </c>
      <c r="C822" s="45">
        <v>0.26033699999999999</v>
      </c>
      <c r="D822" s="45">
        <v>0.28873799999999999</v>
      </c>
      <c r="E822" s="45">
        <v>0.30985299999999999</v>
      </c>
      <c r="F822" s="45">
        <v>0.25694899999999998</v>
      </c>
      <c r="G822" s="45">
        <v>0.150786</v>
      </c>
      <c r="H822" s="45">
        <v>0.23769799999999999</v>
      </c>
      <c r="I822" s="45">
        <v>0.20003699999999999</v>
      </c>
      <c r="J822" s="45">
        <v>0.25763999999999998</v>
      </c>
      <c r="K822" s="45">
        <v>0.26502799999999999</v>
      </c>
      <c r="L822" s="43">
        <f t="shared" si="36"/>
        <v>0.24745177777777774</v>
      </c>
      <c r="M822" s="43">
        <f t="shared" si="37"/>
        <v>4.7374814310395447E-2</v>
      </c>
      <c r="N822" s="44">
        <f t="shared" si="38"/>
        <v>19.145069288182707</v>
      </c>
    </row>
    <row r="823" spans="1:14" ht="18" customHeight="1">
      <c r="A823" s="17" t="s">
        <v>134</v>
      </c>
      <c r="B823" s="47">
        <v>0.38188</v>
      </c>
      <c r="C823" s="45">
        <v>0.68041799999999997</v>
      </c>
      <c r="D823" s="45">
        <v>0.60663299999999998</v>
      </c>
      <c r="E823" s="45">
        <v>0.59954700000000005</v>
      </c>
      <c r="F823" s="45">
        <v>0.58002699999999996</v>
      </c>
      <c r="G823" s="45">
        <v>0.62270400000000004</v>
      </c>
      <c r="H823" s="45">
        <v>0.55469199999999996</v>
      </c>
      <c r="I823" s="45">
        <v>0.53707499999999997</v>
      </c>
      <c r="J823" s="45">
        <v>0.50026999999999999</v>
      </c>
      <c r="K823" s="45">
        <v>0.53327899999999995</v>
      </c>
      <c r="L823" s="43">
        <f t="shared" si="36"/>
        <v>0.57940500000000006</v>
      </c>
      <c r="M823" s="43">
        <f t="shared" si="37"/>
        <v>5.4793245445948914E-2</v>
      </c>
      <c r="N823" s="44">
        <f t="shared" si="38"/>
        <v>9.4568126691949352</v>
      </c>
    </row>
    <row r="824" spans="1:14" ht="18" customHeight="1">
      <c r="A824" s="17" t="s">
        <v>653</v>
      </c>
      <c r="B824" s="47">
        <v>0.38159999999999994</v>
      </c>
      <c r="C824" s="45">
        <v>0.24738599999999999</v>
      </c>
      <c r="D824" s="45">
        <v>0.36620000000000003</v>
      </c>
      <c r="E824" s="45">
        <v>0.287464</v>
      </c>
      <c r="F824" s="45">
        <v>0.22014300000000001</v>
      </c>
      <c r="G824" s="45">
        <v>0.28164800000000001</v>
      </c>
      <c r="H824" s="45">
        <v>0.28112300000000001</v>
      </c>
      <c r="I824" s="45">
        <v>0.26436599999999999</v>
      </c>
      <c r="J824" s="45">
        <v>0.19336900000000001</v>
      </c>
      <c r="K824" s="45">
        <v>0.249224</v>
      </c>
      <c r="L824" s="43">
        <f t="shared" si="36"/>
        <v>0.26565811111111109</v>
      </c>
      <c r="M824" s="43">
        <f t="shared" si="37"/>
        <v>4.8710840778630769E-2</v>
      </c>
      <c r="N824" s="44">
        <f t="shared" si="38"/>
        <v>18.335913243867616</v>
      </c>
    </row>
    <row r="825" spans="1:14" ht="18" customHeight="1">
      <c r="A825" s="17" t="s">
        <v>535</v>
      </c>
      <c r="B825" s="47">
        <v>0.3809499999999999</v>
      </c>
      <c r="C825" s="45">
        <v>0.22178200000000001</v>
      </c>
      <c r="D825" s="45">
        <v>0.270791</v>
      </c>
      <c r="E825" s="45">
        <v>0.28678399999999998</v>
      </c>
      <c r="F825" s="45">
        <v>0.36669099999999999</v>
      </c>
      <c r="G825" s="45">
        <v>0.238761</v>
      </c>
      <c r="H825" s="45">
        <v>0.32359900000000003</v>
      </c>
      <c r="I825" s="45">
        <v>0.30968899999999999</v>
      </c>
      <c r="J825" s="45">
        <v>0.346055</v>
      </c>
      <c r="K825" s="45">
        <v>0.213311</v>
      </c>
      <c r="L825" s="43">
        <f t="shared" si="36"/>
        <v>0.28638477777777777</v>
      </c>
      <c r="M825" s="43">
        <f t="shared" si="37"/>
        <v>5.4729168691790543E-2</v>
      </c>
      <c r="N825" s="44">
        <f t="shared" si="38"/>
        <v>19.11036233017176</v>
      </c>
    </row>
    <row r="826" spans="1:14" ht="18" customHeight="1">
      <c r="A826" s="17" t="s">
        <v>531</v>
      </c>
      <c r="B826" s="47">
        <v>0.38066000000000022</v>
      </c>
      <c r="C826" s="45">
        <v>1.3912800000000001</v>
      </c>
      <c r="D826" s="45">
        <v>1.71953</v>
      </c>
      <c r="E826" s="45">
        <v>1.5198</v>
      </c>
      <c r="F826" s="45">
        <v>1.0450999999999999</v>
      </c>
      <c r="G826" s="45">
        <v>1.9516869999999999</v>
      </c>
      <c r="H826" s="45">
        <v>1.7033020000000001</v>
      </c>
      <c r="I826" s="45">
        <v>1.4993399999999999</v>
      </c>
      <c r="J826" s="45">
        <v>1.511693</v>
      </c>
      <c r="K826" s="45">
        <v>1.5978509999999999</v>
      </c>
      <c r="L826" s="43">
        <f t="shared" si="36"/>
        <v>1.5488425555555554</v>
      </c>
      <c r="M826" s="43">
        <f t="shared" si="37"/>
        <v>0.25023338641761644</v>
      </c>
      <c r="N826" s="44">
        <f t="shared" si="38"/>
        <v>16.156153865998345</v>
      </c>
    </row>
    <row r="827" spans="1:14" ht="18" customHeight="1">
      <c r="A827" s="17" t="s">
        <v>1028</v>
      </c>
      <c r="B827" s="47">
        <v>0.38001700000000005</v>
      </c>
      <c r="C827" s="45">
        <v>0.27001500000000001</v>
      </c>
      <c r="D827" s="45">
        <v>0.309726</v>
      </c>
      <c r="E827" s="45">
        <v>0.29447099999999998</v>
      </c>
      <c r="F827" s="45">
        <v>0.343524</v>
      </c>
      <c r="G827" s="45">
        <v>0.21696599999999999</v>
      </c>
      <c r="H827" s="45">
        <v>0.30469800000000002</v>
      </c>
      <c r="I827" s="45">
        <v>0.26971400000000001</v>
      </c>
      <c r="J827" s="45">
        <v>0.29224499999999998</v>
      </c>
      <c r="K827" s="45">
        <v>0.29795899999999997</v>
      </c>
      <c r="L827" s="43">
        <f t="shared" si="36"/>
        <v>0.28881311111111108</v>
      </c>
      <c r="M827" s="43">
        <f t="shared" si="37"/>
        <v>3.4804003420743156E-2</v>
      </c>
      <c r="N827" s="44">
        <f t="shared" si="38"/>
        <v>12.050700637116677</v>
      </c>
    </row>
    <row r="828" spans="1:14" ht="18" customHeight="1">
      <c r="A828" s="17" t="s">
        <v>642</v>
      </c>
      <c r="B828" s="47">
        <v>0.37701000000000007</v>
      </c>
      <c r="C828" s="45">
        <v>0.15426999999999999</v>
      </c>
      <c r="D828" s="45">
        <v>0.15146499999999999</v>
      </c>
      <c r="E828" s="45">
        <v>0.14788000000000001</v>
      </c>
      <c r="F828" s="45">
        <v>0.178008</v>
      </c>
      <c r="G828" s="45">
        <v>0.113126</v>
      </c>
      <c r="H828" s="45">
        <v>0.113869</v>
      </c>
      <c r="I828" s="45">
        <v>0.112258</v>
      </c>
      <c r="J828" s="45">
        <v>0.15109</v>
      </c>
      <c r="K828" s="45">
        <v>0.147896</v>
      </c>
      <c r="L828" s="43">
        <f t="shared" si="36"/>
        <v>0.14109577777777779</v>
      </c>
      <c r="M828" s="43">
        <f t="shared" si="37"/>
        <v>2.2888232635886178E-2</v>
      </c>
      <c r="N828" s="44">
        <f t="shared" si="38"/>
        <v>16.221770060288094</v>
      </c>
    </row>
    <row r="829" spans="1:14" ht="18" customHeight="1">
      <c r="A829" s="17" t="s">
        <v>411</v>
      </c>
      <c r="B829" s="47">
        <v>0.37637999999999994</v>
      </c>
      <c r="C829" s="45">
        <v>0.18174399999999999</v>
      </c>
      <c r="D829" s="45">
        <v>0.25068099999999999</v>
      </c>
      <c r="E829" s="45">
        <v>0.34259699999999998</v>
      </c>
      <c r="F829" s="45">
        <v>0.26064500000000002</v>
      </c>
      <c r="G829" s="45">
        <v>0.27201399999999998</v>
      </c>
      <c r="H829" s="45">
        <v>0.29598999999999998</v>
      </c>
      <c r="I829" s="45">
        <v>0.24009800000000001</v>
      </c>
      <c r="J829" s="45">
        <v>0.24080199999999999</v>
      </c>
      <c r="K829" s="45">
        <v>0.19175700000000001</v>
      </c>
      <c r="L829" s="43">
        <f t="shared" si="36"/>
        <v>0.25292533333333334</v>
      </c>
      <c r="M829" s="43">
        <f t="shared" si="37"/>
        <v>4.9300663925549756E-2</v>
      </c>
      <c r="N829" s="44">
        <f t="shared" si="38"/>
        <v>19.492181062217213</v>
      </c>
    </row>
    <row r="830" spans="1:14" ht="18" customHeight="1">
      <c r="A830" s="17" t="s">
        <v>574</v>
      </c>
      <c r="B830" s="47">
        <v>0.37504000000000004</v>
      </c>
      <c r="C830" s="45">
        <v>0.303817</v>
      </c>
      <c r="D830" s="45">
        <v>0.37685299999999999</v>
      </c>
      <c r="E830" s="45">
        <v>0.37739299999999998</v>
      </c>
      <c r="F830" s="45">
        <v>0.34754600000000002</v>
      </c>
      <c r="G830" s="45">
        <v>0.28354299999999999</v>
      </c>
      <c r="H830" s="45">
        <v>0.2678754444444445</v>
      </c>
      <c r="I830" s="45">
        <v>0.30702200000000002</v>
      </c>
      <c r="J830" s="45">
        <v>0.28021200000000002</v>
      </c>
      <c r="K830" s="45">
        <v>0.23449300000000001</v>
      </c>
      <c r="L830" s="43">
        <f t="shared" si="36"/>
        <v>0.30875049382716052</v>
      </c>
      <c r="M830" s="43">
        <f t="shared" si="37"/>
        <v>4.9392524457995413E-2</v>
      </c>
      <c r="N830" s="44">
        <f t="shared" si="38"/>
        <v>15.997553184690775</v>
      </c>
    </row>
    <row r="831" spans="1:14" ht="18" customHeight="1">
      <c r="A831" s="17" t="s">
        <v>566</v>
      </c>
      <c r="B831" s="47">
        <v>0.37477000000000005</v>
      </c>
      <c r="C831" s="45">
        <v>0.75399099999999997</v>
      </c>
      <c r="D831" s="45">
        <v>0.79980399999999996</v>
      </c>
      <c r="E831" s="45">
        <v>0.87157700000000005</v>
      </c>
      <c r="F831" s="45">
        <v>0.73740799999999995</v>
      </c>
      <c r="G831" s="45">
        <v>0.72800799999999999</v>
      </c>
      <c r="H831" s="45">
        <v>0.77421700000000004</v>
      </c>
      <c r="I831" s="45">
        <v>0.76850799999999997</v>
      </c>
      <c r="J831" s="45">
        <v>0.76639000000000002</v>
      </c>
      <c r="K831" s="45">
        <v>1.1345099999999999</v>
      </c>
      <c r="L831" s="43">
        <f t="shared" si="36"/>
        <v>0.81493477777777779</v>
      </c>
      <c r="M831" s="43">
        <f t="shared" si="37"/>
        <v>0.12699231916810744</v>
      </c>
      <c r="N831" s="44">
        <f t="shared" si="38"/>
        <v>15.583126727564522</v>
      </c>
    </row>
    <row r="832" spans="1:14" ht="18" customHeight="1">
      <c r="A832" s="17" t="s">
        <v>291</v>
      </c>
      <c r="B832" s="47">
        <v>0.37474000000000007</v>
      </c>
      <c r="C832" s="45">
        <v>0.33923199999999998</v>
      </c>
      <c r="D832" s="45">
        <v>0.26163700000000001</v>
      </c>
      <c r="E832" s="45">
        <v>0.273065</v>
      </c>
      <c r="F832" s="45">
        <v>0.32707399999999998</v>
      </c>
      <c r="G832" s="45">
        <v>0.33779900000000002</v>
      </c>
      <c r="H832" s="45">
        <v>0.18492</v>
      </c>
      <c r="I832" s="45">
        <v>0.25901600000000002</v>
      </c>
      <c r="J832" s="45">
        <v>0.23355300000000001</v>
      </c>
      <c r="K832" s="45">
        <v>0.321602</v>
      </c>
      <c r="L832" s="43">
        <f t="shared" si="36"/>
        <v>0.28198866666666667</v>
      </c>
      <c r="M832" s="43">
        <f t="shared" si="37"/>
        <v>5.3365955214912393E-2</v>
      </c>
      <c r="N832" s="44">
        <f t="shared" si="38"/>
        <v>18.924858167436657</v>
      </c>
    </row>
    <row r="833" spans="1:14" ht="18" customHeight="1">
      <c r="A833" s="17" t="s">
        <v>1014</v>
      </c>
      <c r="B833" s="47">
        <v>0.37178999999999984</v>
      </c>
      <c r="C833" s="45">
        <v>2.83846</v>
      </c>
      <c r="D833" s="45">
        <v>3.0533299999999999</v>
      </c>
      <c r="E833" s="45">
        <v>2.2349299999999999</v>
      </c>
      <c r="F833" s="45">
        <v>2.8131599999999999</v>
      </c>
      <c r="G833" s="45">
        <v>3.1414499999999999</v>
      </c>
      <c r="H833" s="45">
        <v>2.7473700000000001</v>
      </c>
      <c r="I833" s="45">
        <v>3.0261100000000001</v>
      </c>
      <c r="J833" s="45">
        <v>2.56602</v>
      </c>
      <c r="K833" s="45">
        <v>2.2992300000000001</v>
      </c>
      <c r="L833" s="43">
        <f t="shared" si="36"/>
        <v>2.7466733333333337</v>
      </c>
      <c r="M833" s="43">
        <f t="shared" si="37"/>
        <v>0.32317563634190827</v>
      </c>
      <c r="N833" s="44">
        <f t="shared" si="38"/>
        <v>11.766074706441545</v>
      </c>
    </row>
    <row r="834" spans="1:14" ht="18" customHeight="1">
      <c r="A834" s="17" t="s">
        <v>791</v>
      </c>
      <c r="B834" s="47">
        <v>0.37067000000000005</v>
      </c>
      <c r="C834" s="45">
        <v>1.0718099999999999</v>
      </c>
      <c r="D834" s="45">
        <v>0.92280099999999998</v>
      </c>
      <c r="E834" s="45">
        <v>1.00603</v>
      </c>
      <c r="F834" s="45">
        <v>1.0364500000000001</v>
      </c>
      <c r="G834" s="45">
        <v>1.02878</v>
      </c>
      <c r="H834" s="45">
        <v>0.86272800000000005</v>
      </c>
      <c r="I834" s="45">
        <v>1.1496900000000001</v>
      </c>
      <c r="J834" s="45">
        <v>0.89003100000000002</v>
      </c>
      <c r="K834" s="45">
        <v>0.81627700000000003</v>
      </c>
      <c r="L834" s="43">
        <f t="shared" si="36"/>
        <v>0.97606633333333326</v>
      </c>
      <c r="M834" s="43">
        <f t="shared" si="37"/>
        <v>0.10911705278850833</v>
      </c>
      <c r="N834" s="44">
        <f t="shared" si="38"/>
        <v>11.179266107444372</v>
      </c>
    </row>
    <row r="835" spans="1:14" ht="18" customHeight="1">
      <c r="A835" s="17" t="s">
        <v>524</v>
      </c>
      <c r="B835" s="47">
        <v>0.36971000000000043</v>
      </c>
      <c r="C835" s="45">
        <v>1.5348900000000001</v>
      </c>
      <c r="D835" s="45">
        <v>1.5428999999999999</v>
      </c>
      <c r="E835" s="45">
        <v>1.48342</v>
      </c>
      <c r="F835" s="45">
        <v>1.43492</v>
      </c>
      <c r="G835" s="45">
        <v>1.3555699999999999</v>
      </c>
      <c r="H835" s="45">
        <v>1.2222500000000001</v>
      </c>
      <c r="I835" s="45">
        <v>1.0863799999999999</v>
      </c>
      <c r="J835" s="45">
        <v>1.2793099999999999</v>
      </c>
      <c r="K835" s="45">
        <v>1.2155155555555557</v>
      </c>
      <c r="L835" s="43">
        <f t="shared" si="36"/>
        <v>1.3505728395061729</v>
      </c>
      <c r="M835" s="43">
        <f t="shared" si="37"/>
        <v>0.16020838199499357</v>
      </c>
      <c r="N835" s="44">
        <f t="shared" si="38"/>
        <v>11.862254097570375</v>
      </c>
    </row>
    <row r="836" spans="1:14" ht="18" customHeight="1">
      <c r="A836" s="17" t="s">
        <v>563</v>
      </c>
      <c r="B836" s="47">
        <v>0.36911000000000005</v>
      </c>
      <c r="C836" s="45">
        <v>0.30232799999999999</v>
      </c>
      <c r="D836" s="45">
        <v>0.32477299999999998</v>
      </c>
      <c r="E836" s="45">
        <v>0.393654</v>
      </c>
      <c r="F836" s="45">
        <v>0.33826699999999998</v>
      </c>
      <c r="G836" s="45">
        <v>0.26080999999999999</v>
      </c>
      <c r="H836" s="45">
        <v>0.23708000000000001</v>
      </c>
      <c r="I836" s="45">
        <v>0.32765100000000003</v>
      </c>
      <c r="J836" s="45">
        <v>0.24945300000000001</v>
      </c>
      <c r="K836" s="45">
        <v>0.37137500000000001</v>
      </c>
      <c r="L836" s="43">
        <f t="shared" ref="L836:L899" si="39">AVERAGE(C836:K836)</f>
        <v>0.31171011111111108</v>
      </c>
      <c r="M836" s="43">
        <f t="shared" ref="M836:M899" si="40">_xlfn.STDEV.S(C836:K836)</f>
        <v>5.423233114675359E-2</v>
      </c>
      <c r="N836" s="44">
        <f t="shared" ref="N836:N899" si="41">M836/L836*100</f>
        <v>17.398322740779534</v>
      </c>
    </row>
    <row r="837" spans="1:14" ht="18" customHeight="1">
      <c r="A837" s="17" t="s">
        <v>497</v>
      </c>
      <c r="B837" s="47">
        <v>0.36700999999999961</v>
      </c>
      <c r="C837" s="45">
        <v>4.6857800000000003</v>
      </c>
      <c r="D837" s="45">
        <v>3.4080400000000002</v>
      </c>
      <c r="E837" s="45">
        <v>3.7282999999999999</v>
      </c>
      <c r="F837" s="45">
        <v>4.7343299999999999</v>
      </c>
      <c r="G837" s="45">
        <v>4.3093500000000002</v>
      </c>
      <c r="H837" s="45">
        <v>3.5651600000000001</v>
      </c>
      <c r="I837" s="45">
        <v>3.1296300000000001</v>
      </c>
      <c r="J837" s="45">
        <v>4.76065</v>
      </c>
      <c r="K837" s="45">
        <v>3.8315700000000001</v>
      </c>
      <c r="L837" s="43">
        <f t="shared" si="39"/>
        <v>4.0169788888888887</v>
      </c>
      <c r="M837" s="43">
        <f t="shared" si="40"/>
        <v>0.62053021857208013</v>
      </c>
      <c r="N837" s="44">
        <f t="shared" si="41"/>
        <v>15.447684335321989</v>
      </c>
    </row>
    <row r="838" spans="1:14" ht="18" customHeight="1">
      <c r="A838" s="17" t="s">
        <v>672</v>
      </c>
      <c r="B838" s="47">
        <v>0.36658999999999997</v>
      </c>
      <c r="C838" s="45">
        <v>0.42013299999999998</v>
      </c>
      <c r="D838" s="45">
        <v>0.50417999999999996</v>
      </c>
      <c r="E838" s="45">
        <v>0.426651</v>
      </c>
      <c r="F838" s="45">
        <v>0.58077100000000004</v>
      </c>
      <c r="G838" s="45">
        <v>0.56472199999999995</v>
      </c>
      <c r="H838" s="45">
        <v>0.57620899999999997</v>
      </c>
      <c r="I838" s="45">
        <v>0.482429</v>
      </c>
      <c r="J838" s="45">
        <v>0.51102599999999998</v>
      </c>
      <c r="K838" s="45">
        <v>0.59625099999999998</v>
      </c>
      <c r="L838" s="43">
        <f t="shared" si="39"/>
        <v>0.51804133333333324</v>
      </c>
      <c r="M838" s="43">
        <f t="shared" si="40"/>
        <v>6.6202482617723768E-2</v>
      </c>
      <c r="N838" s="44">
        <f t="shared" si="41"/>
        <v>12.779382330700209</v>
      </c>
    </row>
    <row r="839" spans="1:14" ht="18" customHeight="1">
      <c r="A839" s="17" t="s">
        <v>403</v>
      </c>
      <c r="B839" s="47">
        <v>0.36371999999999982</v>
      </c>
      <c r="C839" s="45">
        <v>2.6350199999999999</v>
      </c>
      <c r="D839" s="45">
        <v>1.8497600000000001</v>
      </c>
      <c r="E839" s="45">
        <v>2.2903899999999999</v>
      </c>
      <c r="F839" s="45">
        <v>2.4449200000000002</v>
      </c>
      <c r="G839" s="45">
        <v>2.1651799999999999</v>
      </c>
      <c r="H839" s="45">
        <v>2.8953000000000002</v>
      </c>
      <c r="I839" s="45">
        <v>2.2476699999999998</v>
      </c>
      <c r="J839" s="45">
        <v>2.3051599999999999</v>
      </c>
      <c r="K839" s="45">
        <v>2.0252300000000001</v>
      </c>
      <c r="L839" s="43">
        <f t="shared" si="39"/>
        <v>2.3176255555555558</v>
      </c>
      <c r="M839" s="43">
        <f t="shared" si="40"/>
        <v>0.31306445111634179</v>
      </c>
      <c r="N839" s="44">
        <f t="shared" si="41"/>
        <v>13.507982355730341</v>
      </c>
    </row>
    <row r="840" spans="1:14" ht="18" customHeight="1">
      <c r="A840" s="17" t="s">
        <v>548</v>
      </c>
      <c r="B840" s="47">
        <v>0.36326999999999998</v>
      </c>
      <c r="C840" s="45">
        <v>0.122143</v>
      </c>
      <c r="D840" s="45">
        <v>9.0584999999999999E-2</v>
      </c>
      <c r="E840" s="45">
        <v>0.12367</v>
      </c>
      <c r="F840" s="45">
        <v>0.132604</v>
      </c>
      <c r="G840" s="45">
        <v>0.13622200000000001</v>
      </c>
      <c r="H840" s="45">
        <v>0.155311</v>
      </c>
      <c r="I840" s="45">
        <v>0.13813600000000001</v>
      </c>
      <c r="J840" s="45">
        <v>0.120298</v>
      </c>
      <c r="K840" s="45">
        <v>9.3278E-2</v>
      </c>
      <c r="L840" s="43">
        <f t="shared" si="39"/>
        <v>0.123583</v>
      </c>
      <c r="M840" s="43">
        <f t="shared" si="40"/>
        <v>2.0855790496886108E-2</v>
      </c>
      <c r="N840" s="44">
        <f t="shared" si="41"/>
        <v>16.875938031028625</v>
      </c>
    </row>
    <row r="841" spans="1:14" ht="18" customHeight="1">
      <c r="A841" s="17" t="s">
        <v>600</v>
      </c>
      <c r="B841" s="47">
        <v>0.3621700000000001</v>
      </c>
      <c r="C841" s="45">
        <v>0.54834899999999998</v>
      </c>
      <c r="D841" s="45">
        <v>0.53351999999999999</v>
      </c>
      <c r="E841" s="45">
        <v>0.50896200000000003</v>
      </c>
      <c r="F841" s="45">
        <v>0.59662999999999999</v>
      </c>
      <c r="G841" s="45">
        <v>0.590028</v>
      </c>
      <c r="H841" s="45">
        <v>0.51526700000000003</v>
      </c>
      <c r="I841" s="45">
        <v>0.49770599999999998</v>
      </c>
      <c r="J841" s="45">
        <v>0.46490100000000001</v>
      </c>
      <c r="K841" s="45">
        <v>0.53042100000000003</v>
      </c>
      <c r="L841" s="43">
        <f t="shared" si="39"/>
        <v>0.53175377777777777</v>
      </c>
      <c r="M841" s="43">
        <f t="shared" si="40"/>
        <v>4.2286124301529976E-2</v>
      </c>
      <c r="N841" s="44">
        <f t="shared" si="41"/>
        <v>7.952200072418016</v>
      </c>
    </row>
    <row r="842" spans="1:14" ht="18" customHeight="1">
      <c r="A842" s="17" t="s">
        <v>278</v>
      </c>
      <c r="B842" s="47">
        <v>0.3609</v>
      </c>
      <c r="C842" s="45">
        <v>0.30069699999999999</v>
      </c>
      <c r="D842" s="45">
        <v>0.215916</v>
      </c>
      <c r="E842" s="45">
        <v>0.20322599999999999</v>
      </c>
      <c r="F842" s="45">
        <v>0.23449999999999999</v>
      </c>
      <c r="G842" s="45">
        <v>0.21083399999999999</v>
      </c>
      <c r="H842" s="45">
        <v>0.226184</v>
      </c>
      <c r="I842" s="45">
        <v>0.16079599999999999</v>
      </c>
      <c r="J842" s="45">
        <v>0.19178500000000001</v>
      </c>
      <c r="K842" s="45">
        <v>0.242199</v>
      </c>
      <c r="L842" s="43">
        <f t="shared" si="39"/>
        <v>0.2206818888888889</v>
      </c>
      <c r="M842" s="43">
        <f t="shared" si="40"/>
        <v>3.8620541883317788E-2</v>
      </c>
      <c r="N842" s="44">
        <f t="shared" si="41"/>
        <v>17.500548902208664</v>
      </c>
    </row>
    <row r="843" spans="1:14" ht="18" customHeight="1">
      <c r="A843" s="17" t="s">
        <v>390</v>
      </c>
      <c r="B843" s="47">
        <v>0.35841999999999996</v>
      </c>
      <c r="C843" s="45">
        <v>0.40920600000000001</v>
      </c>
      <c r="D843" s="45">
        <v>0.40729300000000002</v>
      </c>
      <c r="E843" s="45">
        <v>0.53694500000000001</v>
      </c>
      <c r="F843" s="45">
        <v>0.398505</v>
      </c>
      <c r="G843" s="45">
        <v>0.379052</v>
      </c>
      <c r="H843" s="45">
        <v>0.46455600000000002</v>
      </c>
      <c r="I843" s="45">
        <v>0.37183500000000003</v>
      </c>
      <c r="J843" s="45">
        <v>0.43299500000000002</v>
      </c>
      <c r="K843" s="45">
        <v>0.48031099999999999</v>
      </c>
      <c r="L843" s="43">
        <f t="shared" si="39"/>
        <v>0.43118866666666666</v>
      </c>
      <c r="M843" s="43">
        <f t="shared" si="40"/>
        <v>5.3709403029171605E-2</v>
      </c>
      <c r="N843" s="44">
        <f t="shared" si="41"/>
        <v>12.456125863505598</v>
      </c>
    </row>
    <row r="844" spans="1:14" ht="18" customHeight="1">
      <c r="A844" s="17" t="s">
        <v>248</v>
      </c>
      <c r="B844" s="47">
        <v>0.35797999999999996</v>
      </c>
      <c r="C844" s="45">
        <v>0.35236499999999998</v>
      </c>
      <c r="D844" s="45">
        <v>0.35832700000000001</v>
      </c>
      <c r="E844" s="45">
        <v>0.32225700000000002</v>
      </c>
      <c r="F844" s="45">
        <v>0.307446</v>
      </c>
      <c r="G844" s="45">
        <v>0.22412599999999999</v>
      </c>
      <c r="H844" s="45">
        <v>0.26645200000000002</v>
      </c>
      <c r="I844" s="45">
        <v>0.26446799999999998</v>
      </c>
      <c r="J844" s="45">
        <v>0.27744799999999997</v>
      </c>
      <c r="K844" s="45">
        <v>0.24896399999999999</v>
      </c>
      <c r="L844" s="43">
        <f t="shared" si="39"/>
        <v>0.29131700000000005</v>
      </c>
      <c r="M844" s="43">
        <f t="shared" si="40"/>
        <v>4.6468430038575231E-2</v>
      </c>
      <c r="N844" s="44">
        <f t="shared" si="41"/>
        <v>15.951156313766523</v>
      </c>
    </row>
    <row r="845" spans="1:14" ht="18" customHeight="1">
      <c r="A845" s="17" t="s">
        <v>112</v>
      </c>
      <c r="B845" s="47">
        <v>0.35706000000000016</v>
      </c>
      <c r="C845" s="45">
        <v>1.08663</v>
      </c>
      <c r="D845" s="45">
        <v>1.0035700000000001</v>
      </c>
      <c r="E845" s="45">
        <v>1.0051300000000001</v>
      </c>
      <c r="F845" s="45">
        <v>1.1039399999999999</v>
      </c>
      <c r="G845" s="45">
        <v>1.0902400000000001</v>
      </c>
      <c r="H845" s="45">
        <v>1.11737</v>
      </c>
      <c r="I845" s="45">
        <v>1.00621</v>
      </c>
      <c r="J845" s="45">
        <v>0.91271400000000003</v>
      </c>
      <c r="K845" s="45">
        <v>0.87610900000000003</v>
      </c>
      <c r="L845" s="43">
        <f t="shared" si="39"/>
        <v>1.0224347777777778</v>
      </c>
      <c r="M845" s="43">
        <f t="shared" si="40"/>
        <v>8.569045548627012E-2</v>
      </c>
      <c r="N845" s="44">
        <f t="shared" si="41"/>
        <v>8.3810192443292078</v>
      </c>
    </row>
    <row r="846" spans="1:14" ht="18" customHeight="1">
      <c r="A846" s="17" t="s">
        <v>953</v>
      </c>
      <c r="B846" s="47">
        <v>0.35510000000000019</v>
      </c>
      <c r="C846" s="45">
        <v>2.5190199999999998</v>
      </c>
      <c r="D846" s="45">
        <v>3.77318</v>
      </c>
      <c r="E846" s="45">
        <v>2.8691800000000001</v>
      </c>
      <c r="F846" s="45">
        <v>2.4100299999999999</v>
      </c>
      <c r="G846" s="45">
        <v>3.2678199999999999</v>
      </c>
      <c r="H846" s="45">
        <v>2.56264</v>
      </c>
      <c r="I846" s="45">
        <v>3.8995000000000002</v>
      </c>
      <c r="J846" s="45">
        <v>3.0263100000000001</v>
      </c>
      <c r="K846" s="45">
        <v>3.98604</v>
      </c>
      <c r="L846" s="43">
        <f t="shared" si="39"/>
        <v>3.145968888888889</v>
      </c>
      <c r="M846" s="43">
        <f t="shared" si="40"/>
        <v>0.61721592322793406</v>
      </c>
      <c r="N846" s="44">
        <f t="shared" si="41"/>
        <v>19.619263413819894</v>
      </c>
    </row>
    <row r="847" spans="1:14" ht="18" customHeight="1">
      <c r="A847" s="17" t="s">
        <v>989</v>
      </c>
      <c r="B847" s="47">
        <v>0.3529199999999999</v>
      </c>
      <c r="C847" s="45">
        <v>0.53205800000000003</v>
      </c>
      <c r="D847" s="45">
        <v>0.53730800000000001</v>
      </c>
      <c r="E847" s="45">
        <v>0.57943199999999995</v>
      </c>
      <c r="F847" s="45">
        <v>0.524393</v>
      </c>
      <c r="G847" s="45">
        <v>0.40765800000000002</v>
      </c>
      <c r="H847" s="45">
        <v>0.43057299999999998</v>
      </c>
      <c r="I847" s="45">
        <v>0.39306099999999999</v>
      </c>
      <c r="J847" s="45">
        <v>0.397644</v>
      </c>
      <c r="K847" s="45">
        <v>0.61732200000000004</v>
      </c>
      <c r="L847" s="43">
        <f t="shared" si="39"/>
        <v>0.4910498888888889</v>
      </c>
      <c r="M847" s="43">
        <f t="shared" si="40"/>
        <v>8.4873014214537731E-2</v>
      </c>
      <c r="N847" s="44">
        <f t="shared" si="41"/>
        <v>17.283990106704241</v>
      </c>
    </row>
    <row r="848" spans="1:14" ht="18" customHeight="1">
      <c r="A848" s="17" t="s">
        <v>1025</v>
      </c>
      <c r="B848" s="47">
        <v>0.3526800000000001</v>
      </c>
      <c r="C848" s="45">
        <v>0.225937</v>
      </c>
      <c r="D848" s="45">
        <v>0.19248699999999999</v>
      </c>
      <c r="E848" s="45">
        <v>0.22548199999999999</v>
      </c>
      <c r="F848" s="45">
        <v>0.175704</v>
      </c>
      <c r="G848" s="45">
        <v>0.20441500000000001</v>
      </c>
      <c r="H848" s="45">
        <v>0.13222200000000001</v>
      </c>
      <c r="I848" s="45">
        <v>0.220775</v>
      </c>
      <c r="J848" s="45">
        <v>0.155748</v>
      </c>
      <c r="K848" s="45">
        <v>0.152727</v>
      </c>
      <c r="L848" s="43">
        <f t="shared" si="39"/>
        <v>0.18727744444444444</v>
      </c>
      <c r="M848" s="43">
        <f t="shared" si="40"/>
        <v>3.4910522171370799E-2</v>
      </c>
      <c r="N848" s="44">
        <f t="shared" si="41"/>
        <v>18.641071419429238</v>
      </c>
    </row>
    <row r="849" spans="1:14" ht="18" customHeight="1">
      <c r="A849" s="17" t="s">
        <v>196</v>
      </c>
      <c r="B849" s="47">
        <v>0.35008000000000017</v>
      </c>
      <c r="C849" s="45">
        <v>5.3651099999999996</v>
      </c>
      <c r="D849" s="45">
        <v>3.9410599999999998</v>
      </c>
      <c r="E849" s="45">
        <v>4.8489500000000003</v>
      </c>
      <c r="F849" s="45">
        <v>5.8951099999999999</v>
      </c>
      <c r="G849" s="45">
        <v>5.87371</v>
      </c>
      <c r="H849" s="45">
        <v>5.5390300000000003</v>
      </c>
      <c r="I849" s="45">
        <v>6.0289700000000002</v>
      </c>
      <c r="J849" s="45">
        <v>5.7841899999999997</v>
      </c>
      <c r="K849" s="45">
        <v>6.0100600000000002</v>
      </c>
      <c r="L849" s="43">
        <f t="shared" si="39"/>
        <v>5.4762433333333336</v>
      </c>
      <c r="M849" s="43">
        <f t="shared" si="40"/>
        <v>0.68786851605156762</v>
      </c>
      <c r="N849" s="44">
        <f t="shared" si="41"/>
        <v>12.560956009105407</v>
      </c>
    </row>
    <row r="850" spans="1:14" ht="18" customHeight="1">
      <c r="A850" s="17" t="s">
        <v>1006</v>
      </c>
      <c r="B850" s="47">
        <v>0.34939000000000009</v>
      </c>
      <c r="C850" s="45">
        <v>0.54723299999999997</v>
      </c>
      <c r="D850" s="45">
        <v>0.445297</v>
      </c>
      <c r="E850" s="45">
        <v>0.49996299999999999</v>
      </c>
      <c r="F850" s="45">
        <v>0.482159</v>
      </c>
      <c r="G850" s="45">
        <v>0.37351699999999999</v>
      </c>
      <c r="H850" s="45">
        <v>0.49382599999999999</v>
      </c>
      <c r="I850" s="45">
        <v>0.303728</v>
      </c>
      <c r="J850" s="45">
        <v>0.36751699999999998</v>
      </c>
      <c r="K850" s="45">
        <v>0.33802700000000002</v>
      </c>
      <c r="L850" s="43">
        <f t="shared" si="39"/>
        <v>0.42791855555555552</v>
      </c>
      <c r="M850" s="43">
        <f t="shared" si="40"/>
        <v>8.4502832065131428E-2</v>
      </c>
      <c r="N850" s="44">
        <f t="shared" si="41"/>
        <v>19.747410101303881</v>
      </c>
    </row>
    <row r="851" spans="1:14" ht="18" customHeight="1">
      <c r="A851" s="17" t="s">
        <v>983</v>
      </c>
      <c r="B851" s="47">
        <v>0.34709000000000012</v>
      </c>
      <c r="C851" s="45">
        <v>1.6353599999999999</v>
      </c>
      <c r="D851" s="45">
        <v>1.20801</v>
      </c>
      <c r="E851" s="45">
        <v>1.50725</v>
      </c>
      <c r="F851" s="45">
        <v>1.4131100000000001</v>
      </c>
      <c r="G851" s="45">
        <v>1.66201</v>
      </c>
      <c r="H851" s="45">
        <v>1.7456750000000001</v>
      </c>
      <c r="I851" s="45">
        <v>1.59409</v>
      </c>
      <c r="J851" s="45">
        <v>1.8725020000000001</v>
      </c>
      <c r="K851" s="45">
        <v>1.142469</v>
      </c>
      <c r="L851" s="43">
        <f t="shared" si="39"/>
        <v>1.5311640000000002</v>
      </c>
      <c r="M851" s="43">
        <f t="shared" si="40"/>
        <v>0.24095764670010011</v>
      </c>
      <c r="N851" s="44">
        <f t="shared" si="41"/>
        <v>15.736893415734702</v>
      </c>
    </row>
    <row r="852" spans="1:14" ht="18" customHeight="1">
      <c r="A852" s="17" t="s">
        <v>657</v>
      </c>
      <c r="B852" s="47">
        <v>0.34699999999999998</v>
      </c>
      <c r="C852" s="45">
        <v>0.72634600000000005</v>
      </c>
      <c r="D852" s="45">
        <v>0.92663899999999999</v>
      </c>
      <c r="E852" s="45">
        <v>0.60656200000000005</v>
      </c>
      <c r="F852" s="45">
        <v>0.77981199999999995</v>
      </c>
      <c r="G852" s="45">
        <v>0.68064800000000003</v>
      </c>
      <c r="H852" s="45">
        <v>0.643953</v>
      </c>
      <c r="I852" s="45">
        <v>0.77300000000000002</v>
      </c>
      <c r="J852" s="45">
        <v>0.66081199999999995</v>
      </c>
      <c r="K852" s="45">
        <v>0.698044</v>
      </c>
      <c r="L852" s="43">
        <f t="shared" si="39"/>
        <v>0.72175733333333336</v>
      </c>
      <c r="M852" s="43">
        <f t="shared" si="40"/>
        <v>9.5710383863245846E-2</v>
      </c>
      <c r="N852" s="44">
        <f t="shared" si="41"/>
        <v>13.260742834606345</v>
      </c>
    </row>
    <row r="853" spans="1:14" ht="18" customHeight="1">
      <c r="A853" s="17" t="s">
        <v>557</v>
      </c>
      <c r="B853" s="47">
        <v>0.34423000000000004</v>
      </c>
      <c r="C853" s="45">
        <v>0.31767099999999998</v>
      </c>
      <c r="D853" s="45">
        <v>0.27718100000000001</v>
      </c>
      <c r="E853" s="45">
        <v>0.27865600000000001</v>
      </c>
      <c r="F853" s="45">
        <v>0.40353600000000001</v>
      </c>
      <c r="G853" s="45">
        <v>0.41308499999999998</v>
      </c>
      <c r="H853" s="45">
        <v>0.343107</v>
      </c>
      <c r="I853" s="45">
        <v>0.26701599999999998</v>
      </c>
      <c r="J853" s="45">
        <v>0.40669100000000002</v>
      </c>
      <c r="K853" s="45">
        <v>0.44906099999999999</v>
      </c>
      <c r="L853" s="43">
        <f t="shared" si="39"/>
        <v>0.3506671111111111</v>
      </c>
      <c r="M853" s="43">
        <f t="shared" si="40"/>
        <v>6.9137870800749499E-2</v>
      </c>
      <c r="N853" s="44">
        <f t="shared" si="41"/>
        <v>19.716097863207573</v>
      </c>
    </row>
    <row r="854" spans="1:14" ht="18" customHeight="1">
      <c r="A854" s="17" t="s">
        <v>157</v>
      </c>
      <c r="B854" s="47">
        <v>0.34306000000000036</v>
      </c>
      <c r="C854" s="45">
        <v>9.3691099999999992</v>
      </c>
      <c r="D854" s="45">
        <v>8.8335399999999993</v>
      </c>
      <c r="E854" s="45">
        <v>8.9592200000000002</v>
      </c>
      <c r="F854" s="45">
        <v>8.6365999999999996</v>
      </c>
      <c r="G854" s="45">
        <v>8.1471099999999996</v>
      </c>
      <c r="H854" s="45">
        <v>7.5360199999999997</v>
      </c>
      <c r="I854" s="45">
        <v>7.1304699999999999</v>
      </c>
      <c r="J854" s="45">
        <v>7.4180799999999998</v>
      </c>
      <c r="K854" s="45">
        <v>7.01694</v>
      </c>
      <c r="L854" s="43">
        <f t="shared" si="39"/>
        <v>8.1163433333333348</v>
      </c>
      <c r="M854" s="43">
        <f t="shared" si="40"/>
        <v>0.87112217961946437</v>
      </c>
      <c r="N854" s="44">
        <f t="shared" si="41"/>
        <v>10.732939007666394</v>
      </c>
    </row>
    <row r="855" spans="1:14" ht="18" customHeight="1">
      <c r="A855" s="17" t="s">
        <v>305</v>
      </c>
      <c r="B855" s="47">
        <v>0.34068999999999994</v>
      </c>
      <c r="C855" s="45">
        <v>0.60167899999999996</v>
      </c>
      <c r="D855" s="45">
        <v>0.67150200000000004</v>
      </c>
      <c r="E855" s="45">
        <v>0.68468600000000002</v>
      </c>
      <c r="F855" s="45">
        <v>0.65124800000000005</v>
      </c>
      <c r="G855" s="45">
        <v>0.642069</v>
      </c>
      <c r="H855" s="45">
        <v>0.60447799999999996</v>
      </c>
      <c r="I855" s="45">
        <v>0.69689599999999996</v>
      </c>
      <c r="J855" s="45">
        <v>0.54906299999999997</v>
      </c>
      <c r="K855" s="45">
        <v>0.653694</v>
      </c>
      <c r="L855" s="43">
        <f t="shared" si="39"/>
        <v>0.63947944444444449</v>
      </c>
      <c r="M855" s="43">
        <f t="shared" si="40"/>
        <v>4.6826947381051642E-2</v>
      </c>
      <c r="N855" s="44">
        <f t="shared" si="41"/>
        <v>7.3226665513436666</v>
      </c>
    </row>
    <row r="856" spans="1:14" ht="18" customHeight="1">
      <c r="A856" s="17" t="s">
        <v>639</v>
      </c>
      <c r="B856" s="47">
        <v>0.33987999999999996</v>
      </c>
      <c r="C856" s="45">
        <v>0.447438</v>
      </c>
      <c r="D856" s="45">
        <v>0.39637099999999997</v>
      </c>
      <c r="E856" s="45">
        <v>0.36596899999999999</v>
      </c>
      <c r="F856" s="45">
        <v>0.398455</v>
      </c>
      <c r="G856" s="45">
        <v>0.36817499999999997</v>
      </c>
      <c r="H856" s="45">
        <v>0.45783000000000001</v>
      </c>
      <c r="I856" s="45">
        <v>0.32782</v>
      </c>
      <c r="J856" s="45">
        <v>0.32115611111111114</v>
      </c>
      <c r="K856" s="45">
        <v>0.52834700000000001</v>
      </c>
      <c r="L856" s="43">
        <f t="shared" si="39"/>
        <v>0.40128456790123462</v>
      </c>
      <c r="M856" s="43">
        <f t="shared" si="40"/>
        <v>6.6769736396708454E-2</v>
      </c>
      <c r="N856" s="44">
        <f t="shared" si="41"/>
        <v>16.638999288191421</v>
      </c>
    </row>
    <row r="857" spans="1:14" ht="18" customHeight="1">
      <c r="A857" s="17" t="s">
        <v>478</v>
      </c>
      <c r="B857" s="47">
        <v>0.33854999999999991</v>
      </c>
      <c r="C857" s="45">
        <v>0.28852299999999997</v>
      </c>
      <c r="D857" s="45">
        <v>0.27341500000000002</v>
      </c>
      <c r="E857" s="45">
        <v>0.26490200000000003</v>
      </c>
      <c r="F857" s="45">
        <v>0.25676700000000002</v>
      </c>
      <c r="G857" s="45">
        <v>0.202402</v>
      </c>
      <c r="H857" s="45">
        <v>0.195184</v>
      </c>
      <c r="I857" s="45">
        <v>0.241123</v>
      </c>
      <c r="J857" s="45">
        <v>0.18621299999999999</v>
      </c>
      <c r="K857" s="45">
        <v>0.27661000000000002</v>
      </c>
      <c r="L857" s="43">
        <f t="shared" si="39"/>
        <v>0.24279322222222222</v>
      </c>
      <c r="M857" s="43">
        <f t="shared" si="40"/>
        <v>3.866320099842286E-2</v>
      </c>
      <c r="N857" s="44">
        <f t="shared" si="41"/>
        <v>15.924332913640999</v>
      </c>
    </row>
    <row r="858" spans="1:14" ht="18" customHeight="1">
      <c r="A858" s="17" t="s">
        <v>590</v>
      </c>
      <c r="B858" s="47">
        <v>0.33617000000000008</v>
      </c>
      <c r="C858" s="45">
        <v>1.43442</v>
      </c>
      <c r="D858" s="45">
        <v>1.686083</v>
      </c>
      <c r="E858" s="45">
        <v>1.5988100000000001</v>
      </c>
      <c r="F858" s="45">
        <v>1.3928259999999999</v>
      </c>
      <c r="G858" s="45">
        <v>1.503795</v>
      </c>
      <c r="H858" s="45">
        <v>1.0770900000000001</v>
      </c>
      <c r="I858" s="45">
        <v>1.7204790000000001</v>
      </c>
      <c r="J858" s="45">
        <v>1.3458300000000001</v>
      </c>
      <c r="K858" s="45">
        <v>1.7116739999999999</v>
      </c>
      <c r="L858" s="43">
        <f t="shared" si="39"/>
        <v>1.4967785555555557</v>
      </c>
      <c r="M858" s="43">
        <f t="shared" si="40"/>
        <v>0.21099064939832501</v>
      </c>
      <c r="N858" s="44">
        <f t="shared" si="41"/>
        <v>14.096316961196182</v>
      </c>
    </row>
    <row r="859" spans="1:14" ht="18" customHeight="1">
      <c r="A859" s="17" t="s">
        <v>249</v>
      </c>
      <c r="B859" s="47">
        <v>0.33594999999999997</v>
      </c>
      <c r="C859" s="45">
        <v>0.27315200000000001</v>
      </c>
      <c r="D859" s="45">
        <v>0.25906800000000002</v>
      </c>
      <c r="E859" s="45">
        <v>0.183976</v>
      </c>
      <c r="F859" s="45">
        <v>0.24279999999999999</v>
      </c>
      <c r="G859" s="45">
        <v>0.256745</v>
      </c>
      <c r="H859" s="45">
        <v>0.25358700000000001</v>
      </c>
      <c r="I859" s="45">
        <v>0.221084</v>
      </c>
      <c r="J859" s="45">
        <v>0.263015</v>
      </c>
      <c r="K859" s="45">
        <v>0.16551399999999999</v>
      </c>
      <c r="L859" s="43">
        <f t="shared" si="39"/>
        <v>0.23543788888888889</v>
      </c>
      <c r="M859" s="43">
        <f t="shared" si="40"/>
        <v>3.7620685225831792E-2</v>
      </c>
      <c r="N859" s="44">
        <f t="shared" si="41"/>
        <v>15.979027591258374</v>
      </c>
    </row>
    <row r="860" spans="1:14" ht="18" customHeight="1">
      <c r="A860" s="17" t="s">
        <v>315</v>
      </c>
      <c r="B860" s="47">
        <v>0.3347500000000001</v>
      </c>
      <c r="C860" s="45">
        <v>0.13819600000000001</v>
      </c>
      <c r="D860" s="45">
        <v>0.139707</v>
      </c>
      <c r="E860" s="45">
        <v>0.126752</v>
      </c>
      <c r="F860" s="45">
        <v>0.120908</v>
      </c>
      <c r="G860" s="45">
        <v>0.14258599999999999</v>
      </c>
      <c r="H860" s="45">
        <v>0.107317</v>
      </c>
      <c r="I860" s="45">
        <v>0.10804</v>
      </c>
      <c r="J860" s="45">
        <v>0.12160799999999999</v>
      </c>
      <c r="K860" s="45">
        <v>0.110017</v>
      </c>
      <c r="L860" s="43">
        <f t="shared" si="39"/>
        <v>0.12390344444444445</v>
      </c>
      <c r="M860" s="43">
        <f t="shared" si="40"/>
        <v>1.3897013007397471E-2</v>
      </c>
      <c r="N860" s="44">
        <f t="shared" si="41"/>
        <v>11.216002161770881</v>
      </c>
    </row>
    <row r="861" spans="1:14" ht="18" customHeight="1">
      <c r="A861" s="17" t="s">
        <v>289</v>
      </c>
      <c r="B861" s="47">
        <v>0.33088999999999991</v>
      </c>
      <c r="C861" s="45">
        <v>0.31923400000000002</v>
      </c>
      <c r="D861" s="45">
        <v>0.54636499999999999</v>
      </c>
      <c r="E861" s="45">
        <v>0.51898</v>
      </c>
      <c r="F861" s="45">
        <v>0.45952900000000002</v>
      </c>
      <c r="G861" s="45">
        <v>0.52453499999999997</v>
      </c>
      <c r="H861" s="45">
        <v>0.33006200000000002</v>
      </c>
      <c r="I861" s="45">
        <v>0.45843299999999998</v>
      </c>
      <c r="J861" s="45">
        <v>0.430199</v>
      </c>
      <c r="K861" s="45">
        <v>0.392903</v>
      </c>
      <c r="L861" s="43">
        <f t="shared" si="39"/>
        <v>0.44224888888888886</v>
      </c>
      <c r="M861" s="43">
        <f t="shared" si="40"/>
        <v>8.2430377652059392E-2</v>
      </c>
      <c r="N861" s="44">
        <f t="shared" si="41"/>
        <v>18.63891119300682</v>
      </c>
    </row>
    <row r="862" spans="1:14" ht="18" customHeight="1">
      <c r="A862" s="17" t="s">
        <v>369</v>
      </c>
      <c r="B862" s="47">
        <v>0.33076000000000016</v>
      </c>
      <c r="C862" s="45">
        <v>3.8111700000000002</v>
      </c>
      <c r="D862" s="45">
        <v>3.7784599999999999</v>
      </c>
      <c r="E862" s="45">
        <v>3.64527</v>
      </c>
      <c r="F862" s="45">
        <v>3.4228100000000001</v>
      </c>
      <c r="G862" s="45">
        <v>3.5377000000000001</v>
      </c>
      <c r="H862" s="45">
        <v>3.3683900000000002</v>
      </c>
      <c r="I862" s="45">
        <v>2.7705199999999999</v>
      </c>
      <c r="J862" s="45">
        <v>2.7809300000000001</v>
      </c>
      <c r="K862" s="45">
        <v>2.5114899999999998</v>
      </c>
      <c r="L862" s="43">
        <f t="shared" si="39"/>
        <v>3.2918600000000002</v>
      </c>
      <c r="M862" s="43">
        <f t="shared" si="40"/>
        <v>0.48174491572304046</v>
      </c>
      <c r="N862" s="44">
        <f t="shared" si="41"/>
        <v>14.634429037779261</v>
      </c>
    </row>
    <row r="863" spans="1:14" ht="18" customHeight="1">
      <c r="A863" s="17" t="s">
        <v>243</v>
      </c>
      <c r="B863" s="47">
        <v>0.33028999999999997</v>
      </c>
      <c r="C863" s="45">
        <v>0.366232</v>
      </c>
      <c r="D863" s="45">
        <v>0.418161</v>
      </c>
      <c r="E863" s="45">
        <v>0.37423400000000001</v>
      </c>
      <c r="F863" s="45">
        <v>0.39047799999999999</v>
      </c>
      <c r="G863" s="45">
        <v>0.42001899999999998</v>
      </c>
      <c r="H863" s="45">
        <v>0.37968000000000002</v>
      </c>
      <c r="I863" s="45">
        <v>0.27002900000000002</v>
      </c>
      <c r="J863" s="45">
        <v>0.29831299999999999</v>
      </c>
      <c r="K863" s="45">
        <v>0.29955300000000001</v>
      </c>
      <c r="L863" s="43">
        <f t="shared" si="39"/>
        <v>0.35741099999999998</v>
      </c>
      <c r="M863" s="43">
        <f t="shared" si="40"/>
        <v>5.481356820623897E-2</v>
      </c>
      <c r="N863" s="44">
        <f t="shared" si="41"/>
        <v>15.336284615257778</v>
      </c>
    </row>
    <row r="864" spans="1:14" ht="18" customHeight="1">
      <c r="A864" s="17" t="s">
        <v>645</v>
      </c>
      <c r="B864" s="47">
        <v>0.32972000000000001</v>
      </c>
      <c r="C864" s="45">
        <v>1.5939000000000001</v>
      </c>
      <c r="D864" s="45">
        <v>1.3288899999999999</v>
      </c>
      <c r="E864" s="45">
        <v>1.25867</v>
      </c>
      <c r="F864" s="45">
        <v>1.24251</v>
      </c>
      <c r="G864" s="45">
        <v>1.202555</v>
      </c>
      <c r="H864" s="45">
        <v>1.5809690000000001</v>
      </c>
      <c r="I864" s="45">
        <v>0.83091899999999996</v>
      </c>
      <c r="J864" s="45">
        <v>0.99005900000000002</v>
      </c>
      <c r="K864" s="45">
        <v>1.339998</v>
      </c>
      <c r="L864" s="43">
        <f t="shared" si="39"/>
        <v>1.2631633333333334</v>
      </c>
      <c r="M864" s="43">
        <f t="shared" si="40"/>
        <v>0.24651369283267013</v>
      </c>
      <c r="N864" s="44">
        <f t="shared" si="41"/>
        <v>19.515583323824849</v>
      </c>
    </row>
    <row r="865" spans="1:14" s="5" customFormat="1" ht="18" customHeight="1">
      <c r="A865" s="17" t="s">
        <v>505</v>
      </c>
      <c r="B865" s="47">
        <v>0.32906999999999997</v>
      </c>
      <c r="C865" s="45">
        <v>0.74459600000000004</v>
      </c>
      <c r="D865" s="45">
        <v>0.53084900000000002</v>
      </c>
      <c r="E865" s="45">
        <v>0.52260200000000001</v>
      </c>
      <c r="F865" s="45">
        <v>0.65919300000000003</v>
      </c>
      <c r="G865" s="45">
        <v>0.554145</v>
      </c>
      <c r="H865" s="45">
        <v>0.50920600000000005</v>
      </c>
      <c r="I865" s="45">
        <v>0.51459900000000003</v>
      </c>
      <c r="J865" s="45">
        <v>0.66478300000000001</v>
      </c>
      <c r="K865" s="45">
        <v>0.83139700000000005</v>
      </c>
      <c r="L865" s="43">
        <f t="shared" si="39"/>
        <v>0.61459666666666668</v>
      </c>
      <c r="M865" s="43">
        <f t="shared" si="40"/>
        <v>0.11653729688923629</v>
      </c>
      <c r="N865" s="44">
        <f t="shared" si="41"/>
        <v>18.961589479697196</v>
      </c>
    </row>
    <row r="866" spans="1:14" ht="18" customHeight="1">
      <c r="A866" s="17" t="s">
        <v>237</v>
      </c>
      <c r="B866" s="47">
        <v>0.32858999999999994</v>
      </c>
      <c r="C866" s="45">
        <v>0.55698599999999998</v>
      </c>
      <c r="D866" s="45">
        <v>0.58279800000000004</v>
      </c>
      <c r="E866" s="45">
        <v>0.58694400000000002</v>
      </c>
      <c r="F866" s="45">
        <v>0.42589399999999999</v>
      </c>
      <c r="G866" s="45">
        <v>0.51311799999999996</v>
      </c>
      <c r="H866" s="45">
        <v>0.45611600000000002</v>
      </c>
      <c r="I866" s="45">
        <v>0.43032599999999999</v>
      </c>
      <c r="J866" s="45">
        <v>0.41006500000000001</v>
      </c>
      <c r="K866" s="45">
        <v>0.42678100000000002</v>
      </c>
      <c r="L866" s="43">
        <f t="shared" si="39"/>
        <v>0.48766977777777776</v>
      </c>
      <c r="M866" s="43">
        <f t="shared" si="40"/>
        <v>7.2618215512325182E-2</v>
      </c>
      <c r="N866" s="44">
        <f t="shared" si="41"/>
        <v>14.890858285955948</v>
      </c>
    </row>
    <row r="867" spans="1:14" ht="18" customHeight="1">
      <c r="A867" s="17" t="s">
        <v>663</v>
      </c>
      <c r="B867" s="47">
        <v>0.32444000000000006</v>
      </c>
      <c r="C867" s="45">
        <v>0.67954599999999998</v>
      </c>
      <c r="D867" s="45">
        <v>0.763737</v>
      </c>
      <c r="E867" s="45">
        <v>0.87582800000000005</v>
      </c>
      <c r="F867" s="45">
        <v>0.89388999999999996</v>
      </c>
      <c r="G867" s="45">
        <v>0.94064000000000003</v>
      </c>
      <c r="H867" s="45">
        <v>0.87236000000000002</v>
      </c>
      <c r="I867" s="45">
        <v>0.88863700000000001</v>
      </c>
      <c r="J867" s="45">
        <v>0.95167999999999997</v>
      </c>
      <c r="K867" s="45">
        <v>0.91784500000000002</v>
      </c>
      <c r="L867" s="43">
        <f t="shared" si="39"/>
        <v>0.86490700000000009</v>
      </c>
      <c r="M867" s="43">
        <f t="shared" si="40"/>
        <v>8.8203943025524659E-2</v>
      </c>
      <c r="N867" s="44">
        <f t="shared" si="41"/>
        <v>10.198084074417787</v>
      </c>
    </row>
    <row r="868" spans="1:14" ht="18" customHeight="1">
      <c r="A868" s="17" t="s">
        <v>540</v>
      </c>
      <c r="B868" s="47">
        <v>0.32414999999999994</v>
      </c>
      <c r="C868" s="45">
        <v>0.69660500000000003</v>
      </c>
      <c r="D868" s="45">
        <v>0.64365700000000003</v>
      </c>
      <c r="E868" s="45">
        <v>0.66680600000000001</v>
      </c>
      <c r="F868" s="45">
        <v>0.62513799999999997</v>
      </c>
      <c r="G868" s="45">
        <v>0.65088000000000001</v>
      </c>
      <c r="H868" s="45">
        <v>0.48059000000000002</v>
      </c>
      <c r="I868" s="45">
        <v>0.58284800000000003</v>
      </c>
      <c r="J868" s="45">
        <v>0.66020900000000005</v>
      </c>
      <c r="K868" s="45">
        <v>0.69823599999999997</v>
      </c>
      <c r="L868" s="43">
        <f t="shared" si="39"/>
        <v>0.63388544444444439</v>
      </c>
      <c r="M868" s="43">
        <f t="shared" si="40"/>
        <v>6.7469029217321452E-2</v>
      </c>
      <c r="N868" s="44">
        <f t="shared" si="41"/>
        <v>10.643725898526233</v>
      </c>
    </row>
    <row r="869" spans="1:14" ht="18" customHeight="1">
      <c r="A869" s="17" t="s">
        <v>926</v>
      </c>
      <c r="B869" s="47">
        <v>0.3206</v>
      </c>
      <c r="C869" s="45">
        <v>1.8493999999999999</v>
      </c>
      <c r="D869" s="45">
        <v>2.0962000000000001</v>
      </c>
      <c r="E869" s="45">
        <v>1.9961899999999999</v>
      </c>
      <c r="F869" s="45">
        <v>1.5237000000000001</v>
      </c>
      <c r="G869" s="45">
        <v>1.9538800000000001</v>
      </c>
      <c r="H869" s="45">
        <v>2.0407899999999999</v>
      </c>
      <c r="I869" s="45">
        <v>1.7302999999999999</v>
      </c>
      <c r="J869" s="45">
        <v>2.4291100000000001</v>
      </c>
      <c r="K869" s="45">
        <v>2.4274629999999999</v>
      </c>
      <c r="L869" s="43">
        <f t="shared" si="39"/>
        <v>2.005225888888889</v>
      </c>
      <c r="M869" s="43">
        <f t="shared" si="40"/>
        <v>0.29621660019251334</v>
      </c>
      <c r="N869" s="44">
        <f t="shared" si="41"/>
        <v>14.772230990726399</v>
      </c>
    </row>
    <row r="870" spans="1:14" ht="18" customHeight="1">
      <c r="A870" s="17" t="s">
        <v>487</v>
      </c>
      <c r="B870" s="47">
        <v>0.32045000000000012</v>
      </c>
      <c r="C870" s="45">
        <v>0.39349800000000001</v>
      </c>
      <c r="D870" s="45">
        <v>0.39149499999999998</v>
      </c>
      <c r="E870" s="45">
        <v>0.349964</v>
      </c>
      <c r="F870" s="45">
        <v>0.34424500000000002</v>
      </c>
      <c r="G870" s="45">
        <v>0.39525399999999999</v>
      </c>
      <c r="H870" s="45">
        <v>0.33528400000000003</v>
      </c>
      <c r="I870" s="45">
        <v>0.28544700000000001</v>
      </c>
      <c r="J870" s="45">
        <v>0.28445199999999998</v>
      </c>
      <c r="K870" s="45">
        <v>0.254075</v>
      </c>
      <c r="L870" s="43">
        <f t="shared" si="39"/>
        <v>0.33707933333333329</v>
      </c>
      <c r="M870" s="43">
        <f t="shared" si="40"/>
        <v>5.2528873745779407E-2</v>
      </c>
      <c r="N870" s="44">
        <f t="shared" si="41"/>
        <v>15.583534364545068</v>
      </c>
    </row>
    <row r="871" spans="1:14" ht="18" customHeight="1">
      <c r="A871" s="17" t="s">
        <v>501</v>
      </c>
      <c r="B871" s="47">
        <v>0.3185699999999998</v>
      </c>
      <c r="C871" s="45">
        <v>0.43611299999999997</v>
      </c>
      <c r="D871" s="45">
        <v>0.51877099999999998</v>
      </c>
      <c r="E871" s="45">
        <v>0.57067299999999999</v>
      </c>
      <c r="F871" s="45">
        <v>0.43704500000000002</v>
      </c>
      <c r="G871" s="45">
        <v>0.35741099999999998</v>
      </c>
      <c r="H871" s="45">
        <v>0.41069600000000001</v>
      </c>
      <c r="I871" s="45">
        <v>0.47286099999999998</v>
      </c>
      <c r="J871" s="45">
        <v>0.64731399999999994</v>
      </c>
      <c r="K871" s="45">
        <v>0.41861700000000002</v>
      </c>
      <c r="L871" s="43">
        <f t="shared" si="39"/>
        <v>0.47438900000000001</v>
      </c>
      <c r="M871" s="43">
        <f t="shared" si="40"/>
        <v>9.0039265197190632E-2</v>
      </c>
      <c r="N871" s="44">
        <f t="shared" si="41"/>
        <v>18.980049115217813</v>
      </c>
    </row>
    <row r="872" spans="1:14" ht="18" customHeight="1">
      <c r="A872" s="17" t="s">
        <v>787</v>
      </c>
      <c r="B872" s="47">
        <v>0.31770000000000009</v>
      </c>
      <c r="C872" s="45">
        <v>1.35345</v>
      </c>
      <c r="D872" s="45">
        <v>1.1733499999999999</v>
      </c>
      <c r="E872" s="45">
        <v>1.3388199999999999</v>
      </c>
      <c r="F872" s="45">
        <v>1.1234900000000001</v>
      </c>
      <c r="G872" s="45">
        <v>1.4432199999999999</v>
      </c>
      <c r="H872" s="45">
        <v>1.5235000000000001</v>
      </c>
      <c r="I872" s="45">
        <v>1.3738600000000001</v>
      </c>
      <c r="J872" s="45">
        <v>1.3216399999999999</v>
      </c>
      <c r="K872" s="45">
        <v>1.38628</v>
      </c>
      <c r="L872" s="43">
        <f t="shared" si="39"/>
        <v>1.3375122222222222</v>
      </c>
      <c r="M872" s="43">
        <f t="shared" si="40"/>
        <v>0.12385850907161949</v>
      </c>
      <c r="N872" s="44">
        <f t="shared" si="41"/>
        <v>9.2603646541512425</v>
      </c>
    </row>
    <row r="873" spans="1:14" ht="18" customHeight="1">
      <c r="A873" s="17" t="s">
        <v>1032</v>
      </c>
      <c r="B873" s="47">
        <v>0.31746000000000008</v>
      </c>
      <c r="C873" s="45">
        <v>0.25675900000000001</v>
      </c>
      <c r="D873" s="45">
        <v>0.24460200000000001</v>
      </c>
      <c r="E873" s="45">
        <v>0.30184</v>
      </c>
      <c r="F873" s="45">
        <v>0.22367500000000001</v>
      </c>
      <c r="G873" s="45">
        <v>0.22443199999999999</v>
      </c>
      <c r="H873" s="45">
        <v>0.29922199999999999</v>
      </c>
      <c r="I873" s="45">
        <v>0.28653600000000001</v>
      </c>
      <c r="J873" s="45">
        <v>0.24592900000000001</v>
      </c>
      <c r="K873" s="45">
        <v>0.26961400000000002</v>
      </c>
      <c r="L873" s="43">
        <f t="shared" si="39"/>
        <v>0.26140099999999999</v>
      </c>
      <c r="M873" s="43">
        <f t="shared" si="40"/>
        <v>2.9786863174057134E-2</v>
      </c>
      <c r="N873" s="44">
        <f t="shared" si="41"/>
        <v>11.395083865041501</v>
      </c>
    </row>
    <row r="874" spans="1:14" ht="18" customHeight="1">
      <c r="A874" s="17" t="s">
        <v>677</v>
      </c>
      <c r="B874" s="47">
        <v>0.3152600000000001</v>
      </c>
      <c r="C874" s="45">
        <v>0.25840811111111106</v>
      </c>
      <c r="D874" s="45">
        <v>0.239562</v>
      </c>
      <c r="E874" s="45">
        <v>0.26957399999999998</v>
      </c>
      <c r="F874" s="45">
        <v>0.210422</v>
      </c>
      <c r="G874" s="45">
        <v>0.32512999999999997</v>
      </c>
      <c r="H874" s="45">
        <v>0.32974100000000001</v>
      </c>
      <c r="I874" s="45">
        <v>0.30966500000000002</v>
      </c>
      <c r="J874" s="45">
        <v>0.30644700000000002</v>
      </c>
      <c r="K874" s="45">
        <v>0.28858400000000001</v>
      </c>
      <c r="L874" s="43">
        <f t="shared" si="39"/>
        <v>0.28194812345679016</v>
      </c>
      <c r="M874" s="43">
        <f t="shared" si="40"/>
        <v>4.0591115831798551E-2</v>
      </c>
      <c r="N874" s="44">
        <f t="shared" si="41"/>
        <v>14.396661107063307</v>
      </c>
    </row>
    <row r="875" spans="1:14" ht="18" customHeight="1">
      <c r="A875" s="17" t="s">
        <v>434</v>
      </c>
      <c r="B875" s="47">
        <v>0.31501000000000001</v>
      </c>
      <c r="C875" s="45">
        <v>0.61843400000000004</v>
      </c>
      <c r="D875" s="45">
        <v>0.40222999999999998</v>
      </c>
      <c r="E875" s="45">
        <v>0.63653599999999999</v>
      </c>
      <c r="F875" s="45">
        <v>0.48524099999999998</v>
      </c>
      <c r="G875" s="45">
        <v>0.42883100000000002</v>
      </c>
      <c r="H875" s="45">
        <v>0.50387800000000005</v>
      </c>
      <c r="I875" s="45">
        <v>0.53102899999999997</v>
      </c>
      <c r="J875" s="45">
        <v>0.40033000000000002</v>
      </c>
      <c r="K875" s="45">
        <v>0.48225400000000002</v>
      </c>
      <c r="L875" s="43">
        <f t="shared" si="39"/>
        <v>0.49875144444444452</v>
      </c>
      <c r="M875" s="43">
        <f t="shared" si="40"/>
        <v>8.5676248397836274E-2</v>
      </c>
      <c r="N875" s="44">
        <f t="shared" si="41"/>
        <v>17.178145417357218</v>
      </c>
    </row>
    <row r="876" spans="1:14" s="7" customFormat="1" ht="18" customHeight="1">
      <c r="A876" s="17" t="s">
        <v>832</v>
      </c>
      <c r="B876" s="47">
        <v>0.31445999999999996</v>
      </c>
      <c r="C876" s="45">
        <v>2.7038799999999998</v>
      </c>
      <c r="D876" s="45">
        <v>2.79983</v>
      </c>
      <c r="E876" s="45">
        <v>3.8169</v>
      </c>
      <c r="F876" s="45">
        <v>2.9016600000000001</v>
      </c>
      <c r="G876" s="45">
        <v>3.6547999999999998</v>
      </c>
      <c r="H876" s="45">
        <v>2.9054199999999999</v>
      </c>
      <c r="I876" s="45">
        <v>3.7742599999999999</v>
      </c>
      <c r="J876" s="45">
        <v>3.1206499999999999</v>
      </c>
      <c r="K876" s="45">
        <v>2.9469799999999999</v>
      </c>
      <c r="L876" s="43">
        <f t="shared" si="39"/>
        <v>3.1804866666666669</v>
      </c>
      <c r="M876" s="43">
        <f t="shared" si="40"/>
        <v>0.44245437959749029</v>
      </c>
      <c r="N876" s="44">
        <f t="shared" si="41"/>
        <v>13.911530717442307</v>
      </c>
    </row>
    <row r="877" spans="1:14" ht="18" customHeight="1">
      <c r="A877" s="17" t="s">
        <v>138</v>
      </c>
      <c r="B877" s="47">
        <v>0.31386000000000003</v>
      </c>
      <c r="C877" s="45">
        <v>0.854159</v>
      </c>
      <c r="D877" s="45">
        <v>0.93894699999999998</v>
      </c>
      <c r="E877" s="45">
        <v>0.87347900000000001</v>
      </c>
      <c r="F877" s="45">
        <v>0.87583900000000003</v>
      </c>
      <c r="G877" s="45">
        <v>0.85782599999999998</v>
      </c>
      <c r="H877" s="45">
        <v>1.10815</v>
      </c>
      <c r="I877" s="45">
        <v>0.89290199999999997</v>
      </c>
      <c r="J877" s="45">
        <v>1.01264</v>
      </c>
      <c r="K877" s="45">
        <v>0.84287699999999999</v>
      </c>
      <c r="L877" s="43">
        <f t="shared" si="39"/>
        <v>0.9174243333333334</v>
      </c>
      <c r="M877" s="43">
        <f t="shared" si="40"/>
        <v>8.8937600338664394E-2</v>
      </c>
      <c r="N877" s="44">
        <f t="shared" si="41"/>
        <v>9.6942709177466462</v>
      </c>
    </row>
    <row r="878" spans="1:14" ht="18" customHeight="1">
      <c r="A878" s="17" t="s">
        <v>479</v>
      </c>
      <c r="B878" s="47">
        <v>0.31333000000000011</v>
      </c>
      <c r="C878" s="45">
        <v>0.10463500000000001</v>
      </c>
      <c r="D878" s="45">
        <v>0.241868</v>
      </c>
      <c r="E878" s="45">
        <v>0.196016</v>
      </c>
      <c r="F878" s="45">
        <v>0.21682599999999999</v>
      </c>
      <c r="G878" s="45">
        <v>0.18774399999999999</v>
      </c>
      <c r="H878" s="45">
        <v>0.187976</v>
      </c>
      <c r="I878" s="45">
        <v>0.18926299999999999</v>
      </c>
      <c r="J878" s="45">
        <v>0.18610099999999999</v>
      </c>
      <c r="K878" s="45">
        <v>0.19162100000000001</v>
      </c>
      <c r="L878" s="43">
        <f t="shared" si="39"/>
        <v>0.18911666666666668</v>
      </c>
      <c r="M878" s="43">
        <f t="shared" si="40"/>
        <v>3.6663735154781975E-2</v>
      </c>
      <c r="N878" s="44">
        <f t="shared" si="41"/>
        <v>19.386834487414458</v>
      </c>
    </row>
    <row r="879" spans="1:14" ht="18" customHeight="1">
      <c r="A879" s="17" t="s">
        <v>152</v>
      </c>
      <c r="B879" s="47">
        <v>0.30813999999999986</v>
      </c>
      <c r="C879" s="45">
        <v>1.25498</v>
      </c>
      <c r="D879" s="45">
        <v>1.1915800000000001</v>
      </c>
      <c r="E879" s="45">
        <v>1.13218</v>
      </c>
      <c r="F879" s="45">
        <v>1.00789</v>
      </c>
      <c r="G879" s="45">
        <v>1.11978</v>
      </c>
      <c r="H879" s="45">
        <v>1.0069399999999999</v>
      </c>
      <c r="I879" s="45">
        <v>1.0146599999999999</v>
      </c>
      <c r="J879" s="45">
        <v>1.00745</v>
      </c>
      <c r="K879" s="45">
        <v>0.889679</v>
      </c>
      <c r="L879" s="43">
        <f t="shared" si="39"/>
        <v>1.0694598888888889</v>
      </c>
      <c r="M879" s="43">
        <f t="shared" si="40"/>
        <v>0.11328391818837798</v>
      </c>
      <c r="N879" s="44">
        <f t="shared" si="41"/>
        <v>10.59262898640115</v>
      </c>
    </row>
    <row r="880" spans="1:14" ht="18" customHeight="1">
      <c r="A880" s="17" t="s">
        <v>345</v>
      </c>
      <c r="B880" s="47">
        <v>0.30499999999999972</v>
      </c>
      <c r="C880" s="45">
        <v>5.0437500000000002</v>
      </c>
      <c r="D880" s="45">
        <v>5.3930499999999997</v>
      </c>
      <c r="E880" s="45">
        <v>5.8012800000000002</v>
      </c>
      <c r="F880" s="45">
        <v>5.2155800000000001</v>
      </c>
      <c r="G880" s="45">
        <v>5.3286199999999999</v>
      </c>
      <c r="H880" s="45">
        <v>5.2921800000000001</v>
      </c>
      <c r="I880" s="45">
        <v>5.0956900000000003</v>
      </c>
      <c r="J880" s="45">
        <v>5.4899300000000002</v>
      </c>
      <c r="K880" s="45">
        <v>5.1769800000000004</v>
      </c>
      <c r="L880" s="43">
        <f t="shared" si="39"/>
        <v>5.315228888888889</v>
      </c>
      <c r="M880" s="43">
        <f t="shared" si="40"/>
        <v>0.23034583415184892</v>
      </c>
      <c r="N880" s="44">
        <f t="shared" si="41"/>
        <v>4.3336954807980259</v>
      </c>
    </row>
    <row r="881" spans="1:14" ht="18" customHeight="1">
      <c r="A881" s="17" t="s">
        <v>367</v>
      </c>
      <c r="B881" s="47">
        <v>0.30492000000000008</v>
      </c>
      <c r="C881" s="45">
        <v>0.20055700000000001</v>
      </c>
      <c r="D881" s="45">
        <v>0.200129</v>
      </c>
      <c r="E881" s="45">
        <v>0.220665</v>
      </c>
      <c r="F881" s="45">
        <v>0.180838</v>
      </c>
      <c r="G881" s="45">
        <v>0.17826700000000001</v>
      </c>
      <c r="H881" s="45">
        <v>0.18729899999999999</v>
      </c>
      <c r="I881" s="45">
        <v>0.15712799999999999</v>
      </c>
      <c r="J881" s="45">
        <v>0.13384399999999999</v>
      </c>
      <c r="K881" s="45">
        <v>0.15513399999999999</v>
      </c>
      <c r="L881" s="43">
        <f t="shared" si="39"/>
        <v>0.17931788888888889</v>
      </c>
      <c r="M881" s="43">
        <f t="shared" si="40"/>
        <v>2.6939806153926143E-2</v>
      </c>
      <c r="N881" s="44">
        <f t="shared" si="41"/>
        <v>15.023490584711773</v>
      </c>
    </row>
    <row r="882" spans="1:14" ht="18" customHeight="1">
      <c r="A882" s="17" t="s">
        <v>225</v>
      </c>
      <c r="B882" s="47">
        <v>0.30485000000000007</v>
      </c>
      <c r="C882" s="45">
        <v>0.54689900000000002</v>
      </c>
      <c r="D882" s="45">
        <v>0.44286799999999998</v>
      </c>
      <c r="E882" s="45">
        <v>0.46300599999999997</v>
      </c>
      <c r="F882" s="45">
        <v>0.43142799999999998</v>
      </c>
      <c r="G882" s="45">
        <v>0.41545500000000002</v>
      </c>
      <c r="H882" s="45">
        <v>0.403673</v>
      </c>
      <c r="I882" s="45">
        <v>0.44955699999999998</v>
      </c>
      <c r="J882" s="45">
        <v>0.36701699999999998</v>
      </c>
      <c r="K882" s="45">
        <v>0.32997599999999999</v>
      </c>
      <c r="L882" s="43">
        <f t="shared" si="39"/>
        <v>0.42776433333333336</v>
      </c>
      <c r="M882" s="43">
        <f t="shared" si="40"/>
        <v>6.1376111053079892E-2</v>
      </c>
      <c r="N882" s="44">
        <f t="shared" si="41"/>
        <v>14.348113264799206</v>
      </c>
    </row>
    <row r="883" spans="1:14" ht="18" customHeight="1">
      <c r="A883" s="17" t="s">
        <v>523</v>
      </c>
      <c r="B883" s="47">
        <v>0.30318999999999985</v>
      </c>
      <c r="C883" s="45">
        <v>0.60142700000000004</v>
      </c>
      <c r="D883" s="45">
        <v>0.85013300000000003</v>
      </c>
      <c r="E883" s="45">
        <v>0.73095600000000005</v>
      </c>
      <c r="F883" s="45">
        <v>0.64780000000000004</v>
      </c>
      <c r="G883" s="45">
        <v>0.81715000000000004</v>
      </c>
      <c r="H883" s="45">
        <v>0.64132500000000003</v>
      </c>
      <c r="I883" s="45">
        <v>0.638378</v>
      </c>
      <c r="J883" s="45">
        <v>0.61397000000000002</v>
      </c>
      <c r="K883" s="45">
        <v>0.66125999999999996</v>
      </c>
      <c r="L883" s="43">
        <f t="shared" si="39"/>
        <v>0.68915544444444465</v>
      </c>
      <c r="M883" s="43">
        <f t="shared" si="40"/>
        <v>8.9963413394155464E-2</v>
      </c>
      <c r="N883" s="44">
        <f t="shared" si="41"/>
        <v>13.054154054703654</v>
      </c>
    </row>
    <row r="884" spans="1:14" ht="18" customHeight="1">
      <c r="A884" s="17" t="s">
        <v>466</v>
      </c>
      <c r="B884" s="47">
        <v>0.30284</v>
      </c>
      <c r="C884" s="45">
        <v>0.40678300000000001</v>
      </c>
      <c r="D884" s="45">
        <v>0.42796400000000001</v>
      </c>
      <c r="E884" s="45">
        <v>0.36276700000000001</v>
      </c>
      <c r="F884" s="45">
        <v>0.42433500000000002</v>
      </c>
      <c r="G884" s="45">
        <v>0.39164399999999999</v>
      </c>
      <c r="H884" s="45">
        <v>0.31665399999999999</v>
      </c>
      <c r="I884" s="45">
        <v>0.267905</v>
      </c>
      <c r="J884" s="45">
        <v>0.30041400000000001</v>
      </c>
      <c r="K884" s="45">
        <v>0.30435299999999998</v>
      </c>
      <c r="L884" s="43">
        <f t="shared" si="39"/>
        <v>0.35586877777777776</v>
      </c>
      <c r="M884" s="43">
        <f t="shared" si="40"/>
        <v>6.0009986051860351E-2</v>
      </c>
      <c r="N884" s="44">
        <f t="shared" si="41"/>
        <v>16.862953369102133</v>
      </c>
    </row>
    <row r="885" spans="1:14" ht="18" customHeight="1">
      <c r="A885" s="17" t="s">
        <v>621</v>
      </c>
      <c r="B885" s="47">
        <v>0.30143000000000009</v>
      </c>
      <c r="C885" s="45">
        <v>9.6912999999999999E-2</v>
      </c>
      <c r="D885" s="45">
        <v>6.6677E-2</v>
      </c>
      <c r="E885" s="45">
        <v>9.9670999999999996E-2</v>
      </c>
      <c r="F885" s="45">
        <v>6.4191999999999999E-2</v>
      </c>
      <c r="G885" s="45">
        <v>8.5281999999999997E-2</v>
      </c>
      <c r="H885" s="45">
        <v>9.9334000000000006E-2</v>
      </c>
      <c r="I885" s="45">
        <v>6.1277777777777778E-2</v>
      </c>
      <c r="J885" s="45">
        <v>8.0355999999999997E-2</v>
      </c>
      <c r="K885" s="45">
        <v>6.9074999999999998E-2</v>
      </c>
      <c r="L885" s="43">
        <f t="shared" si="39"/>
        <v>8.0308641975308639E-2</v>
      </c>
      <c r="M885" s="43">
        <f t="shared" si="40"/>
        <v>1.5697303550761446E-2</v>
      </c>
      <c r="N885" s="44">
        <f t="shared" si="41"/>
        <v>19.546219640456222</v>
      </c>
    </row>
    <row r="886" spans="1:14" ht="18" customHeight="1">
      <c r="A886" s="17" t="s">
        <v>931</v>
      </c>
      <c r="B886" s="47">
        <v>0.29947999999999997</v>
      </c>
      <c r="C886" s="45">
        <v>0.22461</v>
      </c>
      <c r="D886" s="45">
        <v>0.28690900000000003</v>
      </c>
      <c r="E886" s="45">
        <v>0.24113299999999999</v>
      </c>
      <c r="F886" s="45">
        <v>0.24725800000000001</v>
      </c>
      <c r="G886" s="45">
        <v>0.26988200000000001</v>
      </c>
      <c r="H886" s="45">
        <v>0.20574400000000001</v>
      </c>
      <c r="I886" s="45">
        <v>0.19165099999999999</v>
      </c>
      <c r="J886" s="45">
        <v>0.191026</v>
      </c>
      <c r="K886" s="45">
        <v>0.200513</v>
      </c>
      <c r="L886" s="43">
        <f t="shared" si="39"/>
        <v>0.22874733333333333</v>
      </c>
      <c r="M886" s="43">
        <f t="shared" si="40"/>
        <v>3.4844969464759012E-2</v>
      </c>
      <c r="N886" s="44">
        <f t="shared" si="41"/>
        <v>15.23295111553607</v>
      </c>
    </row>
    <row r="887" spans="1:14" ht="18" customHeight="1">
      <c r="A887" s="17" t="s">
        <v>1121</v>
      </c>
      <c r="B887" s="47">
        <v>0.29838500000000001</v>
      </c>
      <c r="C887" s="45">
        <v>0.44227499999999997</v>
      </c>
      <c r="D887" s="45">
        <v>4.3999000000000003E-2</v>
      </c>
      <c r="E887" s="45">
        <v>0.17707200000000001</v>
      </c>
      <c r="F887" s="45">
        <v>0.108725</v>
      </c>
      <c r="G887" s="45">
        <v>0.167819</v>
      </c>
      <c r="H887" s="45">
        <v>3.5796000000000001E-2</v>
      </c>
      <c r="I887" s="45">
        <v>0.144986</v>
      </c>
      <c r="J887" s="45">
        <v>9.8520999999999997E-2</v>
      </c>
      <c r="K887" s="45">
        <v>6.3531000000000004E-2</v>
      </c>
      <c r="L887" s="43">
        <f t="shared" si="39"/>
        <v>0.1425248888888889</v>
      </c>
      <c r="M887" s="43">
        <f t="shared" si="40"/>
        <v>0.12354487890787344</v>
      </c>
      <c r="N887" s="44">
        <f t="shared" si="41"/>
        <v>86.683020678716616</v>
      </c>
    </row>
    <row r="888" spans="1:14" ht="18" customHeight="1">
      <c r="A888" s="17" t="s">
        <v>297</v>
      </c>
      <c r="B888" s="47">
        <v>0.29634000000000005</v>
      </c>
      <c r="C888" s="45">
        <v>0.23118</v>
      </c>
      <c r="D888" s="45">
        <v>0.24538099999999999</v>
      </c>
      <c r="E888" s="45">
        <v>0.20635600000000001</v>
      </c>
      <c r="F888" s="45">
        <v>0.251226</v>
      </c>
      <c r="G888" s="45">
        <v>0.22911500000000001</v>
      </c>
      <c r="H888" s="45">
        <v>0.21746799999999999</v>
      </c>
      <c r="I888" s="45">
        <v>0.210622</v>
      </c>
      <c r="J888" s="45">
        <v>0.12310400000000001</v>
      </c>
      <c r="K888" s="45">
        <v>0.27620800000000001</v>
      </c>
      <c r="L888" s="43">
        <f t="shared" si="39"/>
        <v>0.22118444444444446</v>
      </c>
      <c r="M888" s="43">
        <f t="shared" si="40"/>
        <v>4.2783464107383463E-2</v>
      </c>
      <c r="N888" s="44">
        <f t="shared" si="41"/>
        <v>19.342890145301116</v>
      </c>
    </row>
    <row r="889" spans="1:14" ht="18" customHeight="1">
      <c r="A889" s="17" t="s">
        <v>544</v>
      </c>
      <c r="B889" s="47">
        <v>0.29280999999999979</v>
      </c>
      <c r="C889" s="45">
        <v>0.26408799999999999</v>
      </c>
      <c r="D889" s="45">
        <v>0.40536699999999998</v>
      </c>
      <c r="E889" s="45">
        <v>0.299983</v>
      </c>
      <c r="F889" s="45">
        <v>0.29451899999999998</v>
      </c>
      <c r="G889" s="45">
        <v>0.29510599999999998</v>
      </c>
      <c r="H889" s="45">
        <v>0.25548399999999999</v>
      </c>
      <c r="I889" s="45">
        <v>0.29395100000000002</v>
      </c>
      <c r="J889" s="45">
        <v>0.35536499999999999</v>
      </c>
      <c r="K889" s="45">
        <v>0.21062500000000001</v>
      </c>
      <c r="L889" s="43">
        <f t="shared" si="39"/>
        <v>0.29716533333333328</v>
      </c>
      <c r="M889" s="43">
        <f t="shared" si="40"/>
        <v>5.6397018770941998E-2</v>
      </c>
      <c r="N889" s="44">
        <f t="shared" si="41"/>
        <v>18.978330392152742</v>
      </c>
    </row>
    <row r="890" spans="1:14" ht="18" customHeight="1">
      <c r="A890" s="17" t="s">
        <v>455</v>
      </c>
      <c r="B890" s="47">
        <v>0.29219999999999979</v>
      </c>
      <c r="C890" s="45">
        <v>0.54143200000000002</v>
      </c>
      <c r="D890" s="45">
        <v>0.75327200000000005</v>
      </c>
      <c r="E890" s="45">
        <v>0.52278199999999997</v>
      </c>
      <c r="F890" s="45">
        <v>0.83102500000000001</v>
      </c>
      <c r="G890" s="45">
        <v>0.69359300000000002</v>
      </c>
      <c r="H890" s="45">
        <v>0.73944900000000002</v>
      </c>
      <c r="I890" s="45">
        <v>0.66890000000000005</v>
      </c>
      <c r="J890" s="45">
        <v>0.80651600000000001</v>
      </c>
      <c r="K890" s="45">
        <v>0.56385200000000002</v>
      </c>
      <c r="L890" s="43">
        <f t="shared" si="39"/>
        <v>0.68009122222222218</v>
      </c>
      <c r="M890" s="43">
        <f t="shared" si="40"/>
        <v>0.114801280085174</v>
      </c>
      <c r="N890" s="44">
        <f t="shared" si="41"/>
        <v>16.8802766943612</v>
      </c>
    </row>
    <row r="891" spans="1:14" ht="18" customHeight="1">
      <c r="A891" s="17" t="s">
        <v>616</v>
      </c>
      <c r="B891" s="47">
        <v>0.29183000000000003</v>
      </c>
      <c r="C891" s="45">
        <v>0.48622799999999999</v>
      </c>
      <c r="D891" s="45">
        <v>0.39805499999999999</v>
      </c>
      <c r="E891" s="45">
        <v>0.43136600000000003</v>
      </c>
      <c r="F891" s="45">
        <v>0.41752400000000001</v>
      </c>
      <c r="G891" s="45">
        <v>0.321575</v>
      </c>
      <c r="H891" s="45">
        <v>0.35693399999999997</v>
      </c>
      <c r="I891" s="45">
        <v>0.32140999999999997</v>
      </c>
      <c r="J891" s="45">
        <v>0.35947800000000002</v>
      </c>
      <c r="K891" s="45">
        <v>0.33250777777777785</v>
      </c>
      <c r="L891" s="43">
        <f t="shared" si="39"/>
        <v>0.38056419753086423</v>
      </c>
      <c r="M891" s="43">
        <f t="shared" si="40"/>
        <v>5.6688838636807681E-2</v>
      </c>
      <c r="N891" s="44">
        <f t="shared" si="41"/>
        <v>14.895998889178255</v>
      </c>
    </row>
    <row r="892" spans="1:14" ht="18" customHeight="1">
      <c r="A892" s="17" t="s">
        <v>430</v>
      </c>
      <c r="B892" s="47">
        <v>0.29137000000000013</v>
      </c>
      <c r="C892" s="45">
        <v>0.77281299999999997</v>
      </c>
      <c r="D892" s="45">
        <v>0.45393</v>
      </c>
      <c r="E892" s="45">
        <v>0.62856999999999996</v>
      </c>
      <c r="F892" s="45">
        <v>0.56270100000000001</v>
      </c>
      <c r="G892" s="45">
        <v>0.52741800000000005</v>
      </c>
      <c r="H892" s="45">
        <v>0.53355799999999998</v>
      </c>
      <c r="I892" s="45">
        <v>0.69847700000000001</v>
      </c>
      <c r="J892" s="45">
        <v>0.58407299999999995</v>
      </c>
      <c r="K892" s="45">
        <v>0.56789000000000001</v>
      </c>
      <c r="L892" s="43">
        <f t="shared" si="39"/>
        <v>0.5921588888888889</v>
      </c>
      <c r="M892" s="43">
        <f t="shared" si="40"/>
        <v>9.5864499428156738E-2</v>
      </c>
      <c r="N892" s="44">
        <f t="shared" si="41"/>
        <v>16.188982590134604</v>
      </c>
    </row>
    <row r="893" spans="1:14" ht="18" customHeight="1">
      <c r="A893" s="17" t="s">
        <v>507</v>
      </c>
      <c r="B893" s="47">
        <v>0.28943999999999992</v>
      </c>
      <c r="C893" s="45">
        <v>7.9820000000000002</v>
      </c>
      <c r="D893" s="45">
        <v>8.0120400000000007</v>
      </c>
      <c r="E893" s="45">
        <v>7.6382500000000002</v>
      </c>
      <c r="F893" s="45">
        <v>8.2778299999999998</v>
      </c>
      <c r="G893" s="45">
        <v>8.3522400000000001</v>
      </c>
      <c r="H893" s="45">
        <v>8.7450600000000005</v>
      </c>
      <c r="I893" s="45">
        <v>7.3057699999999999</v>
      </c>
      <c r="J893" s="45">
        <v>7.3768599999999998</v>
      </c>
      <c r="K893" s="45">
        <v>7.1580599999999999</v>
      </c>
      <c r="L893" s="43">
        <f t="shared" si="39"/>
        <v>7.8720122222222226</v>
      </c>
      <c r="M893" s="43">
        <f t="shared" si="40"/>
        <v>0.53844716882851618</v>
      </c>
      <c r="N893" s="44">
        <f t="shared" si="41"/>
        <v>6.8400194718767304</v>
      </c>
    </row>
    <row r="894" spans="1:14" ht="18" customHeight="1">
      <c r="A894" s="17" t="s">
        <v>259</v>
      </c>
      <c r="B894" s="47">
        <v>0.28628000000000009</v>
      </c>
      <c r="C894" s="45">
        <v>0.20444999999999999</v>
      </c>
      <c r="D894" s="45">
        <v>0.26158900000000002</v>
      </c>
      <c r="E894" s="45">
        <v>0.234432</v>
      </c>
      <c r="F894" s="45">
        <v>0.15865599999999999</v>
      </c>
      <c r="G894" s="45">
        <v>0.23249600000000001</v>
      </c>
      <c r="H894" s="45">
        <v>0.28579300000000002</v>
      </c>
      <c r="I894" s="45">
        <v>0.25103500000000001</v>
      </c>
      <c r="J894" s="45">
        <v>0.26147999999999999</v>
      </c>
      <c r="K894" s="45">
        <v>0.27873100000000001</v>
      </c>
      <c r="L894" s="43">
        <f t="shared" si="39"/>
        <v>0.24096244444444442</v>
      </c>
      <c r="M894" s="43">
        <f t="shared" si="40"/>
        <v>3.9695655521452017E-2</v>
      </c>
      <c r="N894" s="44">
        <f t="shared" si="41"/>
        <v>16.473793504615667</v>
      </c>
    </row>
    <row r="895" spans="1:14" ht="18" customHeight="1">
      <c r="A895" s="17" t="s">
        <v>643</v>
      </c>
      <c r="B895" s="47">
        <v>0.28427000000000002</v>
      </c>
      <c r="C895" s="45">
        <v>0.27692099999999997</v>
      </c>
      <c r="D895" s="45">
        <v>0.29458600000000001</v>
      </c>
      <c r="E895" s="45">
        <v>0.21718100000000001</v>
      </c>
      <c r="F895" s="45">
        <v>0.227607</v>
      </c>
      <c r="G895" s="45">
        <v>0.25222</v>
      </c>
      <c r="H895" s="45">
        <v>0.23381199999999999</v>
      </c>
      <c r="I895" s="45">
        <v>0.21269199999999999</v>
      </c>
      <c r="J895" s="45">
        <v>0.29086899999999999</v>
      </c>
      <c r="K895" s="45">
        <v>0.29735499999999998</v>
      </c>
      <c r="L895" s="43">
        <f t="shared" si="39"/>
        <v>0.25591588888888883</v>
      </c>
      <c r="M895" s="43">
        <f t="shared" si="40"/>
        <v>3.4546785250021611E-2</v>
      </c>
      <c r="N895" s="44">
        <f t="shared" si="41"/>
        <v>13.499273296399666</v>
      </c>
    </row>
    <row r="896" spans="1:14" ht="18" customHeight="1">
      <c r="A896" s="17" t="s">
        <v>933</v>
      </c>
      <c r="B896" s="47">
        <v>0.28318999999999983</v>
      </c>
      <c r="C896" s="45">
        <v>1.94581</v>
      </c>
      <c r="D896" s="45">
        <v>1.8796440000000001</v>
      </c>
      <c r="E896" s="45">
        <v>1.63517</v>
      </c>
      <c r="F896" s="45">
        <v>1.6375299999999999</v>
      </c>
      <c r="G896" s="45">
        <v>1.4454309999999999</v>
      </c>
      <c r="H896" s="45">
        <v>1.63354</v>
      </c>
      <c r="I896" s="45">
        <v>1.7526299999999999</v>
      </c>
      <c r="J896" s="45">
        <v>1.77478</v>
      </c>
      <c r="K896" s="45">
        <v>1.9267700000000001</v>
      </c>
      <c r="L896" s="43">
        <f t="shared" si="39"/>
        <v>1.7368116666666666</v>
      </c>
      <c r="M896" s="43">
        <f t="shared" si="40"/>
        <v>0.16492913969793216</v>
      </c>
      <c r="N896" s="44">
        <f t="shared" si="41"/>
        <v>9.4960865857418142</v>
      </c>
    </row>
    <row r="897" spans="1:14" ht="18" customHeight="1">
      <c r="A897" s="17" t="s">
        <v>412</v>
      </c>
      <c r="B897" s="47">
        <v>0.28128999999999982</v>
      </c>
      <c r="C897" s="45">
        <v>0.95223500000000005</v>
      </c>
      <c r="D897" s="45">
        <v>0.87098100000000001</v>
      </c>
      <c r="E897" s="45">
        <v>0.78809399999999996</v>
      </c>
      <c r="F897" s="45">
        <v>0.63512500000000005</v>
      </c>
      <c r="G897" s="45">
        <v>0.75200299999999998</v>
      </c>
      <c r="H897" s="45">
        <v>0.55433100000000002</v>
      </c>
      <c r="I897" s="45">
        <v>0.63953000000000004</v>
      </c>
      <c r="J897" s="45">
        <v>0.55892399999999998</v>
      </c>
      <c r="K897" s="45">
        <v>0.71320300000000003</v>
      </c>
      <c r="L897" s="43">
        <f t="shared" si="39"/>
        <v>0.71826955555555561</v>
      </c>
      <c r="M897" s="43">
        <f t="shared" si="40"/>
        <v>0.13669284617355695</v>
      </c>
      <c r="N897" s="44">
        <f t="shared" si="41"/>
        <v>19.030856189892383</v>
      </c>
    </row>
    <row r="898" spans="1:14" ht="18" customHeight="1">
      <c r="A898" s="17" t="s">
        <v>537</v>
      </c>
      <c r="B898" s="47">
        <v>0.2805899999999999</v>
      </c>
      <c r="C898" s="45">
        <v>0.36857699999999999</v>
      </c>
      <c r="D898" s="45">
        <v>0.32815499999999997</v>
      </c>
      <c r="E898" s="45">
        <v>0.273428</v>
      </c>
      <c r="F898" s="45">
        <v>0.30946000000000001</v>
      </c>
      <c r="G898" s="45">
        <v>0.237513</v>
      </c>
      <c r="H898" s="45">
        <v>0.233291</v>
      </c>
      <c r="I898" s="45">
        <v>0.31378400000000001</v>
      </c>
      <c r="J898" s="45">
        <v>0.20105700000000001</v>
      </c>
      <c r="K898" s="45">
        <v>0.32033200000000001</v>
      </c>
      <c r="L898" s="43">
        <f t="shared" si="39"/>
        <v>0.28728855555555555</v>
      </c>
      <c r="M898" s="43">
        <f t="shared" si="40"/>
        <v>5.4296254864196439E-2</v>
      </c>
      <c r="N898" s="44">
        <f t="shared" si="41"/>
        <v>18.899553711493631</v>
      </c>
    </row>
    <row r="899" spans="1:14" ht="18" customHeight="1">
      <c r="A899" s="17" t="s">
        <v>416</v>
      </c>
      <c r="B899" s="47">
        <v>0.27967000000000009</v>
      </c>
      <c r="C899" s="45">
        <v>0.15855</v>
      </c>
      <c r="D899" s="45">
        <v>0.200271</v>
      </c>
      <c r="E899" s="45">
        <v>0.17941299999999999</v>
      </c>
      <c r="F899" s="45">
        <v>0.23471600000000001</v>
      </c>
      <c r="G899" s="45">
        <v>0.18626100000000001</v>
      </c>
      <c r="H899" s="45">
        <v>0.17988599999999999</v>
      </c>
      <c r="I899" s="45">
        <v>0.16681599999999999</v>
      </c>
      <c r="J899" s="45">
        <v>0.137513</v>
      </c>
      <c r="K899" s="45">
        <v>0.13730300000000001</v>
      </c>
      <c r="L899" s="43">
        <f t="shared" si="39"/>
        <v>0.17563655555555557</v>
      </c>
      <c r="M899" s="43">
        <f t="shared" si="40"/>
        <v>3.06900926404234E-2</v>
      </c>
      <c r="N899" s="44">
        <f t="shared" si="41"/>
        <v>17.47363613647947</v>
      </c>
    </row>
    <row r="900" spans="1:14" ht="18" customHeight="1">
      <c r="A900" s="17" t="s">
        <v>655</v>
      </c>
      <c r="B900" s="47">
        <v>0.27825000000000011</v>
      </c>
      <c r="C900" s="45">
        <v>0.31307200000000002</v>
      </c>
      <c r="D900" s="45">
        <v>0.23239899999999999</v>
      </c>
      <c r="E900" s="45">
        <v>0.28372700000000001</v>
      </c>
      <c r="F900" s="45">
        <v>0.30698599999999998</v>
      </c>
      <c r="G900" s="45">
        <v>0.17275199999999999</v>
      </c>
      <c r="H900" s="45">
        <v>0.26365499999999997</v>
      </c>
      <c r="I900" s="45">
        <v>0.216723</v>
      </c>
      <c r="J900" s="45">
        <v>0.234761</v>
      </c>
      <c r="K900" s="45">
        <v>0.21573700000000001</v>
      </c>
      <c r="L900" s="43">
        <f t="shared" ref="L900:L963" si="42">AVERAGE(C900:K900)</f>
        <v>0.24886799999999998</v>
      </c>
      <c r="M900" s="43">
        <f t="shared" ref="M900:M963" si="43">_xlfn.STDEV.S(C900:K900)</f>
        <v>4.6540984414277523E-2</v>
      </c>
      <c r="N900" s="44">
        <f t="shared" ref="N900:N963" si="44">M900/L900*100</f>
        <v>18.701072220726463</v>
      </c>
    </row>
    <row r="901" spans="1:14" ht="18" customHeight="1">
      <c r="A901" s="17" t="s">
        <v>453</v>
      </c>
      <c r="B901" s="47">
        <v>0.27797000000000005</v>
      </c>
      <c r="C901" s="45">
        <v>0.19792100000000001</v>
      </c>
      <c r="D901" s="45">
        <v>0.18235999999999999</v>
      </c>
      <c r="E901" s="45">
        <v>0.13073799999999999</v>
      </c>
      <c r="F901" s="45">
        <v>0.18488399999999999</v>
      </c>
      <c r="G901" s="45">
        <v>0.16533800000000001</v>
      </c>
      <c r="H901" s="45">
        <v>0.210817</v>
      </c>
      <c r="I901" s="45">
        <v>0.14686199999999999</v>
      </c>
      <c r="J901" s="45">
        <v>0.14097499999999999</v>
      </c>
      <c r="K901" s="45">
        <v>0.124269</v>
      </c>
      <c r="L901" s="43">
        <f t="shared" si="42"/>
        <v>0.16490711111111112</v>
      </c>
      <c r="M901" s="43">
        <f t="shared" si="43"/>
        <v>3.0860282016065773E-2</v>
      </c>
      <c r="N901" s="44">
        <f t="shared" si="44"/>
        <v>18.713736362328685</v>
      </c>
    </row>
    <row r="902" spans="1:14" ht="18" customHeight="1">
      <c r="A902" s="17" t="s">
        <v>493</v>
      </c>
      <c r="B902" s="47">
        <v>0.27510999999999997</v>
      </c>
      <c r="C902" s="45">
        <v>0.79304600000000003</v>
      </c>
      <c r="D902" s="45">
        <v>0.48276799999999997</v>
      </c>
      <c r="E902" s="45">
        <v>0.75285899999999994</v>
      </c>
      <c r="F902" s="45">
        <v>0.87755300000000003</v>
      </c>
      <c r="G902" s="45">
        <v>0.68902600000000003</v>
      </c>
      <c r="H902" s="45">
        <v>0.72287400000000002</v>
      </c>
      <c r="I902" s="45">
        <v>0.69946399999999997</v>
      </c>
      <c r="J902" s="45">
        <v>0.80337000000000003</v>
      </c>
      <c r="K902" s="45">
        <v>0.68556600000000001</v>
      </c>
      <c r="L902" s="43">
        <f t="shared" si="42"/>
        <v>0.72294733333333339</v>
      </c>
      <c r="M902" s="43">
        <f t="shared" si="43"/>
        <v>0.11009362706919069</v>
      </c>
      <c r="N902" s="44">
        <f t="shared" si="44"/>
        <v>15.228443621415117</v>
      </c>
    </row>
    <row r="903" spans="1:14" ht="18" customHeight="1">
      <c r="A903" s="17" t="s">
        <v>553</v>
      </c>
      <c r="B903" s="47">
        <v>0.27394000000000007</v>
      </c>
      <c r="C903" s="45">
        <v>0.57979099999999995</v>
      </c>
      <c r="D903" s="45">
        <v>0.54393400000000003</v>
      </c>
      <c r="E903" s="45">
        <v>0.50575899999999996</v>
      </c>
      <c r="F903" s="45">
        <v>0.54782200000000003</v>
      </c>
      <c r="G903" s="45">
        <v>0.57925400000000005</v>
      </c>
      <c r="H903" s="45">
        <v>0.47832000000000002</v>
      </c>
      <c r="I903" s="45">
        <v>0.40637200000000001</v>
      </c>
      <c r="J903" s="45">
        <v>0.55225800000000003</v>
      </c>
      <c r="K903" s="45">
        <v>0.389233</v>
      </c>
      <c r="L903" s="43">
        <f t="shared" si="42"/>
        <v>0.50919366666666666</v>
      </c>
      <c r="M903" s="43">
        <f t="shared" si="43"/>
        <v>7.1040346277661107E-2</v>
      </c>
      <c r="N903" s="44">
        <f t="shared" si="44"/>
        <v>13.951537681666853</v>
      </c>
    </row>
    <row r="904" spans="1:14" ht="18" customHeight="1">
      <c r="A904" s="17" t="s">
        <v>299</v>
      </c>
      <c r="B904" s="47">
        <v>0.27394000000000007</v>
      </c>
      <c r="C904" s="45">
        <v>0.53202899999999997</v>
      </c>
      <c r="D904" s="45">
        <v>0.46629300000000001</v>
      </c>
      <c r="E904" s="45">
        <v>0.31694899999999998</v>
      </c>
      <c r="F904" s="45">
        <v>0.41320200000000001</v>
      </c>
      <c r="G904" s="45">
        <v>0.49832799999999999</v>
      </c>
      <c r="H904" s="45">
        <v>0.383797</v>
      </c>
      <c r="I904" s="45">
        <v>0.37186399999999997</v>
      </c>
      <c r="J904" s="45">
        <v>0.33446799999999999</v>
      </c>
      <c r="K904" s="45">
        <v>0.32256699999999999</v>
      </c>
      <c r="L904" s="43">
        <f t="shared" si="42"/>
        <v>0.40438855555555553</v>
      </c>
      <c r="M904" s="43">
        <f t="shared" si="43"/>
        <v>7.8849322379952999E-2</v>
      </c>
      <c r="N904" s="44">
        <f t="shared" si="44"/>
        <v>19.498406000048277</v>
      </c>
    </row>
    <row r="905" spans="1:14" ht="18" customHeight="1">
      <c r="A905" s="17" t="s">
        <v>119</v>
      </c>
      <c r="B905" s="47">
        <v>0.27271000000000001</v>
      </c>
      <c r="C905" s="45">
        <v>0.36310300000000001</v>
      </c>
      <c r="D905" s="45">
        <v>0.389405</v>
      </c>
      <c r="E905" s="45">
        <v>0.328347</v>
      </c>
      <c r="F905" s="45">
        <v>0.39030100000000001</v>
      </c>
      <c r="G905" s="45">
        <v>0.319573</v>
      </c>
      <c r="H905" s="45">
        <v>0.39801300000000001</v>
      </c>
      <c r="I905" s="45">
        <v>0.34845599999999999</v>
      </c>
      <c r="J905" s="45">
        <v>0.31822899999999998</v>
      </c>
      <c r="K905" s="45">
        <v>0.35625099999999998</v>
      </c>
      <c r="L905" s="43">
        <f t="shared" si="42"/>
        <v>0.35685311111111112</v>
      </c>
      <c r="M905" s="43">
        <f t="shared" si="43"/>
        <v>3.0977179771746678E-2</v>
      </c>
      <c r="N905" s="44">
        <f t="shared" si="44"/>
        <v>8.68065285329725</v>
      </c>
    </row>
    <row r="906" spans="1:14" ht="18" customHeight="1">
      <c r="A906" s="17" t="s">
        <v>228</v>
      </c>
      <c r="B906" s="47">
        <v>0.27241000000000004</v>
      </c>
      <c r="C906" s="45">
        <v>0.17516999999999999</v>
      </c>
      <c r="D906" s="45">
        <v>0.206927</v>
      </c>
      <c r="E906" s="45">
        <v>0.148946</v>
      </c>
      <c r="F906" s="45">
        <v>0.15751200000000001</v>
      </c>
      <c r="G906" s="45">
        <v>0.15321399999999999</v>
      </c>
      <c r="H906" s="45">
        <v>0.19053200000000001</v>
      </c>
      <c r="I906" s="45">
        <v>0.12928899999999999</v>
      </c>
      <c r="J906" s="45">
        <v>0.173514</v>
      </c>
      <c r="K906" s="45">
        <v>0.150148</v>
      </c>
      <c r="L906" s="43">
        <f t="shared" si="42"/>
        <v>0.16502799999999998</v>
      </c>
      <c r="M906" s="43">
        <f t="shared" si="43"/>
        <v>2.3807127803454283E-2</v>
      </c>
      <c r="N906" s="44">
        <f t="shared" si="44"/>
        <v>14.426114237253246</v>
      </c>
    </row>
    <row r="907" spans="1:14" ht="18" customHeight="1">
      <c r="A907" s="17" t="s">
        <v>499</v>
      </c>
      <c r="B907" s="47">
        <v>0.27152000000000021</v>
      </c>
      <c r="C907" s="45">
        <v>0.413607</v>
      </c>
      <c r="D907" s="45">
        <v>0.43454700000000002</v>
      </c>
      <c r="E907" s="45">
        <v>0.49109399999999997</v>
      </c>
      <c r="F907" s="45">
        <v>0.58617900000000001</v>
      </c>
      <c r="G907" s="45">
        <v>0.32108399999999998</v>
      </c>
      <c r="H907" s="45">
        <v>0.56505000000000005</v>
      </c>
      <c r="I907" s="45">
        <v>0.52066299999999999</v>
      </c>
      <c r="J907" s="45">
        <v>0.41547099999999998</v>
      </c>
      <c r="K907" s="45">
        <v>0.556369</v>
      </c>
      <c r="L907" s="43">
        <f t="shared" si="42"/>
        <v>0.4782293333333334</v>
      </c>
      <c r="M907" s="43">
        <f t="shared" si="43"/>
        <v>8.8020124345231085E-2</v>
      </c>
      <c r="N907" s="44">
        <f t="shared" si="44"/>
        <v>18.405421459975493</v>
      </c>
    </row>
    <row r="908" spans="1:14" ht="18" customHeight="1">
      <c r="A908" s="17" t="s">
        <v>676</v>
      </c>
      <c r="B908" s="47">
        <v>0.26766999999999985</v>
      </c>
      <c r="C908" s="45">
        <v>1.3323499999999999</v>
      </c>
      <c r="D908" s="45">
        <v>1.5408900000000001</v>
      </c>
      <c r="E908" s="45">
        <v>1.53661</v>
      </c>
      <c r="F908" s="45">
        <v>1.6629430000000001</v>
      </c>
      <c r="G908" s="45">
        <v>1.66957</v>
      </c>
      <c r="H908" s="45">
        <v>1.2511209999999999</v>
      </c>
      <c r="I908" s="45">
        <v>1.69032</v>
      </c>
      <c r="J908" s="45">
        <v>1.5622</v>
      </c>
      <c r="K908" s="45">
        <v>1.97756</v>
      </c>
      <c r="L908" s="43">
        <f t="shared" si="42"/>
        <v>1.5803960000000001</v>
      </c>
      <c r="M908" s="43">
        <f t="shared" si="43"/>
        <v>0.2116442812084697</v>
      </c>
      <c r="N908" s="44">
        <f t="shared" si="44"/>
        <v>13.39185123275873</v>
      </c>
    </row>
    <row r="909" spans="1:14" ht="18" customHeight="1">
      <c r="A909" s="17" t="s">
        <v>946</v>
      </c>
      <c r="B909" s="47">
        <v>0.26750000000000007</v>
      </c>
      <c r="C909" s="45">
        <v>1.5119910000000001</v>
      </c>
      <c r="D909" s="45">
        <v>1.35717</v>
      </c>
      <c r="E909" s="45">
        <v>1.2067699999999999</v>
      </c>
      <c r="F909" s="45">
        <v>1.5525199999999999</v>
      </c>
      <c r="G909" s="45">
        <v>1.37968</v>
      </c>
      <c r="H909" s="45">
        <v>1.54091</v>
      </c>
      <c r="I909" s="45">
        <v>1.5531600000000001</v>
      </c>
      <c r="J909" s="45">
        <v>1.8315600000000001</v>
      </c>
      <c r="K909" s="45">
        <v>1.4248719999999999</v>
      </c>
      <c r="L909" s="43">
        <f t="shared" si="42"/>
        <v>1.4842925555555557</v>
      </c>
      <c r="M909" s="43">
        <f t="shared" si="43"/>
        <v>0.17378817137042882</v>
      </c>
      <c r="N909" s="44">
        <f t="shared" si="44"/>
        <v>11.708485009909765</v>
      </c>
    </row>
    <row r="910" spans="1:14" ht="18" customHeight="1">
      <c r="A910" s="17" t="s">
        <v>77</v>
      </c>
      <c r="B910" s="47">
        <v>0.26628999999999969</v>
      </c>
      <c r="C910" s="45">
        <v>4.2197100000000001</v>
      </c>
      <c r="D910" s="45">
        <v>4.0142800000000003</v>
      </c>
      <c r="E910" s="45">
        <v>4.0609200000000003</v>
      </c>
      <c r="F910" s="45">
        <v>4.2236200000000004</v>
      </c>
      <c r="G910" s="45">
        <v>4.3724299999999996</v>
      </c>
      <c r="H910" s="45">
        <v>4.4491199999999997</v>
      </c>
      <c r="I910" s="45">
        <v>3.8545400000000001</v>
      </c>
      <c r="J910" s="45">
        <v>4.1460800000000004</v>
      </c>
      <c r="K910" s="45">
        <v>3.6460400000000002</v>
      </c>
      <c r="L910" s="43">
        <f t="shared" si="42"/>
        <v>4.1096377777777775</v>
      </c>
      <c r="M910" s="43">
        <f t="shared" si="43"/>
        <v>0.25055141971149231</v>
      </c>
      <c r="N910" s="44">
        <f t="shared" si="44"/>
        <v>6.0966789108838215</v>
      </c>
    </row>
    <row r="911" spans="1:14" ht="18" customHeight="1">
      <c r="A911" s="17" t="s">
        <v>428</v>
      </c>
      <c r="B911" s="47">
        <v>0.26490999999999998</v>
      </c>
      <c r="C911" s="45">
        <v>0.29237200000000002</v>
      </c>
      <c r="D911" s="45">
        <v>0.225188</v>
      </c>
      <c r="E911" s="45">
        <v>0.25659100000000001</v>
      </c>
      <c r="F911" s="45">
        <v>0.23635300000000001</v>
      </c>
      <c r="G911" s="45">
        <v>0.175374</v>
      </c>
      <c r="H911" s="45">
        <v>0.25799899999999998</v>
      </c>
      <c r="I911" s="45">
        <v>0.18748100000000001</v>
      </c>
      <c r="J911" s="45">
        <v>0.195712</v>
      </c>
      <c r="K911" s="45">
        <v>0.22783300000000001</v>
      </c>
      <c r="L911" s="43">
        <f t="shared" si="42"/>
        <v>0.22832255555555556</v>
      </c>
      <c r="M911" s="43">
        <f t="shared" si="43"/>
        <v>3.7735446383709084E-2</v>
      </c>
      <c r="N911" s="44">
        <f t="shared" si="44"/>
        <v>16.527252987288538</v>
      </c>
    </row>
    <row r="912" spans="1:14" ht="18" customHeight="1">
      <c r="A912" s="17" t="s">
        <v>839</v>
      </c>
      <c r="B912" s="47">
        <v>0.26477000000000039</v>
      </c>
      <c r="C912" s="45">
        <v>10.635899999999999</v>
      </c>
      <c r="D912" s="45">
        <v>9.7730099999999993</v>
      </c>
      <c r="E912" s="45">
        <v>9.9344599999999996</v>
      </c>
      <c r="F912" s="45">
        <v>9.0322300000000002</v>
      </c>
      <c r="G912" s="45">
        <v>10.0558</v>
      </c>
      <c r="H912" s="45">
        <v>10.1187</v>
      </c>
      <c r="I912" s="45">
        <v>8.3246300000000009</v>
      </c>
      <c r="J912" s="45">
        <v>8.5388999999999999</v>
      </c>
      <c r="K912" s="45">
        <v>9.4605899999999998</v>
      </c>
      <c r="L912" s="43">
        <f t="shared" si="42"/>
        <v>9.5415799999999997</v>
      </c>
      <c r="M912" s="43">
        <f t="shared" si="43"/>
        <v>0.77097923058925488</v>
      </c>
      <c r="N912" s="44">
        <f t="shared" si="44"/>
        <v>8.0802050665534946</v>
      </c>
    </row>
    <row r="913" spans="1:14" ht="18" customHeight="1">
      <c r="A913" s="17" t="s">
        <v>334</v>
      </c>
      <c r="B913" s="47">
        <v>0.26462999999999992</v>
      </c>
      <c r="C913" s="45">
        <v>0.12801000000000001</v>
      </c>
      <c r="D913" s="45">
        <v>9.8712999999999995E-2</v>
      </c>
      <c r="E913" s="45">
        <v>0.15864400000000001</v>
      </c>
      <c r="F913" s="45">
        <v>0.113084</v>
      </c>
      <c r="G913" s="45">
        <v>8.5356000000000001E-2</v>
      </c>
      <c r="H913" s="45">
        <v>0.15527299999999999</v>
      </c>
      <c r="I913" s="45">
        <v>0.14192199999999999</v>
      </c>
      <c r="J913" s="45">
        <v>0.12859000000000001</v>
      </c>
      <c r="K913" s="45">
        <v>0.11153</v>
      </c>
      <c r="L913" s="43">
        <f t="shared" si="42"/>
        <v>0.1245691111111111</v>
      </c>
      <c r="M913" s="43">
        <f t="shared" si="43"/>
        <v>2.4852287678624501E-2</v>
      </c>
      <c r="N913" s="44">
        <f t="shared" si="44"/>
        <v>19.950602085020233</v>
      </c>
    </row>
    <row r="914" spans="1:14" ht="18" customHeight="1">
      <c r="A914" s="17" t="s">
        <v>424</v>
      </c>
      <c r="B914" s="47">
        <v>0.26454</v>
      </c>
      <c r="C914" s="45">
        <v>0.33893200000000001</v>
      </c>
      <c r="D914" s="45">
        <v>0.477686</v>
      </c>
      <c r="E914" s="45">
        <v>0.42815199999999998</v>
      </c>
      <c r="F914" s="45">
        <v>0.463507</v>
      </c>
      <c r="G914" s="45">
        <v>0.34717500000000001</v>
      </c>
      <c r="H914" s="45">
        <v>0.29666999999999999</v>
      </c>
      <c r="I914" s="45">
        <v>0.484041</v>
      </c>
      <c r="J914" s="45">
        <v>0.56494800000000001</v>
      </c>
      <c r="K914" s="45">
        <v>0.44158900000000001</v>
      </c>
      <c r="L914" s="43">
        <f t="shared" si="42"/>
        <v>0.42696666666666661</v>
      </c>
      <c r="M914" s="43">
        <f t="shared" si="43"/>
        <v>8.4788874715378021E-2</v>
      </c>
      <c r="N914" s="44">
        <f t="shared" si="44"/>
        <v>19.858429553137178</v>
      </c>
    </row>
    <row r="915" spans="1:14" ht="18" customHeight="1">
      <c r="A915" s="17" t="s">
        <v>678</v>
      </c>
      <c r="B915" s="47">
        <v>0.26384999999999992</v>
      </c>
      <c r="C915" s="45">
        <v>0.41686299999999998</v>
      </c>
      <c r="D915" s="45">
        <v>0.485481</v>
      </c>
      <c r="E915" s="45">
        <v>0.57622499999999999</v>
      </c>
      <c r="F915" s="45">
        <v>0.401588</v>
      </c>
      <c r="G915" s="45">
        <v>0.41353533333333331</v>
      </c>
      <c r="H915" s="45">
        <v>0.42730000000000001</v>
      </c>
      <c r="I915" s="45">
        <v>0.45282614814814814</v>
      </c>
      <c r="J915" s="45">
        <v>0.43032900000000002</v>
      </c>
      <c r="K915" s="45">
        <v>0.30541499999999999</v>
      </c>
      <c r="L915" s="43">
        <f t="shared" si="42"/>
        <v>0.43439583127572012</v>
      </c>
      <c r="M915" s="43">
        <f t="shared" si="43"/>
        <v>7.2099534723953571E-2</v>
      </c>
      <c r="N915" s="44">
        <f t="shared" si="44"/>
        <v>16.597658065044939</v>
      </c>
    </row>
    <row r="916" spans="1:14" s="7" customFormat="1" ht="18" customHeight="1">
      <c r="A916" s="17" t="s">
        <v>199</v>
      </c>
      <c r="B916" s="47">
        <v>0.26303999999999994</v>
      </c>
      <c r="C916" s="45">
        <v>0.35765999999999998</v>
      </c>
      <c r="D916" s="45">
        <v>0.28328199999999998</v>
      </c>
      <c r="E916" s="45">
        <v>0.32939600000000002</v>
      </c>
      <c r="F916" s="45">
        <v>0.30143399999999998</v>
      </c>
      <c r="G916" s="45">
        <v>0.34225</v>
      </c>
      <c r="H916" s="45">
        <v>0.31781999999999999</v>
      </c>
      <c r="I916" s="45">
        <v>0.23894399999999999</v>
      </c>
      <c r="J916" s="45">
        <v>0.257581</v>
      </c>
      <c r="K916" s="45">
        <v>0.29382000000000003</v>
      </c>
      <c r="L916" s="43">
        <f t="shared" si="42"/>
        <v>0.30246522222222222</v>
      </c>
      <c r="M916" s="43">
        <f t="shared" si="43"/>
        <v>3.8864615023751901E-2</v>
      </c>
      <c r="N916" s="44">
        <f t="shared" si="44"/>
        <v>12.849283874097081</v>
      </c>
    </row>
    <row r="917" spans="1:14" ht="18" customHeight="1">
      <c r="A917" s="17" t="s">
        <v>973</v>
      </c>
      <c r="B917" s="47">
        <v>0.2577799999999999</v>
      </c>
      <c r="C917" s="45">
        <v>0.62925600000000004</v>
      </c>
      <c r="D917" s="45">
        <v>0.69067999999999996</v>
      </c>
      <c r="E917" s="45">
        <v>0.85428599999999999</v>
      </c>
      <c r="F917" s="45">
        <v>0.946469</v>
      </c>
      <c r="G917" s="45">
        <v>0.81267</v>
      </c>
      <c r="H917" s="45">
        <v>0.84585999999999995</v>
      </c>
      <c r="I917" s="45">
        <v>0.51379200000000003</v>
      </c>
      <c r="J917" s="45">
        <v>0.65856800000000004</v>
      </c>
      <c r="K917" s="45">
        <v>0.63735600000000003</v>
      </c>
      <c r="L917" s="43">
        <f t="shared" si="42"/>
        <v>0.73210411111111107</v>
      </c>
      <c r="M917" s="43">
        <f t="shared" si="43"/>
        <v>0.13903714308813683</v>
      </c>
      <c r="N917" s="44">
        <f t="shared" si="44"/>
        <v>18.991444109925951</v>
      </c>
    </row>
    <row r="918" spans="1:14" ht="18" customHeight="1">
      <c r="A918" s="17" t="s">
        <v>638</v>
      </c>
      <c r="B918" s="47">
        <v>0.25439999999999996</v>
      </c>
      <c r="C918" s="45">
        <v>0.279082</v>
      </c>
      <c r="D918" s="45">
        <v>0.29993799999999998</v>
      </c>
      <c r="E918" s="45">
        <v>0.27385900000000002</v>
      </c>
      <c r="F918" s="45">
        <v>0.28032200000000002</v>
      </c>
      <c r="G918" s="45">
        <v>0.17329600000000001</v>
      </c>
      <c r="H918" s="45">
        <v>0.28637800000000002</v>
      </c>
      <c r="I918" s="45">
        <v>0.203712</v>
      </c>
      <c r="J918" s="45">
        <v>0.31948799999999999</v>
      </c>
      <c r="K918" s="45">
        <v>0.25898500000000002</v>
      </c>
      <c r="L918" s="43">
        <f t="shared" si="42"/>
        <v>0.26389555555555549</v>
      </c>
      <c r="M918" s="43">
        <f t="shared" si="43"/>
        <v>4.6568790203609545E-2</v>
      </c>
      <c r="N918" s="44">
        <f t="shared" si="44"/>
        <v>17.646674687480989</v>
      </c>
    </row>
    <row r="919" spans="1:14" ht="18" customHeight="1">
      <c r="A919" s="17" t="s">
        <v>847</v>
      </c>
      <c r="B919" s="47">
        <v>0.25069999999999837</v>
      </c>
      <c r="C919" s="45">
        <v>29.802</v>
      </c>
      <c r="D919" s="45">
        <v>25.061699999999998</v>
      </c>
      <c r="E919" s="45">
        <v>21.531099999999999</v>
      </c>
      <c r="F919" s="45">
        <v>20.483699999999999</v>
      </c>
      <c r="G919" s="45">
        <v>26.304099999999998</v>
      </c>
      <c r="H919" s="45">
        <v>25.130400000000002</v>
      </c>
      <c r="I919" s="45">
        <v>28.148700000000002</v>
      </c>
      <c r="J919" s="45">
        <v>21.241499999999998</v>
      </c>
      <c r="K919" s="45">
        <v>23.792899999999999</v>
      </c>
      <c r="L919" s="43">
        <f t="shared" si="42"/>
        <v>24.610677777777777</v>
      </c>
      <c r="M919" s="43">
        <f t="shared" si="43"/>
        <v>3.1887400132253605</v>
      </c>
      <c r="N919" s="44">
        <f t="shared" si="44"/>
        <v>12.956733829186268</v>
      </c>
    </row>
    <row r="920" spans="1:14" ht="18" customHeight="1">
      <c r="A920" s="17" t="s">
        <v>679</v>
      </c>
      <c r="B920" s="47">
        <v>0.24897999999999998</v>
      </c>
      <c r="C920" s="45">
        <v>0.34739500000000001</v>
      </c>
      <c r="D920" s="45">
        <v>0.255525</v>
      </c>
      <c r="E920" s="45">
        <v>0.28858699999999998</v>
      </c>
      <c r="F920" s="45">
        <v>0.29807499999999998</v>
      </c>
      <c r="G920" s="45">
        <v>0.23273099999999999</v>
      </c>
      <c r="H920" s="45">
        <v>0.215674</v>
      </c>
      <c r="I920" s="45">
        <v>0.20086799999999999</v>
      </c>
      <c r="J920" s="45">
        <v>0.23816100000000001</v>
      </c>
      <c r="K920" s="45">
        <v>0.261766</v>
      </c>
      <c r="L920" s="43">
        <f t="shared" si="42"/>
        <v>0.25986466666666669</v>
      </c>
      <c r="M920" s="43">
        <f t="shared" si="43"/>
        <v>4.5565496466624694E-2</v>
      </c>
      <c r="N920" s="44">
        <f t="shared" si="44"/>
        <v>17.534317785908314</v>
      </c>
    </row>
    <row r="921" spans="1:14" ht="18" customHeight="1">
      <c r="A921" s="17" t="s">
        <v>988</v>
      </c>
      <c r="B921" s="47">
        <v>0.24862999999999991</v>
      </c>
      <c r="C921" s="45">
        <v>3.2776399999999999</v>
      </c>
      <c r="D921" s="45">
        <v>3.16872</v>
      </c>
      <c r="E921" s="45">
        <v>3.1543600000000001</v>
      </c>
      <c r="F921" s="45">
        <v>3.5100500000000001</v>
      </c>
      <c r="G921" s="45">
        <v>2.8690899999999999</v>
      </c>
      <c r="H921" s="45">
        <v>3.4535650000000002</v>
      </c>
      <c r="I921" s="45">
        <v>3.6130100000000001</v>
      </c>
      <c r="J921" s="45">
        <v>2.8361200000000002</v>
      </c>
      <c r="K921" s="45">
        <v>2.64209</v>
      </c>
      <c r="L921" s="43">
        <f t="shared" si="42"/>
        <v>3.1694049999999998</v>
      </c>
      <c r="M921" s="43">
        <f t="shared" si="43"/>
        <v>0.33257368615842114</v>
      </c>
      <c r="N921" s="44">
        <f t="shared" si="44"/>
        <v>10.493253028830999</v>
      </c>
    </row>
    <row r="922" spans="1:14" ht="18" customHeight="1">
      <c r="A922" s="17" t="s">
        <v>488</v>
      </c>
      <c r="B922" s="47">
        <v>0.24812000000000012</v>
      </c>
      <c r="C922" s="45">
        <v>1.7492799999999999</v>
      </c>
      <c r="D922" s="45">
        <v>1.7919860000000001</v>
      </c>
      <c r="E922" s="45">
        <v>1.8628100000000001</v>
      </c>
      <c r="F922" s="45">
        <v>2.0720299999999998</v>
      </c>
      <c r="G922" s="45">
        <v>1.9019600000000001</v>
      </c>
      <c r="H922" s="45">
        <v>1.7714300000000001</v>
      </c>
      <c r="I922" s="45">
        <v>1.4212400000000001</v>
      </c>
      <c r="J922" s="45">
        <v>1.39652</v>
      </c>
      <c r="K922" s="45">
        <v>2.2584300000000002</v>
      </c>
      <c r="L922" s="43">
        <f t="shared" si="42"/>
        <v>1.802854</v>
      </c>
      <c r="M922" s="43">
        <f t="shared" si="43"/>
        <v>0.27571140961882717</v>
      </c>
      <c r="N922" s="44">
        <f t="shared" si="44"/>
        <v>15.293052549947317</v>
      </c>
    </row>
    <row r="923" spans="1:14" ht="18" customHeight="1">
      <c r="A923" s="17" t="s">
        <v>59</v>
      </c>
      <c r="B923" s="47">
        <v>0.24780000000000157</v>
      </c>
      <c r="C923" s="45">
        <v>88.703299999999999</v>
      </c>
      <c r="D923" s="45">
        <v>90.351799999999997</v>
      </c>
      <c r="E923" s="45">
        <v>88.029499999999999</v>
      </c>
      <c r="F923" s="45">
        <v>92.302300000000002</v>
      </c>
      <c r="G923" s="45">
        <v>94.8476</v>
      </c>
      <c r="H923" s="45">
        <v>95.111199999999997</v>
      </c>
      <c r="I923" s="45">
        <v>96.433700000000002</v>
      </c>
      <c r="J923" s="45">
        <v>102.53700000000001</v>
      </c>
      <c r="K923" s="45">
        <v>96.875399999999999</v>
      </c>
      <c r="L923" s="43">
        <f t="shared" si="42"/>
        <v>93.910200000000003</v>
      </c>
      <c r="M923" s="43">
        <f t="shared" si="43"/>
        <v>4.5940893325010581</v>
      </c>
      <c r="N923" s="44">
        <f t="shared" si="44"/>
        <v>4.8920025007944377</v>
      </c>
    </row>
    <row r="924" spans="1:14" s="7" customFormat="1" ht="18" customHeight="1">
      <c r="A924" s="17" t="s">
        <v>864</v>
      </c>
      <c r="B924" s="47">
        <v>0.24696000000000007</v>
      </c>
      <c r="C924" s="45">
        <v>0.81188800000000005</v>
      </c>
      <c r="D924" s="45">
        <v>0.77334700000000001</v>
      </c>
      <c r="E924" s="45">
        <v>0.71655400000000002</v>
      </c>
      <c r="F924" s="45">
        <v>0.78502899999999998</v>
      </c>
      <c r="G924" s="45">
        <v>0.83674700000000002</v>
      </c>
      <c r="H924" s="45">
        <v>0.96964099999999998</v>
      </c>
      <c r="I924" s="45">
        <v>0.88209199999999999</v>
      </c>
      <c r="J924" s="45">
        <v>0.78978899999999996</v>
      </c>
      <c r="K924" s="45">
        <v>0.69837499999999997</v>
      </c>
      <c r="L924" s="43">
        <f t="shared" si="42"/>
        <v>0.80705133333333334</v>
      </c>
      <c r="M924" s="43">
        <f t="shared" si="43"/>
        <v>8.2833412260693448E-2</v>
      </c>
      <c r="N924" s="44">
        <f t="shared" si="44"/>
        <v>10.263710477816792</v>
      </c>
    </row>
    <row r="925" spans="1:14" ht="18" customHeight="1">
      <c r="A925" s="17" t="s">
        <v>246</v>
      </c>
      <c r="B925" s="47">
        <v>0.24480000000000013</v>
      </c>
      <c r="C925" s="45">
        <v>5.9600600000000004</v>
      </c>
      <c r="D925" s="45">
        <v>5.3644100000000003</v>
      </c>
      <c r="E925" s="45">
        <v>5.3186900000000001</v>
      </c>
      <c r="F925" s="45">
        <v>4.8909900000000004</v>
      </c>
      <c r="G925" s="45">
        <v>4.9173</v>
      </c>
      <c r="H925" s="45">
        <v>4.3327400000000003</v>
      </c>
      <c r="I925" s="45">
        <v>3.9432700000000001</v>
      </c>
      <c r="J925" s="45">
        <v>4.2012099999999997</v>
      </c>
      <c r="K925" s="45">
        <v>3.7460399999999998</v>
      </c>
      <c r="L925" s="43">
        <f t="shared" si="42"/>
        <v>4.741634444444446</v>
      </c>
      <c r="M925" s="43">
        <f t="shared" si="43"/>
        <v>0.73709023713366839</v>
      </c>
      <c r="N925" s="44">
        <f t="shared" si="44"/>
        <v>15.545066701573399</v>
      </c>
    </row>
    <row r="926" spans="1:14" ht="18" customHeight="1">
      <c r="A926" s="17" t="s">
        <v>932</v>
      </c>
      <c r="B926" s="47">
        <v>0.24305200000000005</v>
      </c>
      <c r="C926" s="45">
        <v>0.93701500000000004</v>
      </c>
      <c r="D926" s="45">
        <v>0.96156200000000003</v>
      </c>
      <c r="E926" s="45">
        <v>0.97661900000000001</v>
      </c>
      <c r="F926" s="45">
        <v>0.95426999999999995</v>
      </c>
      <c r="G926" s="45">
        <v>1.1729499999999999</v>
      </c>
      <c r="H926" s="45">
        <v>0.77626499999999998</v>
      </c>
      <c r="I926" s="45">
        <v>0.92028399999999999</v>
      </c>
      <c r="J926" s="45">
        <v>0.88757600000000003</v>
      </c>
      <c r="K926" s="45">
        <v>0.80148399999999997</v>
      </c>
      <c r="L926" s="43">
        <f t="shared" si="42"/>
        <v>0.93200277777777785</v>
      </c>
      <c r="M926" s="43">
        <f t="shared" si="43"/>
        <v>0.11447780651372728</v>
      </c>
      <c r="N926" s="44">
        <f t="shared" si="44"/>
        <v>12.282989841155045</v>
      </c>
    </row>
    <row r="927" spans="1:14" ht="18" customHeight="1">
      <c r="A927" s="17" t="s">
        <v>457</v>
      </c>
      <c r="B927" s="47">
        <v>0.24285000000000001</v>
      </c>
      <c r="C927" s="45">
        <v>0.243953</v>
      </c>
      <c r="D927" s="45">
        <v>0.24621799999999999</v>
      </c>
      <c r="E927" s="45">
        <v>0.16112499999999999</v>
      </c>
      <c r="F927" s="45">
        <v>0.22258900000000001</v>
      </c>
      <c r="G927" s="45">
        <v>0.18246699999999999</v>
      </c>
      <c r="H927" s="45">
        <v>0.20992</v>
      </c>
      <c r="I927" s="45">
        <v>0.241119</v>
      </c>
      <c r="J927" s="45">
        <v>0.22184899999999999</v>
      </c>
      <c r="K927" s="45">
        <v>0.16534099999999999</v>
      </c>
      <c r="L927" s="43">
        <f t="shared" si="42"/>
        <v>0.21050899999999997</v>
      </c>
      <c r="M927" s="43">
        <f t="shared" si="43"/>
        <v>3.3299317339098737E-2</v>
      </c>
      <c r="N927" s="44">
        <f t="shared" si="44"/>
        <v>15.818476805789178</v>
      </c>
    </row>
    <row r="928" spans="1:14" ht="18" customHeight="1">
      <c r="A928" s="17" t="s">
        <v>436</v>
      </c>
      <c r="B928" s="47">
        <v>0.2427999999999999</v>
      </c>
      <c r="C928" s="45">
        <v>2.6139199999999998</v>
      </c>
      <c r="D928" s="45">
        <v>2.4581599999999999</v>
      </c>
      <c r="E928" s="45">
        <v>2.6763400000000002</v>
      </c>
      <c r="F928" s="45">
        <v>2.8756400000000002</v>
      </c>
      <c r="G928" s="45">
        <v>2.6335000000000002</v>
      </c>
      <c r="H928" s="45">
        <v>3.65863</v>
      </c>
      <c r="I928" s="45">
        <v>2.9496600000000002</v>
      </c>
      <c r="J928" s="45">
        <v>3.89032</v>
      </c>
      <c r="K928" s="45">
        <v>3.3434300000000001</v>
      </c>
      <c r="L928" s="43">
        <f t="shared" si="42"/>
        <v>3.0110666666666668</v>
      </c>
      <c r="M928" s="43">
        <f t="shared" si="43"/>
        <v>0.50535025316605531</v>
      </c>
      <c r="N928" s="44">
        <f t="shared" si="44"/>
        <v>16.783097457137735</v>
      </c>
    </row>
    <row r="929" spans="1:14" ht="18" customHeight="1">
      <c r="A929" s="17" t="s">
        <v>665</v>
      </c>
      <c r="B929" s="47">
        <v>0.24275000000000002</v>
      </c>
      <c r="C929" s="45">
        <v>0.46775099999999997</v>
      </c>
      <c r="D929" s="45">
        <v>0.38701099999999999</v>
      </c>
      <c r="E929" s="45">
        <v>0.366201</v>
      </c>
      <c r="F929" s="45">
        <v>0.53939099999999995</v>
      </c>
      <c r="G929" s="45">
        <v>0.42014099999999999</v>
      </c>
      <c r="H929" s="45">
        <v>0.39237899999999998</v>
      </c>
      <c r="I929" s="45">
        <v>0.28647</v>
      </c>
      <c r="J929" s="45">
        <v>0.37132700000000002</v>
      </c>
      <c r="K929" s="45">
        <v>0.31451899999999999</v>
      </c>
      <c r="L929" s="43">
        <f t="shared" si="42"/>
        <v>0.39390999999999998</v>
      </c>
      <c r="M929" s="43">
        <f t="shared" si="43"/>
        <v>7.622276990506209E-2</v>
      </c>
      <c r="N929" s="44">
        <f t="shared" si="44"/>
        <v>19.350300806037442</v>
      </c>
    </row>
    <row r="930" spans="1:14" ht="18" customHeight="1">
      <c r="A930" s="17" t="s">
        <v>961</v>
      </c>
      <c r="B930" s="47">
        <v>0.24224000000000001</v>
      </c>
      <c r="C930" s="45">
        <v>0.39383400000000002</v>
      </c>
      <c r="D930" s="45">
        <v>0.223471</v>
      </c>
      <c r="E930" s="45">
        <v>0.40549499999999999</v>
      </c>
      <c r="F930" s="45">
        <v>0.39425700000000002</v>
      </c>
      <c r="G930" s="45">
        <v>0.38487399999999999</v>
      </c>
      <c r="H930" s="45">
        <v>0.39361099999999999</v>
      </c>
      <c r="I930" s="45">
        <v>0.39744299999999999</v>
      </c>
      <c r="J930" s="45">
        <v>0.30237399999999998</v>
      </c>
      <c r="K930" s="45">
        <v>0.30678100000000003</v>
      </c>
      <c r="L930" s="43">
        <f t="shared" si="42"/>
        <v>0.35579333333333335</v>
      </c>
      <c r="M930" s="43">
        <f t="shared" si="43"/>
        <v>6.3415683543190035E-2</v>
      </c>
      <c r="N930" s="44">
        <f t="shared" si="44"/>
        <v>17.823741369481354</v>
      </c>
    </row>
    <row r="931" spans="1:14" ht="18" customHeight="1">
      <c r="A931" s="17" t="s">
        <v>597</v>
      </c>
      <c r="B931" s="47">
        <v>0.24000000000000021</v>
      </c>
      <c r="C931" s="45">
        <v>1.6457900000000001</v>
      </c>
      <c r="D931" s="45">
        <v>1.2971900000000001</v>
      </c>
      <c r="E931" s="45">
        <v>1.3179399999999999</v>
      </c>
      <c r="F931" s="45">
        <v>1.2812460000000001</v>
      </c>
      <c r="G931" s="45">
        <v>1.6546799999999999</v>
      </c>
      <c r="H931" s="45">
        <v>1.13242</v>
      </c>
      <c r="I931" s="45">
        <v>1.1689890000000001</v>
      </c>
      <c r="J931" s="45">
        <v>1.1003499999999999</v>
      </c>
      <c r="K931" s="45">
        <v>1.183081</v>
      </c>
      <c r="L931" s="43">
        <f t="shared" si="42"/>
        <v>1.3090762222222223</v>
      </c>
      <c r="M931" s="43">
        <f t="shared" si="43"/>
        <v>0.20739026978427597</v>
      </c>
      <c r="N931" s="44">
        <f t="shared" si="44"/>
        <v>15.842490014234665</v>
      </c>
    </row>
    <row r="932" spans="1:14" ht="18" customHeight="1">
      <c r="A932" s="17" t="s">
        <v>650</v>
      </c>
      <c r="B932" s="47">
        <v>0.23988999999999994</v>
      </c>
      <c r="C932" s="45">
        <v>0.54869999999999997</v>
      </c>
      <c r="D932" s="45">
        <v>0.465169</v>
      </c>
      <c r="E932" s="45">
        <v>0.37338399999999999</v>
      </c>
      <c r="F932" s="45">
        <v>0.59599199999999997</v>
      </c>
      <c r="G932" s="45">
        <v>0.44080200000000003</v>
      </c>
      <c r="H932" s="45">
        <v>0.59164799999999995</v>
      </c>
      <c r="I932" s="45">
        <v>0.57011000000000001</v>
      </c>
      <c r="J932" s="45">
        <v>0.52578800000000003</v>
      </c>
      <c r="K932" s="45">
        <v>0.58166799999999996</v>
      </c>
      <c r="L932" s="43">
        <f t="shared" si="42"/>
        <v>0.52147344444444443</v>
      </c>
      <c r="M932" s="43">
        <f t="shared" si="43"/>
        <v>7.8130371103545954E-2</v>
      </c>
      <c r="N932" s="44">
        <f t="shared" si="44"/>
        <v>14.982617415309177</v>
      </c>
    </row>
    <row r="933" spans="1:14" ht="18" customHeight="1">
      <c r="A933" s="17" t="s">
        <v>492</v>
      </c>
      <c r="B933" s="47">
        <v>0.23910000000000009</v>
      </c>
      <c r="C933" s="45">
        <v>0.204624</v>
      </c>
      <c r="D933" s="45">
        <v>0.27815299999999998</v>
      </c>
      <c r="E933" s="45">
        <v>0.22443299999999999</v>
      </c>
      <c r="F933" s="45">
        <v>0.24998999999999999</v>
      </c>
      <c r="G933" s="45">
        <v>0.23275299999999999</v>
      </c>
      <c r="H933" s="45">
        <v>0.23861399999999999</v>
      </c>
      <c r="I933" s="45">
        <v>0.209981</v>
      </c>
      <c r="J933" s="45">
        <v>0.245001</v>
      </c>
      <c r="K933" s="45">
        <v>0.21330399999999999</v>
      </c>
      <c r="L933" s="43">
        <f t="shared" si="42"/>
        <v>0.2329836666666667</v>
      </c>
      <c r="M933" s="43">
        <f t="shared" si="43"/>
        <v>2.3182565528862414E-2</v>
      </c>
      <c r="N933" s="44">
        <f t="shared" si="44"/>
        <v>9.9502964566310421</v>
      </c>
    </row>
    <row r="934" spans="1:14" ht="18" customHeight="1">
      <c r="A934" s="17" t="s">
        <v>887</v>
      </c>
      <c r="B934" s="47">
        <v>0.23707999999999974</v>
      </c>
      <c r="C934" s="45">
        <v>2.4706700000000001</v>
      </c>
      <c r="D934" s="45">
        <v>2.4870000000000001</v>
      </c>
      <c r="E934" s="45">
        <v>1.68834</v>
      </c>
      <c r="F934" s="45">
        <v>2.3838900000000001</v>
      </c>
      <c r="G934" s="45">
        <v>2.2942</v>
      </c>
      <c r="H934" s="45">
        <v>2.11605</v>
      </c>
      <c r="I934" s="45">
        <v>2.0629300000000002</v>
      </c>
      <c r="J934" s="45">
        <v>2.48319</v>
      </c>
      <c r="K934" s="45">
        <v>1.73095</v>
      </c>
      <c r="L934" s="43">
        <f t="shared" si="42"/>
        <v>2.1908022222222225</v>
      </c>
      <c r="M934" s="43">
        <f t="shared" si="43"/>
        <v>0.31332795330044216</v>
      </c>
      <c r="N934" s="44">
        <f t="shared" si="44"/>
        <v>14.301973501862733</v>
      </c>
    </row>
    <row r="935" spans="1:14" ht="18" customHeight="1">
      <c r="A935" s="17" t="s">
        <v>1009</v>
      </c>
      <c r="B935" s="47">
        <v>0.23697999999999997</v>
      </c>
      <c r="C935" s="45">
        <v>0.191716</v>
      </c>
      <c r="D935" s="45">
        <v>0.13123099999999999</v>
      </c>
      <c r="E935" s="45">
        <v>0.19478500000000001</v>
      </c>
      <c r="F935" s="45">
        <v>0.10974100000000001</v>
      </c>
      <c r="G935" s="45">
        <v>0.15035200000000001</v>
      </c>
      <c r="H935" s="45">
        <v>0.12084300000000001</v>
      </c>
      <c r="I935" s="45">
        <v>0.142288</v>
      </c>
      <c r="J935" s="45">
        <v>0.16663600000000001</v>
      </c>
      <c r="K935" s="45">
        <v>0.15482399999999999</v>
      </c>
      <c r="L935" s="43">
        <f t="shared" si="42"/>
        <v>0.15137955555555557</v>
      </c>
      <c r="M935" s="43">
        <f t="shared" si="43"/>
        <v>2.9393051326423589E-2</v>
      </c>
      <c r="N935" s="44">
        <f t="shared" si="44"/>
        <v>19.41679060858154</v>
      </c>
    </row>
    <row r="936" spans="1:14" ht="18" customHeight="1">
      <c r="A936" s="17" t="s">
        <v>182</v>
      </c>
      <c r="B936" s="47">
        <v>0.23609999999999998</v>
      </c>
      <c r="C936" s="45">
        <v>0.63936999999999999</v>
      </c>
      <c r="D936" s="45">
        <v>0.58684499999999995</v>
      </c>
      <c r="E936" s="45">
        <v>0.57849200000000001</v>
      </c>
      <c r="F936" s="45">
        <v>0.58173600000000003</v>
      </c>
      <c r="G936" s="45">
        <v>0.73985500000000004</v>
      </c>
      <c r="H936" s="45">
        <v>0.56106999999999996</v>
      </c>
      <c r="I936" s="45">
        <v>0.66411399999999998</v>
      </c>
      <c r="J936" s="45">
        <v>0.66234000000000004</v>
      </c>
      <c r="K936" s="45">
        <v>0.49024499999999999</v>
      </c>
      <c r="L936" s="43">
        <f t="shared" si="42"/>
        <v>0.61156299999999997</v>
      </c>
      <c r="M936" s="43">
        <f t="shared" si="43"/>
        <v>7.2830195068735157E-2</v>
      </c>
      <c r="N936" s="44">
        <f t="shared" si="44"/>
        <v>11.908862221673836</v>
      </c>
    </row>
    <row r="937" spans="1:14" ht="18" customHeight="1">
      <c r="A937" s="17" t="s">
        <v>312</v>
      </c>
      <c r="B937" s="47">
        <v>0.23595999999999995</v>
      </c>
      <c r="C937" s="45">
        <v>0.100656</v>
      </c>
      <c r="D937" s="45">
        <v>9.7392000000000006E-2</v>
      </c>
      <c r="E937" s="45">
        <v>8.9329000000000006E-2</v>
      </c>
      <c r="F937" s="45">
        <v>0.11994299999999999</v>
      </c>
      <c r="G937" s="45">
        <v>0.10842</v>
      </c>
      <c r="H937" s="45">
        <v>0.11654</v>
      </c>
      <c r="I937" s="45">
        <v>7.8765000000000002E-2</v>
      </c>
      <c r="J937" s="45">
        <v>7.1561E-2</v>
      </c>
      <c r="K937" s="45">
        <v>0.10831</v>
      </c>
      <c r="L937" s="43">
        <f t="shared" si="42"/>
        <v>9.8990666666666657E-2</v>
      </c>
      <c r="M937" s="43">
        <f t="shared" si="43"/>
        <v>1.6518484918417915E-2</v>
      </c>
      <c r="N937" s="44">
        <f t="shared" si="44"/>
        <v>16.686911478271941</v>
      </c>
    </row>
    <row r="938" spans="1:14" ht="18" customHeight="1">
      <c r="A938" s="17" t="s">
        <v>338</v>
      </c>
      <c r="B938" s="47">
        <v>0.23559000000000019</v>
      </c>
      <c r="C938" s="45">
        <v>0.51311499999999999</v>
      </c>
      <c r="D938" s="45">
        <v>0.47151900000000002</v>
      </c>
      <c r="E938" s="45">
        <v>0.48153099999999999</v>
      </c>
      <c r="F938" s="45">
        <v>0.41373300000000002</v>
      </c>
      <c r="G938" s="45">
        <v>0.469026</v>
      </c>
      <c r="H938" s="45">
        <v>0.419267</v>
      </c>
      <c r="I938" s="45">
        <v>0.25008999999999998</v>
      </c>
      <c r="J938" s="45">
        <v>0.51864399999999999</v>
      </c>
      <c r="K938" s="45">
        <v>0.35771599999999998</v>
      </c>
      <c r="L938" s="43">
        <f t="shared" si="42"/>
        <v>0.43273788888888887</v>
      </c>
      <c r="M938" s="43">
        <f t="shared" si="43"/>
        <v>8.5566563981564134E-2</v>
      </c>
      <c r="N938" s="44">
        <f t="shared" si="44"/>
        <v>19.773300692774438</v>
      </c>
    </row>
    <row r="939" spans="1:14" ht="18" customHeight="1">
      <c r="A939" s="17" t="s">
        <v>474</v>
      </c>
      <c r="B939" s="47">
        <v>0.23541999999999996</v>
      </c>
      <c r="C939" s="45">
        <v>1.9064970000000001</v>
      </c>
      <c r="D939" s="45">
        <v>1.9536899999999999</v>
      </c>
      <c r="E939" s="45">
        <v>1.8436900000000001</v>
      </c>
      <c r="F939" s="45">
        <v>1.45705</v>
      </c>
      <c r="G939" s="45">
        <v>1.9880629999999999</v>
      </c>
      <c r="H939" s="45">
        <v>2.36646</v>
      </c>
      <c r="I939" s="45">
        <v>1.970369</v>
      </c>
      <c r="J939" s="45">
        <v>2.2175500000000001</v>
      </c>
      <c r="K939" s="45">
        <v>2.0688</v>
      </c>
      <c r="L939" s="43">
        <f t="shared" si="42"/>
        <v>1.9746854444444442</v>
      </c>
      <c r="M939" s="43">
        <f t="shared" si="43"/>
        <v>0.2529136135699882</v>
      </c>
      <c r="N939" s="44">
        <f t="shared" si="44"/>
        <v>12.807792465454803</v>
      </c>
    </row>
    <row r="940" spans="1:14" ht="18" customHeight="1">
      <c r="A940" s="17" t="s">
        <v>206</v>
      </c>
      <c r="B940" s="47">
        <v>0.23387000000000002</v>
      </c>
      <c r="C940" s="45">
        <v>0.77893299999999999</v>
      </c>
      <c r="D940" s="45">
        <v>0.74217699999999998</v>
      </c>
      <c r="E940" s="45">
        <v>0.77722500000000005</v>
      </c>
      <c r="F940" s="45">
        <v>0.84419</v>
      </c>
      <c r="G940" s="45">
        <v>0.67362299999999997</v>
      </c>
      <c r="H940" s="45">
        <v>0.75606200000000001</v>
      </c>
      <c r="I940" s="45">
        <v>0.56091199999999997</v>
      </c>
      <c r="J940" s="45">
        <v>0.59738100000000005</v>
      </c>
      <c r="K940" s="45">
        <v>0.65439700000000001</v>
      </c>
      <c r="L940" s="43">
        <f t="shared" si="42"/>
        <v>0.70943333333333347</v>
      </c>
      <c r="M940" s="43">
        <f t="shared" si="43"/>
        <v>9.3379161908585862E-2</v>
      </c>
      <c r="N940" s="44">
        <f t="shared" si="44"/>
        <v>13.162499916635698</v>
      </c>
    </row>
    <row r="941" spans="1:14" ht="18" customHeight="1">
      <c r="A941" s="17" t="s">
        <v>175</v>
      </c>
      <c r="B941" s="47">
        <v>0.23124000000000011</v>
      </c>
      <c r="C941" s="45">
        <v>0.552817</v>
      </c>
      <c r="D941" s="45">
        <v>0.591889</v>
      </c>
      <c r="E941" s="45">
        <v>0.47315200000000002</v>
      </c>
      <c r="F941" s="45">
        <v>0.60726899999999995</v>
      </c>
      <c r="G941" s="45">
        <v>0.57380600000000004</v>
      </c>
      <c r="H941" s="45">
        <v>0.48199799999999998</v>
      </c>
      <c r="I941" s="45">
        <v>0.47550199999999998</v>
      </c>
      <c r="J941" s="45">
        <v>0.43418200000000001</v>
      </c>
      <c r="K941" s="45">
        <v>0.51761999999999997</v>
      </c>
      <c r="L941" s="43">
        <f t="shared" si="42"/>
        <v>0.52313722222222225</v>
      </c>
      <c r="M941" s="43">
        <f t="shared" si="43"/>
        <v>6.0885877851062115E-2</v>
      </c>
      <c r="N941" s="44">
        <f t="shared" si="44"/>
        <v>11.638605563646653</v>
      </c>
    </row>
    <row r="942" spans="1:14" ht="18" customHeight="1">
      <c r="A942" s="17" t="s">
        <v>176</v>
      </c>
      <c r="B942" s="47">
        <v>0.22974000000000006</v>
      </c>
      <c r="C942" s="45">
        <v>0.51805199999999996</v>
      </c>
      <c r="D942" s="45">
        <v>0.49645299999999998</v>
      </c>
      <c r="E942" s="45">
        <v>0.44531100000000001</v>
      </c>
      <c r="F942" s="45">
        <v>0.58414500000000003</v>
      </c>
      <c r="G942" s="45">
        <v>0.58504100000000003</v>
      </c>
      <c r="H942" s="45">
        <v>0.53849100000000005</v>
      </c>
      <c r="I942" s="45">
        <v>0.410333</v>
      </c>
      <c r="J942" s="45">
        <v>0.54927400000000004</v>
      </c>
      <c r="K942" s="45">
        <v>0.56323000000000001</v>
      </c>
      <c r="L942" s="43">
        <f t="shared" si="42"/>
        <v>0.52114777777777777</v>
      </c>
      <c r="M942" s="43">
        <f t="shared" si="43"/>
        <v>6.0790960205399508E-2</v>
      </c>
      <c r="N942" s="44">
        <f t="shared" si="44"/>
        <v>11.664821917617644</v>
      </c>
    </row>
    <row r="943" spans="1:14" ht="18" customHeight="1">
      <c r="A943" s="17" t="s">
        <v>1024</v>
      </c>
      <c r="B943" s="47">
        <v>0.22930000000000028</v>
      </c>
      <c r="C943" s="45">
        <v>9.4052399999999992</v>
      </c>
      <c r="D943" s="45">
        <v>9.3125699999999991</v>
      </c>
      <c r="E943" s="45">
        <v>9.7748000000000008</v>
      </c>
      <c r="F943" s="45">
        <v>9.5749600000000008</v>
      </c>
      <c r="G943" s="45">
        <v>9.1893499999999992</v>
      </c>
      <c r="H943" s="45">
        <v>11.2272</v>
      </c>
      <c r="I943" s="45">
        <v>9.1827000000000005</v>
      </c>
      <c r="J943" s="45">
        <v>10.189</v>
      </c>
      <c r="K943" s="45">
        <v>9.46129</v>
      </c>
      <c r="L943" s="43">
        <f t="shared" si="42"/>
        <v>9.7019011111111109</v>
      </c>
      <c r="M943" s="43">
        <f t="shared" si="43"/>
        <v>0.65335566431011471</v>
      </c>
      <c r="N943" s="44">
        <f t="shared" si="44"/>
        <v>6.7343055430843197</v>
      </c>
    </row>
    <row r="944" spans="1:14" ht="18" customHeight="1">
      <c r="A944" s="17" t="s">
        <v>1035</v>
      </c>
      <c r="B944" s="47">
        <v>0.22866999999999993</v>
      </c>
      <c r="C944" s="45">
        <v>2.5399949999999998</v>
      </c>
      <c r="D944" s="45">
        <v>2.7049300000000001</v>
      </c>
      <c r="E944" s="45">
        <v>3.57558</v>
      </c>
      <c r="F944" s="45">
        <v>2.2850000000000001</v>
      </c>
      <c r="G944" s="45">
        <v>3.7524600000000001</v>
      </c>
      <c r="H944" s="45">
        <v>3.07212</v>
      </c>
      <c r="I944" s="45">
        <v>2.7180300000000002</v>
      </c>
      <c r="J944" s="45">
        <v>3.3510900000000001</v>
      </c>
      <c r="K944" s="45">
        <v>2.78355</v>
      </c>
      <c r="L944" s="43">
        <f t="shared" si="42"/>
        <v>2.975861666666666</v>
      </c>
      <c r="M944" s="43">
        <f t="shared" si="43"/>
        <v>0.49459118555126347</v>
      </c>
      <c r="N944" s="44">
        <f t="shared" si="44"/>
        <v>16.620100023173016</v>
      </c>
    </row>
    <row r="945" spans="1:14" ht="18" customHeight="1">
      <c r="A945" s="17" t="s">
        <v>611</v>
      </c>
      <c r="B945" s="47">
        <v>0.22846000000000011</v>
      </c>
      <c r="C945" s="45">
        <v>0.35896099999999997</v>
      </c>
      <c r="D945" s="45">
        <v>0.305502</v>
      </c>
      <c r="E945" s="45">
        <v>0.36415500000000001</v>
      </c>
      <c r="F945" s="45">
        <v>0.21090700000000001</v>
      </c>
      <c r="G945" s="45">
        <v>0.37024699999999999</v>
      </c>
      <c r="H945" s="45">
        <v>0.34221699999999999</v>
      </c>
      <c r="I945" s="45">
        <v>0.39298100000000002</v>
      </c>
      <c r="J945" s="45">
        <v>0.32236700000000001</v>
      </c>
      <c r="K945" s="45">
        <v>0.34518700000000002</v>
      </c>
      <c r="L945" s="43">
        <f t="shared" si="42"/>
        <v>0.33472488888888891</v>
      </c>
      <c r="M945" s="43">
        <f t="shared" si="43"/>
        <v>5.3165152051048721E-2</v>
      </c>
      <c r="N945" s="44">
        <f t="shared" si="44"/>
        <v>15.883238389451451</v>
      </c>
    </row>
    <row r="946" spans="1:14" ht="18" customHeight="1">
      <c r="A946" s="17" t="s">
        <v>229</v>
      </c>
      <c r="B946" s="47">
        <v>0.22794999999999987</v>
      </c>
      <c r="C946" s="45">
        <v>5.09626</v>
      </c>
      <c r="D946" s="45">
        <v>3.7052100000000001</v>
      </c>
      <c r="E946" s="45">
        <v>5.7112400000000001</v>
      </c>
      <c r="F946" s="45">
        <v>5.52867</v>
      </c>
      <c r="G946" s="45">
        <v>5.6890299999999998</v>
      </c>
      <c r="H946" s="45">
        <v>4.5830399999999996</v>
      </c>
      <c r="I946" s="45">
        <v>5.9512799999999997</v>
      </c>
      <c r="J946" s="45">
        <v>6.1402299999999999</v>
      </c>
      <c r="K946" s="45">
        <v>5.8302300000000002</v>
      </c>
      <c r="L946" s="43">
        <f t="shared" si="42"/>
        <v>5.3594655555555555</v>
      </c>
      <c r="M946" s="43">
        <f t="shared" si="43"/>
        <v>0.77871047204835608</v>
      </c>
      <c r="N946" s="44">
        <f t="shared" si="44"/>
        <v>14.529629194857954</v>
      </c>
    </row>
    <row r="947" spans="1:14" ht="18" customHeight="1">
      <c r="A947" s="17" t="s">
        <v>422</v>
      </c>
      <c r="B947" s="47">
        <v>0.22365000000000013</v>
      </c>
      <c r="C947" s="45">
        <v>0.55006200000000005</v>
      </c>
      <c r="D947" s="45">
        <v>0.51375300000000002</v>
      </c>
      <c r="E947" s="45">
        <v>0.51531300000000002</v>
      </c>
      <c r="F947" s="45">
        <v>0.50315200000000004</v>
      </c>
      <c r="G947" s="45">
        <v>0.35361999999999999</v>
      </c>
      <c r="H947" s="45">
        <v>0.43967299999999998</v>
      </c>
      <c r="I947" s="45">
        <v>0.43847199999999997</v>
      </c>
      <c r="J947" s="45">
        <v>0.34817300000000001</v>
      </c>
      <c r="K947" s="45">
        <v>0.41744599999999998</v>
      </c>
      <c r="L947" s="43">
        <f t="shared" si="42"/>
        <v>0.45329599999999992</v>
      </c>
      <c r="M947" s="43">
        <f t="shared" si="43"/>
        <v>7.2480295891366744E-2</v>
      </c>
      <c r="N947" s="44">
        <f t="shared" si="44"/>
        <v>15.989617356289656</v>
      </c>
    </row>
    <row r="948" spans="1:14" ht="18" customHeight="1">
      <c r="A948" s="17" t="s">
        <v>380</v>
      </c>
      <c r="B948" s="47">
        <v>0.22358999999999996</v>
      </c>
      <c r="C948" s="45">
        <v>0.55288400000000004</v>
      </c>
      <c r="D948" s="45">
        <v>0.57305799999999996</v>
      </c>
      <c r="E948" s="45">
        <v>0.51409000000000005</v>
      </c>
      <c r="F948" s="45">
        <v>0.43708799999999998</v>
      </c>
      <c r="G948" s="45">
        <v>0.44439499999999998</v>
      </c>
      <c r="H948" s="45">
        <v>0.39185199999999998</v>
      </c>
      <c r="I948" s="45">
        <v>0.481298</v>
      </c>
      <c r="J948" s="45">
        <v>0.44306499999999999</v>
      </c>
      <c r="K948" s="45">
        <v>0.36305900000000002</v>
      </c>
      <c r="L948" s="43">
        <f t="shared" si="42"/>
        <v>0.46675433333333338</v>
      </c>
      <c r="M948" s="43">
        <f t="shared" si="43"/>
        <v>7.0245346762258493E-2</v>
      </c>
      <c r="N948" s="44">
        <f t="shared" si="44"/>
        <v>15.049747103706624</v>
      </c>
    </row>
    <row r="949" spans="1:14" ht="18" customHeight="1">
      <c r="A949" s="17" t="s">
        <v>630</v>
      </c>
      <c r="B949" s="47">
        <v>0.22304000000000013</v>
      </c>
      <c r="C949" s="45">
        <v>0.81667999999999996</v>
      </c>
      <c r="D949" s="45">
        <v>0.81592299999999995</v>
      </c>
      <c r="E949" s="45">
        <v>0.99693100000000001</v>
      </c>
      <c r="F949" s="45">
        <v>0.80137000000000003</v>
      </c>
      <c r="G949" s="45">
        <v>0.83982500000000004</v>
      </c>
      <c r="H949" s="45">
        <v>0.61991700000000005</v>
      </c>
      <c r="I949" s="45">
        <v>0.65115500000000004</v>
      </c>
      <c r="J949" s="45">
        <v>0.69872999999999996</v>
      </c>
      <c r="K949" s="45">
        <v>0.63570000000000004</v>
      </c>
      <c r="L949" s="43">
        <f t="shared" si="42"/>
        <v>0.76402566666666671</v>
      </c>
      <c r="M949" s="43">
        <f t="shared" si="43"/>
        <v>0.12302892977873039</v>
      </c>
      <c r="N949" s="44">
        <f t="shared" si="44"/>
        <v>16.102722087268063</v>
      </c>
    </row>
    <row r="950" spans="1:14" ht="18" customHeight="1">
      <c r="A950" s="17" t="s">
        <v>193</v>
      </c>
      <c r="B950" s="47">
        <v>0.21989999999999998</v>
      </c>
      <c r="C950" s="45">
        <v>0.55101500000000003</v>
      </c>
      <c r="D950" s="45">
        <v>0.60622299999999996</v>
      </c>
      <c r="E950" s="45">
        <v>0.47728300000000001</v>
      </c>
      <c r="F950" s="45">
        <v>0.49388599999999999</v>
      </c>
      <c r="G950" s="45">
        <v>0.46244200000000002</v>
      </c>
      <c r="H950" s="45">
        <v>0.56312300000000004</v>
      </c>
      <c r="I950" s="45">
        <v>0.43582700000000002</v>
      </c>
      <c r="J950" s="45">
        <v>0.42090499999999997</v>
      </c>
      <c r="K950" s="45">
        <v>0.50963000000000003</v>
      </c>
      <c r="L950" s="43">
        <f t="shared" si="42"/>
        <v>0.50225933333333339</v>
      </c>
      <c r="M950" s="43">
        <f t="shared" si="43"/>
        <v>6.1497361835692009E-2</v>
      </c>
      <c r="N950" s="44">
        <f t="shared" si="44"/>
        <v>12.244145156557636</v>
      </c>
    </row>
    <row r="951" spans="1:14" ht="18" customHeight="1">
      <c r="A951" s="17" t="s">
        <v>482</v>
      </c>
      <c r="B951" s="47">
        <v>0.2194799999999999</v>
      </c>
      <c r="C951" s="45">
        <v>8.1775E-2</v>
      </c>
      <c r="D951" s="45">
        <v>7.6212000000000002E-2</v>
      </c>
      <c r="E951" s="45">
        <v>0.109266</v>
      </c>
      <c r="F951" s="45">
        <v>0.10490099999999999</v>
      </c>
      <c r="G951" s="45">
        <v>9.5121999999999998E-2</v>
      </c>
      <c r="H951" s="45">
        <v>9.3630000000000005E-2</v>
      </c>
      <c r="I951" s="45">
        <v>7.2979000000000002E-2</v>
      </c>
      <c r="J951" s="45">
        <v>8.1795000000000007E-2</v>
      </c>
      <c r="K951" s="45">
        <v>9.9245E-2</v>
      </c>
      <c r="L951" s="43">
        <f t="shared" si="42"/>
        <v>9.0547222222222237E-2</v>
      </c>
      <c r="M951" s="43">
        <f t="shared" si="43"/>
        <v>1.2894772834154234E-2</v>
      </c>
      <c r="N951" s="44">
        <f t="shared" si="44"/>
        <v>14.240936958295315</v>
      </c>
    </row>
    <row r="952" spans="1:14" ht="18" customHeight="1">
      <c r="A952" s="17" t="s">
        <v>491</v>
      </c>
      <c r="B952" s="47">
        <v>0.21927999999999992</v>
      </c>
      <c r="C952" s="45">
        <v>0.82244300000000004</v>
      </c>
      <c r="D952" s="45">
        <v>0.75936499999999996</v>
      </c>
      <c r="E952" s="45">
        <v>0.85092999999999996</v>
      </c>
      <c r="F952" s="45">
        <v>0.72541</v>
      </c>
      <c r="G952" s="45">
        <v>0.76026000000000005</v>
      </c>
      <c r="H952" s="45">
        <v>0.88798999999999995</v>
      </c>
      <c r="I952" s="45">
        <v>0.65359699999999998</v>
      </c>
      <c r="J952" s="45">
        <v>0.87412999999999996</v>
      </c>
      <c r="K952" s="45">
        <v>0.89697899999999997</v>
      </c>
      <c r="L952" s="43">
        <f t="shared" si="42"/>
        <v>0.80345600000000017</v>
      </c>
      <c r="M952" s="43">
        <f t="shared" si="43"/>
        <v>8.3561697640126942E-2</v>
      </c>
      <c r="N952" s="44">
        <f t="shared" si="44"/>
        <v>10.40028298253133</v>
      </c>
    </row>
    <row r="953" spans="1:14" ht="18" customHeight="1">
      <c r="A953" s="17" t="s">
        <v>541</v>
      </c>
      <c r="B953" s="47">
        <v>0.21917999999999993</v>
      </c>
      <c r="C953" s="45">
        <v>0.188633</v>
      </c>
      <c r="D953" s="45">
        <v>0.23985300000000001</v>
      </c>
      <c r="E953" s="45">
        <v>0.192269</v>
      </c>
      <c r="F953" s="45">
        <v>0.19405600000000001</v>
      </c>
      <c r="G953" s="45">
        <v>0.19350200000000001</v>
      </c>
      <c r="H953" s="45">
        <v>0.20200499999999999</v>
      </c>
      <c r="I953" s="45">
        <v>0.165266</v>
      </c>
      <c r="J953" s="45">
        <v>0.17411299999999999</v>
      </c>
      <c r="K953" s="45">
        <v>0.16769400000000001</v>
      </c>
      <c r="L953" s="43">
        <f t="shared" si="42"/>
        <v>0.1908212222222222</v>
      </c>
      <c r="M953" s="43">
        <f t="shared" si="43"/>
        <v>2.2418823930894446E-2</v>
      </c>
      <c r="N953" s="44">
        <f t="shared" si="44"/>
        <v>11.748600952144853</v>
      </c>
    </row>
    <row r="954" spans="1:14" ht="18" customHeight="1">
      <c r="A954" s="17" t="s">
        <v>939</v>
      </c>
      <c r="B954" s="47">
        <v>0.21779999999999999</v>
      </c>
      <c r="C954" s="45">
        <v>1.0829299999999999</v>
      </c>
      <c r="D954" s="45">
        <v>1.15832</v>
      </c>
      <c r="E954" s="45">
        <v>0.959978</v>
      </c>
      <c r="F954" s="45">
        <v>0.92848799999999998</v>
      </c>
      <c r="G954" s="45">
        <v>0.90966400000000003</v>
      </c>
      <c r="H954" s="45">
        <v>0.78429000000000004</v>
      </c>
      <c r="I954" s="45">
        <v>1.2822199999999999</v>
      </c>
      <c r="J954" s="45">
        <v>0.95802399999999999</v>
      </c>
      <c r="K954" s="45">
        <v>1.12927</v>
      </c>
      <c r="L954" s="43">
        <f t="shared" si="42"/>
        <v>1.0214648888888889</v>
      </c>
      <c r="M954" s="43">
        <f t="shared" si="43"/>
        <v>0.15302120102492658</v>
      </c>
      <c r="N954" s="44">
        <f t="shared" si="44"/>
        <v>14.980563961564778</v>
      </c>
    </row>
    <row r="955" spans="1:14" ht="18" customHeight="1">
      <c r="A955" s="17" t="s">
        <v>421</v>
      </c>
      <c r="B955" s="47">
        <v>0.21778999999999993</v>
      </c>
      <c r="C955" s="45">
        <v>4.2455800000000004</v>
      </c>
      <c r="D955" s="45">
        <v>3.9994000000000001</v>
      </c>
      <c r="E955" s="45">
        <v>3.6416300000000001</v>
      </c>
      <c r="F955" s="45">
        <v>2.6765300000000001</v>
      </c>
      <c r="G955" s="45">
        <v>3.0790199999999999</v>
      </c>
      <c r="H955" s="45">
        <v>4.2851100000000004</v>
      </c>
      <c r="I955" s="45">
        <v>2.9270700000000001</v>
      </c>
      <c r="J955" s="45">
        <v>3.05809</v>
      </c>
      <c r="K955" s="45">
        <v>3.9256600000000001</v>
      </c>
      <c r="L955" s="43">
        <f t="shared" si="42"/>
        <v>3.5375655555555556</v>
      </c>
      <c r="M955" s="43">
        <f t="shared" si="43"/>
        <v>0.61125821023343374</v>
      </c>
      <c r="N955" s="44">
        <f t="shared" si="44"/>
        <v>17.27906382606778</v>
      </c>
    </row>
    <row r="956" spans="1:14" ht="18" customHeight="1">
      <c r="A956" s="17" t="s">
        <v>202</v>
      </c>
      <c r="B956" s="47">
        <v>0.21667999999999998</v>
      </c>
      <c r="C956" s="45">
        <v>0.177679</v>
      </c>
      <c r="D956" s="45">
        <v>0.14891599999999999</v>
      </c>
      <c r="E956" s="45">
        <v>0.15864700000000001</v>
      </c>
      <c r="F956" s="45">
        <v>0.110254</v>
      </c>
      <c r="G956" s="45">
        <v>0.147122</v>
      </c>
      <c r="H956" s="45">
        <v>0.147201</v>
      </c>
      <c r="I956" s="45">
        <v>0.15235499999999999</v>
      </c>
      <c r="J956" s="45">
        <v>0.15689900000000001</v>
      </c>
      <c r="K956" s="45">
        <v>0.126892</v>
      </c>
      <c r="L956" s="43">
        <f t="shared" si="42"/>
        <v>0.14732944444444443</v>
      </c>
      <c r="M956" s="43">
        <f t="shared" si="43"/>
        <v>1.923820935736438E-2</v>
      </c>
      <c r="N956" s="44">
        <f t="shared" si="44"/>
        <v>13.057952828036898</v>
      </c>
    </row>
    <row r="957" spans="1:14" ht="18" customHeight="1">
      <c r="A957" s="17" t="s">
        <v>579</v>
      </c>
      <c r="B957" s="47">
        <v>0.21147999999999989</v>
      </c>
      <c r="C957" s="45">
        <v>0.402306</v>
      </c>
      <c r="D957" s="45">
        <v>0.40234799999999998</v>
      </c>
      <c r="E957" s="45">
        <v>0.46978500000000001</v>
      </c>
      <c r="F957" s="45">
        <v>0.44322400000000001</v>
      </c>
      <c r="G957" s="45">
        <v>0.43668099999999999</v>
      </c>
      <c r="H957" s="45">
        <v>0.34252300000000002</v>
      </c>
      <c r="I957" s="45">
        <v>0.40859299999999998</v>
      </c>
      <c r="J957" s="45">
        <v>0.47752600000000001</v>
      </c>
      <c r="K957" s="45">
        <v>0.42822700000000002</v>
      </c>
      <c r="L957" s="43">
        <f t="shared" si="42"/>
        <v>0.4234681111111111</v>
      </c>
      <c r="M957" s="43">
        <f t="shared" si="43"/>
        <v>4.0807943670456016E-2</v>
      </c>
      <c r="N957" s="44">
        <f t="shared" si="44"/>
        <v>9.6366037016063952</v>
      </c>
    </row>
    <row r="958" spans="1:14" ht="18" customHeight="1">
      <c r="A958" s="17" t="s">
        <v>374</v>
      </c>
      <c r="B958" s="47">
        <v>0.2088000000000001</v>
      </c>
      <c r="C958" s="45">
        <v>7.4640500000000003</v>
      </c>
      <c r="D958" s="45">
        <v>7.2481499999999999</v>
      </c>
      <c r="E958" s="45">
        <v>5.4411199999999997</v>
      </c>
      <c r="F958" s="45">
        <v>7.4562999999999997</v>
      </c>
      <c r="G958" s="45">
        <v>7.9785599999999999</v>
      </c>
      <c r="H958" s="45">
        <v>9.1129599999999993</v>
      </c>
      <c r="I958" s="45">
        <v>10.105600000000001</v>
      </c>
      <c r="J958" s="45">
        <v>5.6655699999999998</v>
      </c>
      <c r="K958" s="45">
        <v>8.4096299999999999</v>
      </c>
      <c r="L958" s="43">
        <f t="shared" si="42"/>
        <v>7.6535488888888903</v>
      </c>
      <c r="M958" s="43">
        <f t="shared" si="43"/>
        <v>1.4960695661836958</v>
      </c>
      <c r="N958" s="44">
        <f t="shared" si="44"/>
        <v>19.547396742387424</v>
      </c>
    </row>
    <row r="959" spans="1:14" ht="18" customHeight="1">
      <c r="A959" s="17" t="s">
        <v>804</v>
      </c>
      <c r="B959" s="47">
        <v>0.20741000000000009</v>
      </c>
      <c r="C959" s="45">
        <v>0.80893599999999999</v>
      </c>
      <c r="D959" s="45">
        <v>0.55916500000000002</v>
      </c>
      <c r="E959" s="45">
        <v>0.66807499999999997</v>
      </c>
      <c r="F959" s="45">
        <v>0.83032799999999995</v>
      </c>
      <c r="G959" s="45">
        <v>0.8669</v>
      </c>
      <c r="H959" s="45">
        <v>0.81761600000000001</v>
      </c>
      <c r="I959" s="45">
        <v>0.62656000000000001</v>
      </c>
      <c r="J959" s="45">
        <v>0.67520199999999997</v>
      </c>
      <c r="K959" s="45">
        <v>0.77136899999999997</v>
      </c>
      <c r="L959" s="43">
        <f t="shared" si="42"/>
        <v>0.73601677777777785</v>
      </c>
      <c r="M959" s="43">
        <f t="shared" si="43"/>
        <v>0.10654946622200585</v>
      </c>
      <c r="N959" s="44">
        <f t="shared" si="44"/>
        <v>14.476499644981713</v>
      </c>
    </row>
    <row r="960" spans="1:14" ht="18" customHeight="1">
      <c r="A960" s="17" t="s">
        <v>268</v>
      </c>
      <c r="B960" s="47">
        <v>0.20483999999999991</v>
      </c>
      <c r="C960" s="45">
        <v>0.69882599999999995</v>
      </c>
      <c r="D960" s="45">
        <v>0.58051200000000003</v>
      </c>
      <c r="E960" s="45">
        <v>0.65038700000000005</v>
      </c>
      <c r="F960" s="45">
        <v>0.61033400000000004</v>
      </c>
      <c r="G960" s="45">
        <v>0.45794899999999999</v>
      </c>
      <c r="H960" s="45">
        <v>0.53798900000000005</v>
      </c>
      <c r="I960" s="45">
        <v>0.49358800000000003</v>
      </c>
      <c r="J960" s="45">
        <v>0.44303999999999999</v>
      </c>
      <c r="K960" s="45">
        <v>0.45257500000000001</v>
      </c>
      <c r="L960" s="43">
        <f t="shared" si="42"/>
        <v>0.54724444444444453</v>
      </c>
      <c r="M960" s="43">
        <f t="shared" si="43"/>
        <v>9.3181007089844323E-2</v>
      </c>
      <c r="N960" s="44">
        <f t="shared" si="44"/>
        <v>17.027309831247436</v>
      </c>
    </row>
    <row r="961" spans="1:14" ht="18" customHeight="1">
      <c r="A961" s="17" t="s">
        <v>402</v>
      </c>
      <c r="B961" s="47">
        <v>0.2027899999999998</v>
      </c>
      <c r="C961" s="45">
        <v>0.91423699999999997</v>
      </c>
      <c r="D961" s="45">
        <v>1.0039199999999999</v>
      </c>
      <c r="E961" s="45">
        <v>0.96190600000000004</v>
      </c>
      <c r="F961" s="45">
        <v>1.0244800000000001</v>
      </c>
      <c r="G961" s="45">
        <v>1.0270300000000001</v>
      </c>
      <c r="H961" s="45">
        <v>0.97685100000000002</v>
      </c>
      <c r="I961" s="45">
        <v>1.1484300000000001</v>
      </c>
      <c r="J961" s="45">
        <v>1.3962699999999999</v>
      </c>
      <c r="K961" s="45">
        <v>1.2744899999999999</v>
      </c>
      <c r="L961" s="43">
        <f t="shared" si="42"/>
        <v>1.0808460000000002</v>
      </c>
      <c r="M961" s="43">
        <f t="shared" si="43"/>
        <v>0.16057281656696934</v>
      </c>
      <c r="N961" s="44">
        <f t="shared" si="44"/>
        <v>14.856216016617473</v>
      </c>
    </row>
    <row r="962" spans="1:14" ht="18" customHeight="1">
      <c r="A962" s="17" t="s">
        <v>680</v>
      </c>
      <c r="B962" s="47">
        <v>0.20202000000000009</v>
      </c>
      <c r="C962" s="45">
        <v>0.45102300000000001</v>
      </c>
      <c r="D962" s="45">
        <v>0.58376099999999997</v>
      </c>
      <c r="E962" s="45">
        <v>0.48248999999999997</v>
      </c>
      <c r="F962" s="45">
        <v>0.41995399999999999</v>
      </c>
      <c r="G962" s="45">
        <v>0.42881999999999998</v>
      </c>
      <c r="H962" s="45">
        <v>0.61434900000000003</v>
      </c>
      <c r="I962" s="45">
        <v>0.70983099999999999</v>
      </c>
      <c r="J962" s="45">
        <v>0.65984399999999999</v>
      </c>
      <c r="K962" s="45">
        <v>0.48752899999999999</v>
      </c>
      <c r="L962" s="43">
        <f t="shared" si="42"/>
        <v>0.53751122222222225</v>
      </c>
      <c r="M962" s="43">
        <f t="shared" si="43"/>
        <v>0.10685372751544209</v>
      </c>
      <c r="N962" s="44">
        <f t="shared" si="44"/>
        <v>19.879348206662325</v>
      </c>
    </row>
    <row r="963" spans="1:14" ht="18" customHeight="1">
      <c r="A963" s="17" t="s">
        <v>415</v>
      </c>
      <c r="B963" s="47">
        <v>0.19937999999999989</v>
      </c>
      <c r="C963" s="45">
        <v>0.88231400000000004</v>
      </c>
      <c r="D963" s="45">
        <v>1.0478000000000001</v>
      </c>
      <c r="E963" s="45">
        <v>1.0355399999999999</v>
      </c>
      <c r="F963" s="45">
        <v>1.0525100000000001</v>
      </c>
      <c r="G963" s="45">
        <v>0.91617199999999999</v>
      </c>
      <c r="H963" s="45">
        <v>1.07172</v>
      </c>
      <c r="I963" s="45">
        <v>0.93442800000000004</v>
      </c>
      <c r="J963" s="45">
        <v>1.0622199999999999</v>
      </c>
      <c r="K963" s="45">
        <v>0.98365000000000002</v>
      </c>
      <c r="L963" s="43">
        <f t="shared" si="42"/>
        <v>0.99848377777777786</v>
      </c>
      <c r="M963" s="43">
        <f t="shared" si="43"/>
        <v>7.1365052718010663E-2</v>
      </c>
      <c r="N963" s="44">
        <f t="shared" si="44"/>
        <v>7.1473422309214163</v>
      </c>
    </row>
    <row r="964" spans="1:14" ht="18" customHeight="1">
      <c r="A964" s="17" t="s">
        <v>255</v>
      </c>
      <c r="B964" s="47">
        <v>0.19811999999999985</v>
      </c>
      <c r="C964" s="45">
        <v>1.6634199999999999</v>
      </c>
      <c r="D964" s="45">
        <v>2.8695599999999999</v>
      </c>
      <c r="E964" s="45">
        <v>2.8122199999999999</v>
      </c>
      <c r="F964" s="45">
        <v>2.8685700000000001</v>
      </c>
      <c r="G964" s="45">
        <v>2.8420700000000001</v>
      </c>
      <c r="H964" s="45">
        <v>3.0156499999999999</v>
      </c>
      <c r="I964" s="45">
        <v>2.8201700000000001</v>
      </c>
      <c r="J964" s="45">
        <v>3.3581099999999999</v>
      </c>
      <c r="K964" s="45">
        <v>2.9333399999999998</v>
      </c>
      <c r="L964" s="43">
        <f t="shared" ref="L964:L1027" si="45">AVERAGE(C964:K964)</f>
        <v>2.7981233333333337</v>
      </c>
      <c r="M964" s="43">
        <f t="shared" ref="M964:M1027" si="46">_xlfn.STDEV.S(C964:K964)</f>
        <v>0.45817847646959448</v>
      </c>
      <c r="N964" s="44">
        <f t="shared" ref="N964:N1027" si="47">M964/L964*100</f>
        <v>16.374491824982496</v>
      </c>
    </row>
    <row r="965" spans="1:14" ht="18" customHeight="1">
      <c r="A965" s="17" t="s">
        <v>527</v>
      </c>
      <c r="B965" s="47">
        <v>0.19683000000000006</v>
      </c>
      <c r="C965" s="45">
        <v>0.257494</v>
      </c>
      <c r="D965" s="45">
        <v>0.26574599999999998</v>
      </c>
      <c r="E965" s="45">
        <v>0.36094399999999999</v>
      </c>
      <c r="F965" s="45">
        <v>0.23669299999999999</v>
      </c>
      <c r="G965" s="45">
        <v>0.28805700000000001</v>
      </c>
      <c r="H965" s="45">
        <v>0.24252699999999999</v>
      </c>
      <c r="I965" s="45">
        <v>0.24557899999999999</v>
      </c>
      <c r="J965" s="45">
        <v>0.21890299999999999</v>
      </c>
      <c r="K965" s="45">
        <v>0.227687</v>
      </c>
      <c r="L965" s="43">
        <f t="shared" si="45"/>
        <v>0.26040333333333332</v>
      </c>
      <c r="M965" s="43">
        <f t="shared" si="46"/>
        <v>4.3017873369682325E-2</v>
      </c>
      <c r="N965" s="44">
        <f t="shared" si="47"/>
        <v>16.519709183068187</v>
      </c>
    </row>
    <row r="966" spans="1:14" ht="18" customHeight="1">
      <c r="A966" s="17" t="s">
        <v>555</v>
      </c>
      <c r="B966" s="47">
        <v>0.19609999999999994</v>
      </c>
      <c r="C966" s="45">
        <v>1.9914620000000001</v>
      </c>
      <c r="D966" s="45">
        <v>1.9459599999999999</v>
      </c>
      <c r="E966" s="45">
        <v>2.0950700000000002</v>
      </c>
      <c r="F966" s="45">
        <v>1.7674399999999999</v>
      </c>
      <c r="G966" s="45">
        <v>1.470758</v>
      </c>
      <c r="H966" s="45">
        <v>2.10337</v>
      </c>
      <c r="I966" s="45">
        <v>1.9475800000000001</v>
      </c>
      <c r="J966" s="45">
        <v>1.6557299999999999</v>
      </c>
      <c r="K966" s="45">
        <v>1.6023369999999999</v>
      </c>
      <c r="L966" s="43">
        <f t="shared" si="45"/>
        <v>1.8421896666666666</v>
      </c>
      <c r="M966" s="43">
        <f t="shared" si="46"/>
        <v>0.22698203896894822</v>
      </c>
      <c r="N966" s="44">
        <f t="shared" si="47"/>
        <v>12.321317564420976</v>
      </c>
    </row>
    <row r="967" spans="1:14" ht="18" customHeight="1">
      <c r="A967" s="17" t="s">
        <v>640</v>
      </c>
      <c r="B967" s="47">
        <v>0.19378999999999991</v>
      </c>
      <c r="C967" s="45">
        <v>0.43638900000000003</v>
      </c>
      <c r="D967" s="45">
        <v>0.46856399999999998</v>
      </c>
      <c r="E967" s="45">
        <v>0.47774800000000001</v>
      </c>
      <c r="F967" s="45">
        <v>0.48627599999999999</v>
      </c>
      <c r="G967" s="45">
        <v>0.41711700000000002</v>
      </c>
      <c r="H967" s="45">
        <v>0.33551599999999998</v>
      </c>
      <c r="I967" s="45">
        <v>0.61655800000000005</v>
      </c>
      <c r="J967" s="45">
        <v>0.40145799999999998</v>
      </c>
      <c r="K967" s="45">
        <v>0.35995844444444447</v>
      </c>
      <c r="L967" s="43">
        <f t="shared" si="45"/>
        <v>0.44439827160493828</v>
      </c>
      <c r="M967" s="43">
        <f t="shared" si="46"/>
        <v>8.2709294858374166E-2</v>
      </c>
      <c r="N967" s="44">
        <f t="shared" si="47"/>
        <v>18.611524873773853</v>
      </c>
    </row>
    <row r="968" spans="1:14" ht="18" customHeight="1">
      <c r="A968" s="17" t="s">
        <v>477</v>
      </c>
      <c r="B968" s="47">
        <v>0.19062000000000001</v>
      </c>
      <c r="C968" s="45">
        <v>0.39617599999999997</v>
      </c>
      <c r="D968" s="45">
        <v>0.483622</v>
      </c>
      <c r="E968" s="45">
        <v>0.28164699999999998</v>
      </c>
      <c r="F968" s="45">
        <v>0.40565200000000001</v>
      </c>
      <c r="G968" s="45">
        <v>0.338478</v>
      </c>
      <c r="H968" s="45">
        <v>0.41466399999999998</v>
      </c>
      <c r="I968" s="45">
        <v>0.36336499999999999</v>
      </c>
      <c r="J968" s="45">
        <v>0.26329599999999997</v>
      </c>
      <c r="K968" s="45">
        <v>0.36066900000000002</v>
      </c>
      <c r="L968" s="43">
        <f t="shared" si="45"/>
        <v>0.36750766666666668</v>
      </c>
      <c r="M968" s="43">
        <f t="shared" si="46"/>
        <v>6.8119286756762168E-2</v>
      </c>
      <c r="N968" s="44">
        <f t="shared" si="47"/>
        <v>18.535473660892922</v>
      </c>
    </row>
    <row r="969" spans="1:14" ht="18" customHeight="1">
      <c r="A969" s="17" t="s">
        <v>903</v>
      </c>
      <c r="B969" s="47">
        <v>0.19012999999999991</v>
      </c>
      <c r="C969" s="45">
        <v>0.29201300000000002</v>
      </c>
      <c r="D969" s="45">
        <v>0.30189100000000002</v>
      </c>
      <c r="E969" s="45">
        <v>0.29090199999999999</v>
      </c>
      <c r="F969" s="45">
        <v>0.28586899999999998</v>
      </c>
      <c r="G969" s="45">
        <v>0.39727099999999999</v>
      </c>
      <c r="H969" s="45">
        <v>0.25398599999999999</v>
      </c>
      <c r="I969" s="45">
        <v>0.43206800000000001</v>
      </c>
      <c r="J969" s="45">
        <v>0.306371</v>
      </c>
      <c r="K969" s="45">
        <v>0.379579</v>
      </c>
      <c r="L969" s="43">
        <f t="shared" si="45"/>
        <v>0.32666111111111112</v>
      </c>
      <c r="M969" s="43">
        <f t="shared" si="46"/>
        <v>6.0566897257174186E-2</v>
      </c>
      <c r="N969" s="44">
        <f t="shared" si="47"/>
        <v>18.541202242030227</v>
      </c>
    </row>
    <row r="970" spans="1:14" ht="18" customHeight="1">
      <c r="A970" s="17" t="s">
        <v>631</v>
      </c>
      <c r="B970" s="47">
        <v>0.18828999999999985</v>
      </c>
      <c r="C970" s="45">
        <v>0.52192300000000003</v>
      </c>
      <c r="D970" s="45">
        <v>0.63370099999999996</v>
      </c>
      <c r="E970" s="45">
        <v>0.45996599999999999</v>
      </c>
      <c r="F970" s="45">
        <v>0.46255499999999999</v>
      </c>
      <c r="G970" s="45">
        <v>0.52820400000000001</v>
      </c>
      <c r="H970" s="45">
        <v>0.41090599999999999</v>
      </c>
      <c r="I970" s="45">
        <v>0.580681</v>
      </c>
      <c r="J970" s="45">
        <v>0.66700499999999996</v>
      </c>
      <c r="K970" s="45">
        <v>0.51463300000000001</v>
      </c>
      <c r="L970" s="43">
        <f t="shared" si="45"/>
        <v>0.5310637777777778</v>
      </c>
      <c r="M970" s="43">
        <f t="shared" si="46"/>
        <v>8.3684097077607336E-2</v>
      </c>
      <c r="N970" s="44">
        <f t="shared" si="47"/>
        <v>15.757824310251625</v>
      </c>
    </row>
    <row r="971" spans="1:14" ht="18" customHeight="1">
      <c r="A971" s="17" t="s">
        <v>470</v>
      </c>
      <c r="B971" s="47">
        <v>0.18816999999999995</v>
      </c>
      <c r="C971" s="45">
        <v>8.8907E-2</v>
      </c>
      <c r="D971" s="45">
        <v>7.4908000000000002E-2</v>
      </c>
      <c r="E971" s="45">
        <v>4.9732999999999999E-2</v>
      </c>
      <c r="F971" s="45">
        <v>6.9013000000000005E-2</v>
      </c>
      <c r="G971" s="45">
        <v>6.3112000000000001E-2</v>
      </c>
      <c r="H971" s="45">
        <v>6.4541000000000001E-2</v>
      </c>
      <c r="I971" s="45">
        <v>6.2371000000000003E-2</v>
      </c>
      <c r="J971" s="45">
        <v>6.5240000000000006E-2</v>
      </c>
      <c r="K971" s="45">
        <v>6.1121000000000002E-2</v>
      </c>
      <c r="L971" s="43">
        <f t="shared" si="45"/>
        <v>6.6549555555555556E-2</v>
      </c>
      <c r="M971" s="43">
        <f t="shared" si="46"/>
        <v>1.074173854772946E-2</v>
      </c>
      <c r="N971" s="44">
        <f t="shared" si="47"/>
        <v>16.14096211170375</v>
      </c>
    </row>
    <row r="972" spans="1:14" ht="18" customHeight="1">
      <c r="A972" s="17" t="s">
        <v>481</v>
      </c>
      <c r="B972" s="47">
        <v>0.18636999999999992</v>
      </c>
      <c r="C972" s="45">
        <v>0.376749</v>
      </c>
      <c r="D972" s="45">
        <v>0.33463999999999999</v>
      </c>
      <c r="E972" s="45">
        <v>0.382384</v>
      </c>
      <c r="F972" s="45">
        <v>0.301097</v>
      </c>
      <c r="G972" s="45">
        <v>0.32193699999999997</v>
      </c>
      <c r="H972" s="45">
        <v>0.342248</v>
      </c>
      <c r="I972" s="45">
        <v>0.220862</v>
      </c>
      <c r="J972" s="45">
        <v>0.41449999999999998</v>
      </c>
      <c r="K972" s="45">
        <v>0.35622700000000002</v>
      </c>
      <c r="L972" s="43">
        <f t="shared" si="45"/>
        <v>0.3389604444444444</v>
      </c>
      <c r="M972" s="43">
        <f t="shared" si="46"/>
        <v>5.5921924848647726E-2</v>
      </c>
      <c r="N972" s="44">
        <f t="shared" si="47"/>
        <v>16.498068068179361</v>
      </c>
    </row>
    <row r="973" spans="1:14" ht="18" customHeight="1">
      <c r="A973" s="17" t="s">
        <v>542</v>
      </c>
      <c r="B973" s="47">
        <v>0.18466000000000005</v>
      </c>
      <c r="C973" s="45">
        <v>0.72968</v>
      </c>
      <c r="D973" s="45">
        <v>0.61141999999999996</v>
      </c>
      <c r="E973" s="45">
        <v>0.643953</v>
      </c>
      <c r="F973" s="45">
        <v>0.59618700000000002</v>
      </c>
      <c r="G973" s="45">
        <v>0.55383400000000005</v>
      </c>
      <c r="H973" s="45">
        <v>0.76421399999999995</v>
      </c>
      <c r="I973" s="45">
        <v>0.65082700000000004</v>
      </c>
      <c r="J973" s="45">
        <v>0.68484100000000003</v>
      </c>
      <c r="K973" s="45">
        <v>0.67983400000000005</v>
      </c>
      <c r="L973" s="43">
        <f t="shared" si="45"/>
        <v>0.65719888888888889</v>
      </c>
      <c r="M973" s="43">
        <f t="shared" si="46"/>
        <v>6.5860356137900658E-2</v>
      </c>
      <c r="N973" s="44">
        <f t="shared" si="47"/>
        <v>10.021373628499168</v>
      </c>
    </row>
    <row r="974" spans="1:14" ht="18" customHeight="1">
      <c r="A974" s="17" t="s">
        <v>236</v>
      </c>
      <c r="B974" s="47">
        <v>0.1834699999999998</v>
      </c>
      <c r="C974" s="45">
        <v>6.44428</v>
      </c>
      <c r="D974" s="45">
        <v>7.0354000000000001</v>
      </c>
      <c r="E974" s="45">
        <v>7.2071500000000004</v>
      </c>
      <c r="F974" s="45">
        <v>7.11172</v>
      </c>
      <c r="G974" s="45">
        <v>7.1318700000000002</v>
      </c>
      <c r="H974" s="45">
        <v>8.0640599999999996</v>
      </c>
      <c r="I974" s="45">
        <v>7.5438700000000001</v>
      </c>
      <c r="J974" s="45">
        <v>8.5523199999999999</v>
      </c>
      <c r="K974" s="45">
        <v>4.8078500000000002</v>
      </c>
      <c r="L974" s="43">
        <f t="shared" si="45"/>
        <v>7.099835555555555</v>
      </c>
      <c r="M974" s="43">
        <f t="shared" si="46"/>
        <v>1.0569054521468699</v>
      </c>
      <c r="N974" s="44">
        <f t="shared" si="47"/>
        <v>14.886337069030443</v>
      </c>
    </row>
    <row r="975" spans="1:14" ht="18" customHeight="1">
      <c r="A975" s="17" t="s">
        <v>355</v>
      </c>
      <c r="B975" s="47">
        <v>0.18028999999999984</v>
      </c>
      <c r="C975" s="45">
        <v>0.66141700000000003</v>
      </c>
      <c r="D975" s="45">
        <v>0.74967899999999998</v>
      </c>
      <c r="E975" s="45">
        <v>0.60982899999999995</v>
      </c>
      <c r="F975" s="45">
        <v>0.658632</v>
      </c>
      <c r="G975" s="45">
        <v>0.63486399999999998</v>
      </c>
      <c r="H975" s="45">
        <v>0.54035999999999995</v>
      </c>
      <c r="I975" s="45">
        <v>0.53761899999999996</v>
      </c>
      <c r="J975" s="45">
        <v>0.59429699999999996</v>
      </c>
      <c r="K975" s="45">
        <v>0.58131600000000005</v>
      </c>
      <c r="L975" s="43">
        <f t="shared" si="45"/>
        <v>0.6186681111111112</v>
      </c>
      <c r="M975" s="43">
        <f t="shared" si="46"/>
        <v>6.6726231315809972E-2</v>
      </c>
      <c r="N975" s="44">
        <f t="shared" si="47"/>
        <v>10.785464794034958</v>
      </c>
    </row>
    <row r="976" spans="1:14" ht="18" customHeight="1">
      <c r="A976" s="17" t="s">
        <v>603</v>
      </c>
      <c r="B976" s="47">
        <v>0.17945999999999973</v>
      </c>
      <c r="C976" s="45">
        <v>5.0372399999999997</v>
      </c>
      <c r="D976" s="45">
        <v>5.32613</v>
      </c>
      <c r="E976" s="45">
        <v>4.7417100000000003</v>
      </c>
      <c r="F976" s="45">
        <v>5.3105099999999998</v>
      </c>
      <c r="G976" s="45">
        <v>5.9058799999999998</v>
      </c>
      <c r="H976" s="45">
        <v>4.8374499999999996</v>
      </c>
      <c r="I976" s="45">
        <v>5.19102</v>
      </c>
      <c r="J976" s="45">
        <v>5.7388899999999996</v>
      </c>
      <c r="K976" s="45">
        <v>3.4714100000000001</v>
      </c>
      <c r="L976" s="43">
        <f t="shared" si="45"/>
        <v>5.062248888888889</v>
      </c>
      <c r="M976" s="43">
        <f t="shared" si="46"/>
        <v>0.70729051657441322</v>
      </c>
      <c r="N976" s="44">
        <f t="shared" si="47"/>
        <v>13.971863732872608</v>
      </c>
    </row>
    <row r="977" spans="1:14" ht="18" customHeight="1">
      <c r="A977" s="17" t="s">
        <v>313</v>
      </c>
      <c r="B977" s="47">
        <v>0.17717999999999989</v>
      </c>
      <c r="C977" s="45">
        <v>0.42580200000000001</v>
      </c>
      <c r="D977" s="45">
        <v>0.44583600000000001</v>
      </c>
      <c r="E977" s="45">
        <v>0.35223199999999999</v>
      </c>
      <c r="F977" s="45">
        <v>0.46639799999999998</v>
      </c>
      <c r="G977" s="45">
        <v>0.32437500000000002</v>
      </c>
      <c r="H977" s="45">
        <v>0.36352400000000001</v>
      </c>
      <c r="I977" s="45">
        <v>0.41537400000000002</v>
      </c>
      <c r="J977" s="45">
        <v>0.33797899999999997</v>
      </c>
      <c r="K977" s="45">
        <v>0.26438099999999998</v>
      </c>
      <c r="L977" s="43">
        <f t="shared" si="45"/>
        <v>0.37732233333333326</v>
      </c>
      <c r="M977" s="43">
        <f t="shared" si="46"/>
        <v>6.5530323055437989E-2</v>
      </c>
      <c r="N977" s="44">
        <f t="shared" si="47"/>
        <v>17.367199676873444</v>
      </c>
    </row>
    <row r="978" spans="1:14" ht="18" customHeight="1">
      <c r="A978" s="17" t="s">
        <v>1084</v>
      </c>
      <c r="B978" s="47">
        <v>0.177009</v>
      </c>
      <c r="C978" s="45">
        <v>0.136883</v>
      </c>
      <c r="D978" s="45">
        <v>0.126249</v>
      </c>
      <c r="E978" s="45">
        <v>0.227574</v>
      </c>
      <c r="F978" s="45">
        <v>0.164636</v>
      </c>
      <c r="G978" s="45">
        <v>2.9606E-2</v>
      </c>
      <c r="H978" s="45">
        <v>0.117017</v>
      </c>
      <c r="I978" s="45">
        <v>0.10478133333333334</v>
      </c>
      <c r="J978" s="45">
        <v>6.2313E-2</v>
      </c>
      <c r="K978" s="45">
        <v>0.178754</v>
      </c>
      <c r="L978" s="43">
        <f t="shared" si="45"/>
        <v>0.12753481481481482</v>
      </c>
      <c r="M978" s="43">
        <f t="shared" si="46"/>
        <v>5.9758960184299104E-2</v>
      </c>
      <c r="N978" s="44">
        <f t="shared" si="47"/>
        <v>46.856978050323974</v>
      </c>
    </row>
    <row r="979" spans="1:14" ht="18" customHeight="1">
      <c r="A979" s="17" t="s">
        <v>500</v>
      </c>
      <c r="B979" s="47">
        <v>0.17697999999999992</v>
      </c>
      <c r="C979" s="45">
        <v>0.19120300000000001</v>
      </c>
      <c r="D979" s="45">
        <v>0.25656099999999998</v>
      </c>
      <c r="E979" s="45">
        <v>0.20397799999999999</v>
      </c>
      <c r="F979" s="45">
        <v>0.29415799999999998</v>
      </c>
      <c r="G979" s="45">
        <v>0.23832900000000001</v>
      </c>
      <c r="H979" s="45">
        <v>0.232988</v>
      </c>
      <c r="I979" s="45">
        <v>0.195994</v>
      </c>
      <c r="J979" s="45">
        <v>0.18465500000000001</v>
      </c>
      <c r="K979" s="45">
        <v>0.19273899999999999</v>
      </c>
      <c r="L979" s="43">
        <f t="shared" si="45"/>
        <v>0.22117833333333334</v>
      </c>
      <c r="M979" s="43">
        <f t="shared" si="46"/>
        <v>3.7052244736318019E-2</v>
      </c>
      <c r="N979" s="44">
        <f t="shared" si="47"/>
        <v>16.752203607790705</v>
      </c>
    </row>
    <row r="980" spans="1:14" ht="18" customHeight="1">
      <c r="A980" s="17" t="s">
        <v>634</v>
      </c>
      <c r="B980" s="47">
        <v>0.17542999999999997</v>
      </c>
      <c r="C980" s="45">
        <v>0.30208099999999999</v>
      </c>
      <c r="D980" s="45">
        <v>0.34038600000000002</v>
      </c>
      <c r="E980" s="45">
        <v>0.324185</v>
      </c>
      <c r="F980" s="45">
        <v>0.37716300000000003</v>
      </c>
      <c r="G980" s="45">
        <v>0.34778399999999998</v>
      </c>
      <c r="H980" s="45">
        <v>0.355765</v>
      </c>
      <c r="I980" s="45">
        <v>0.31096400000000002</v>
      </c>
      <c r="J980" s="45">
        <v>0.32903199999999999</v>
      </c>
      <c r="K980" s="45">
        <v>0.38230199999999998</v>
      </c>
      <c r="L980" s="43">
        <f t="shared" si="45"/>
        <v>0.34107355555555557</v>
      </c>
      <c r="M980" s="43">
        <f t="shared" si="46"/>
        <v>2.7660443466759128E-2</v>
      </c>
      <c r="N980" s="44">
        <f t="shared" si="47"/>
        <v>8.1098176672491018</v>
      </c>
    </row>
    <row r="981" spans="1:14" ht="18" customHeight="1">
      <c r="A981" s="17" t="s">
        <v>502</v>
      </c>
      <c r="B981" s="47">
        <v>0.17479</v>
      </c>
      <c r="C981" s="45">
        <v>0.35666599999999998</v>
      </c>
      <c r="D981" s="45">
        <v>0.349441</v>
      </c>
      <c r="E981" s="45">
        <v>0.20849400000000001</v>
      </c>
      <c r="F981" s="45">
        <v>0.23541100000000001</v>
      </c>
      <c r="G981" s="45">
        <v>0.35170200000000001</v>
      </c>
      <c r="H981" s="45">
        <v>0.30685099999999998</v>
      </c>
      <c r="I981" s="45">
        <v>0.336559</v>
      </c>
      <c r="J981" s="45">
        <v>0.33188200000000001</v>
      </c>
      <c r="K981" s="45">
        <v>0.31397000000000003</v>
      </c>
      <c r="L981" s="43">
        <f t="shared" si="45"/>
        <v>0.31010844444444446</v>
      </c>
      <c r="M981" s="43">
        <f t="shared" si="46"/>
        <v>5.3090871934615806E-2</v>
      </c>
      <c r="N981" s="44">
        <f t="shared" si="47"/>
        <v>17.120098754397826</v>
      </c>
    </row>
    <row r="982" spans="1:14" ht="18" customHeight="1">
      <c r="A982" s="17" t="s">
        <v>871</v>
      </c>
      <c r="B982" s="47">
        <v>0.17473000000000005</v>
      </c>
      <c r="C982" s="45">
        <v>0.65376900000000004</v>
      </c>
      <c r="D982" s="45">
        <v>0.68013500000000005</v>
      </c>
      <c r="E982" s="45">
        <v>0.64264699999999997</v>
      </c>
      <c r="F982" s="45">
        <v>0.695747</v>
      </c>
      <c r="G982" s="45">
        <v>0.57648200000000005</v>
      </c>
      <c r="H982" s="45">
        <v>0.62496799999999997</v>
      </c>
      <c r="I982" s="45">
        <v>0.85788799999999998</v>
      </c>
      <c r="J982" s="45">
        <v>0.65189399999999997</v>
      </c>
      <c r="K982" s="45">
        <v>0.502328</v>
      </c>
      <c r="L982" s="43">
        <f t="shared" si="45"/>
        <v>0.6539842222222223</v>
      </c>
      <c r="M982" s="43">
        <f t="shared" si="46"/>
        <v>9.6167715915708024E-2</v>
      </c>
      <c r="N982" s="44">
        <f t="shared" si="47"/>
        <v>14.70489847429843</v>
      </c>
    </row>
    <row r="983" spans="1:14" ht="18" customHeight="1">
      <c r="A983" s="17" t="s">
        <v>435</v>
      </c>
      <c r="B983" s="47">
        <v>0.17469000000000001</v>
      </c>
      <c r="C983" s="45">
        <v>1.52536</v>
      </c>
      <c r="D983" s="45">
        <v>1.3261499999999999</v>
      </c>
      <c r="E983" s="45">
        <v>1.18143</v>
      </c>
      <c r="F983" s="45">
        <v>1.11741</v>
      </c>
      <c r="G983" s="45">
        <v>1.12988</v>
      </c>
      <c r="H983" s="45">
        <v>1.08819</v>
      </c>
      <c r="I983" s="45">
        <v>1.3527610000000001</v>
      </c>
      <c r="J983" s="45">
        <v>0.82972100000000004</v>
      </c>
      <c r="K983" s="45">
        <v>0.86286399999999996</v>
      </c>
      <c r="L983" s="43">
        <f t="shared" si="45"/>
        <v>1.1570851111111109</v>
      </c>
      <c r="M983" s="43">
        <f t="shared" si="46"/>
        <v>0.2246901059968181</v>
      </c>
      <c r="N983" s="44">
        <f t="shared" si="47"/>
        <v>19.418632548218994</v>
      </c>
    </row>
    <row r="984" spans="1:14" ht="18" customHeight="1">
      <c r="A984" s="17" t="s">
        <v>818</v>
      </c>
      <c r="B984" s="47">
        <v>0.17426999999999992</v>
      </c>
      <c r="C984" s="45">
        <v>10.365500000000001</v>
      </c>
      <c r="D984" s="45">
        <v>8.3793500000000005</v>
      </c>
      <c r="E984" s="45">
        <v>9.5946300000000004</v>
      </c>
      <c r="F984" s="45">
        <v>8.8780699999999992</v>
      </c>
      <c r="G984" s="45">
        <v>9.4708699999999997</v>
      </c>
      <c r="H984" s="45">
        <v>7.4010199999999999</v>
      </c>
      <c r="I984" s="45">
        <v>9.87012</v>
      </c>
      <c r="J984" s="45">
        <v>6.4212699999999998</v>
      </c>
      <c r="K984" s="45">
        <v>6.2224700000000004</v>
      </c>
      <c r="L984" s="43">
        <f t="shared" si="45"/>
        <v>8.5114777777777775</v>
      </c>
      <c r="M984" s="43">
        <f t="shared" si="46"/>
        <v>1.5153567445223759</v>
      </c>
      <c r="N984" s="44">
        <f t="shared" si="47"/>
        <v>17.803685612370987</v>
      </c>
    </row>
    <row r="985" spans="1:14" ht="18" customHeight="1">
      <c r="A985" s="17" t="s">
        <v>418</v>
      </c>
      <c r="B985" s="47">
        <v>0.17130000000000001</v>
      </c>
      <c r="C985" s="45">
        <v>0.224412</v>
      </c>
      <c r="D985" s="45">
        <v>0.27478999999999998</v>
      </c>
      <c r="E985" s="45">
        <v>0.167795</v>
      </c>
      <c r="F985" s="45">
        <v>0.25640099999999999</v>
      </c>
      <c r="G985" s="45">
        <v>0.201928</v>
      </c>
      <c r="H985" s="45">
        <v>0.201261</v>
      </c>
      <c r="I985" s="45">
        <v>0.18038899999999999</v>
      </c>
      <c r="J985" s="45">
        <v>0.16666500000000001</v>
      </c>
      <c r="K985" s="45">
        <v>0.189695</v>
      </c>
      <c r="L985" s="43">
        <f t="shared" si="45"/>
        <v>0.2070373333333333</v>
      </c>
      <c r="M985" s="43">
        <f t="shared" si="46"/>
        <v>3.8028479462766079E-2</v>
      </c>
      <c r="N985" s="44">
        <f t="shared" si="47"/>
        <v>18.367933382111161</v>
      </c>
    </row>
    <row r="986" spans="1:14" ht="18" customHeight="1">
      <c r="A986" s="17" t="s">
        <v>212</v>
      </c>
      <c r="B986" s="47">
        <v>0.16978999999999989</v>
      </c>
      <c r="C986" s="45">
        <v>1.21163</v>
      </c>
      <c r="D986" s="45">
        <v>1.05508</v>
      </c>
      <c r="E986" s="45">
        <v>1.0197400000000001</v>
      </c>
      <c r="F986" s="45">
        <v>1.15421</v>
      </c>
      <c r="G986" s="45">
        <v>1.0517700000000001</v>
      </c>
      <c r="H986" s="45">
        <v>0.96157999999999999</v>
      </c>
      <c r="I986" s="45">
        <v>0.92857800000000001</v>
      </c>
      <c r="J986" s="45">
        <v>0.87217800000000001</v>
      </c>
      <c r="K986" s="45">
        <v>0.77922800000000003</v>
      </c>
      <c r="L986" s="43">
        <f t="shared" si="45"/>
        <v>1.0037771111111111</v>
      </c>
      <c r="M986" s="43">
        <f t="shared" si="46"/>
        <v>0.1351846547027854</v>
      </c>
      <c r="N986" s="44">
        <f t="shared" si="47"/>
        <v>13.467596860536643</v>
      </c>
    </row>
    <row r="987" spans="1:14" ht="18" customHeight="1">
      <c r="A987" s="17" t="s">
        <v>637</v>
      </c>
      <c r="B987" s="47">
        <v>0.16965000000000008</v>
      </c>
      <c r="C987" s="45">
        <v>0.74642500000000001</v>
      </c>
      <c r="D987" s="45">
        <v>0.61528400000000005</v>
      </c>
      <c r="E987" s="45">
        <v>0.51014499999999996</v>
      </c>
      <c r="F987" s="45">
        <v>0.53018699999999996</v>
      </c>
      <c r="G987" s="45">
        <v>0.51388599999999995</v>
      </c>
      <c r="H987" s="45">
        <v>0.596553</v>
      </c>
      <c r="I987" s="45">
        <v>0.42253099999999999</v>
      </c>
      <c r="J987" s="45">
        <v>0.54494600000000004</v>
      </c>
      <c r="K987" s="45">
        <v>0.51675700000000002</v>
      </c>
      <c r="L987" s="43">
        <f t="shared" si="45"/>
        <v>0.55519044444444443</v>
      </c>
      <c r="M987" s="43">
        <f t="shared" si="46"/>
        <v>9.0438984669376887E-2</v>
      </c>
      <c r="N987" s="44">
        <f t="shared" si="47"/>
        <v>16.289722846342457</v>
      </c>
    </row>
    <row r="988" spans="1:14" ht="18" customHeight="1">
      <c r="A988" s="17" t="s">
        <v>269</v>
      </c>
      <c r="B988" s="47">
        <v>0.16902999999999979</v>
      </c>
      <c r="C988" s="45">
        <v>1.8653599999999999</v>
      </c>
      <c r="D988" s="45">
        <v>1.7286900000000001</v>
      </c>
      <c r="E988" s="45">
        <v>1.7785200000000001</v>
      </c>
      <c r="F988" s="45">
        <v>1.4276500000000001</v>
      </c>
      <c r="G988" s="45">
        <v>1.4936499999999999</v>
      </c>
      <c r="H988" s="45">
        <v>1.29413</v>
      </c>
      <c r="I988" s="45">
        <v>1.24353</v>
      </c>
      <c r="J988" s="45">
        <v>1.3626100000000001</v>
      </c>
      <c r="K988" s="45">
        <v>1.1565300000000001</v>
      </c>
      <c r="L988" s="43">
        <f t="shared" si="45"/>
        <v>1.4834077777777779</v>
      </c>
      <c r="M988" s="43">
        <f t="shared" si="46"/>
        <v>0.25277572454538494</v>
      </c>
      <c r="N988" s="44">
        <f t="shared" si="47"/>
        <v>17.040204880417718</v>
      </c>
    </row>
    <row r="989" spans="1:14" ht="18" customHeight="1">
      <c r="A989" s="17" t="s">
        <v>446</v>
      </c>
      <c r="B989" s="47">
        <v>0.16776999999999997</v>
      </c>
      <c r="C989" s="45">
        <v>0.189078</v>
      </c>
      <c r="D989" s="45">
        <v>0.23911299999999999</v>
      </c>
      <c r="E989" s="45">
        <v>0.26458300000000001</v>
      </c>
      <c r="F989" s="45">
        <v>0.236514</v>
      </c>
      <c r="G989" s="45">
        <v>0.20712900000000001</v>
      </c>
      <c r="H989" s="45">
        <v>0.217195</v>
      </c>
      <c r="I989" s="45">
        <v>0.199549</v>
      </c>
      <c r="J989" s="45">
        <v>0.18415300000000001</v>
      </c>
      <c r="K989" s="45">
        <v>0.23408399999999999</v>
      </c>
      <c r="L989" s="43">
        <f t="shared" si="45"/>
        <v>0.21904422222222222</v>
      </c>
      <c r="M989" s="43">
        <f t="shared" si="46"/>
        <v>2.6572429013818878E-2</v>
      </c>
      <c r="N989" s="44">
        <f t="shared" si="47"/>
        <v>12.131079625949194</v>
      </c>
    </row>
    <row r="990" spans="1:14" ht="18" customHeight="1">
      <c r="A990" s="17" t="s">
        <v>986</v>
      </c>
      <c r="B990" s="47">
        <v>0.16672999999999982</v>
      </c>
      <c r="C990" s="45">
        <v>1.1447099999999999</v>
      </c>
      <c r="D990" s="45">
        <v>0.81621500000000002</v>
      </c>
      <c r="E990" s="45">
        <v>0.90461999999999998</v>
      </c>
      <c r="F990" s="45">
        <v>0.72775500000000004</v>
      </c>
      <c r="G990" s="45">
        <v>0.82767000000000002</v>
      </c>
      <c r="H990" s="45">
        <v>0.78184299999999995</v>
      </c>
      <c r="I990" s="45">
        <v>0.91818999999999995</v>
      </c>
      <c r="J990" s="45">
        <v>0.85031500000000004</v>
      </c>
      <c r="K990" s="45">
        <v>0.77456000000000003</v>
      </c>
      <c r="L990" s="43">
        <f t="shared" si="45"/>
        <v>0.8606531111111112</v>
      </c>
      <c r="M990" s="43">
        <f t="shared" si="46"/>
        <v>0.12267149742140872</v>
      </c>
      <c r="N990" s="44">
        <f t="shared" si="47"/>
        <v>14.253303199362014</v>
      </c>
    </row>
    <row r="991" spans="1:14" ht="18" customHeight="1">
      <c r="A991" s="17" t="s">
        <v>254</v>
      </c>
      <c r="B991" s="47">
        <v>0.1664699999999999</v>
      </c>
      <c r="C991" s="45">
        <v>0.56742300000000001</v>
      </c>
      <c r="D991" s="45">
        <v>0.33955000000000002</v>
      </c>
      <c r="E991" s="45">
        <v>0.49516700000000002</v>
      </c>
      <c r="F991" s="45">
        <v>0.41165400000000002</v>
      </c>
      <c r="G991" s="45">
        <v>0.60205799999999998</v>
      </c>
      <c r="H991" s="45">
        <v>0.55123</v>
      </c>
      <c r="I991" s="45">
        <v>0.528559</v>
      </c>
      <c r="J991" s="45">
        <v>0.47956100000000002</v>
      </c>
      <c r="K991" s="45">
        <v>0.48735499999999998</v>
      </c>
      <c r="L991" s="43">
        <f t="shared" si="45"/>
        <v>0.49583966666666668</v>
      </c>
      <c r="M991" s="43">
        <f t="shared" si="46"/>
        <v>8.0929193715864919E-2</v>
      </c>
      <c r="N991" s="44">
        <f t="shared" si="47"/>
        <v>16.32164571663251</v>
      </c>
    </row>
    <row r="992" spans="1:14" ht="18" customHeight="1">
      <c r="A992" s="17" t="s">
        <v>674</v>
      </c>
      <c r="B992" s="47">
        <v>0.1644000000000001</v>
      </c>
      <c r="C992" s="45">
        <v>0.21249699999999999</v>
      </c>
      <c r="D992" s="45">
        <v>0.27737499999999998</v>
      </c>
      <c r="E992" s="45">
        <v>0.26656099999999999</v>
      </c>
      <c r="F992" s="45">
        <v>0.30885200000000002</v>
      </c>
      <c r="G992" s="45">
        <v>0.27290199999999998</v>
      </c>
      <c r="H992" s="45">
        <v>0.21738199999999999</v>
      </c>
      <c r="I992" s="45">
        <v>0.30543300000000001</v>
      </c>
      <c r="J992" s="45">
        <v>0.27046700000000001</v>
      </c>
      <c r="K992" s="45">
        <v>0.18127433333333334</v>
      </c>
      <c r="L992" s="43">
        <f t="shared" si="45"/>
        <v>0.25697148148148152</v>
      </c>
      <c r="M992" s="43">
        <f t="shared" si="46"/>
        <v>4.3674427067446821E-2</v>
      </c>
      <c r="N992" s="44">
        <f t="shared" si="47"/>
        <v>16.99582646901391</v>
      </c>
    </row>
    <row r="993" spans="1:14" ht="18" customHeight="1">
      <c r="A993" s="17" t="s">
        <v>565</v>
      </c>
      <c r="B993" s="47">
        <v>0.16344000000000003</v>
      </c>
      <c r="C993" s="45">
        <v>1.64168</v>
      </c>
      <c r="D993" s="45">
        <v>1.4171</v>
      </c>
      <c r="E993" s="45">
        <v>1.11982</v>
      </c>
      <c r="F993" s="45">
        <v>1.09351</v>
      </c>
      <c r="G993" s="45">
        <v>1.316576</v>
      </c>
      <c r="H993" s="45">
        <v>1.1909700000000001</v>
      </c>
      <c r="I993" s="45">
        <v>1.141478</v>
      </c>
      <c r="J993" s="45">
        <v>1.0459940000000001</v>
      </c>
      <c r="K993" s="45">
        <v>1.395883</v>
      </c>
      <c r="L993" s="43">
        <f t="shared" si="45"/>
        <v>1.2625567777777778</v>
      </c>
      <c r="M993" s="43">
        <f t="shared" si="46"/>
        <v>0.194918815719377</v>
      </c>
      <c r="N993" s="44">
        <f t="shared" si="47"/>
        <v>15.438419812093757</v>
      </c>
    </row>
    <row r="994" spans="1:14" ht="18" customHeight="1">
      <c r="A994" s="17" t="s">
        <v>570</v>
      </c>
      <c r="B994" s="47">
        <v>0.1631800000000001</v>
      </c>
      <c r="C994" s="45">
        <v>1.30829</v>
      </c>
      <c r="D994" s="45">
        <v>1.1549400000000001</v>
      </c>
      <c r="E994" s="45">
        <v>1.0263</v>
      </c>
      <c r="F994" s="45">
        <v>1.06884</v>
      </c>
      <c r="G994" s="45">
        <v>1.4152009999999999</v>
      </c>
      <c r="H994" s="45">
        <v>1.240105</v>
      </c>
      <c r="I994" s="45">
        <v>1.386196</v>
      </c>
      <c r="J994" s="45">
        <v>1.410193</v>
      </c>
      <c r="K994" s="45">
        <v>1.4610449999999999</v>
      </c>
      <c r="L994" s="43">
        <f t="shared" si="45"/>
        <v>1.2745677777777777</v>
      </c>
      <c r="M994" s="43">
        <f t="shared" si="46"/>
        <v>0.16046923500766219</v>
      </c>
      <c r="N994" s="44">
        <f t="shared" si="47"/>
        <v>12.59009036674707</v>
      </c>
    </row>
    <row r="995" spans="1:14" ht="18" customHeight="1">
      <c r="A995" s="17" t="s">
        <v>885</v>
      </c>
      <c r="B995" s="47">
        <v>0.16179999999999994</v>
      </c>
      <c r="C995" s="45">
        <v>0.21651899999999999</v>
      </c>
      <c r="D995" s="45">
        <v>0.18354400000000001</v>
      </c>
      <c r="E995" s="45">
        <v>0.197602</v>
      </c>
      <c r="F995" s="45">
        <v>0.22931299999999999</v>
      </c>
      <c r="G995" s="45">
        <v>0.18756400000000001</v>
      </c>
      <c r="H995" s="45">
        <v>0.15298999999999999</v>
      </c>
      <c r="I995" s="45">
        <v>0.12662000000000001</v>
      </c>
      <c r="J995" s="45">
        <v>0.16486999999999999</v>
      </c>
      <c r="K995" s="45">
        <v>0.184947</v>
      </c>
      <c r="L995" s="43">
        <f t="shared" si="45"/>
        <v>0.18266322222222223</v>
      </c>
      <c r="M995" s="43">
        <f t="shared" si="46"/>
        <v>3.1451417300249605E-2</v>
      </c>
      <c r="N995" s="44">
        <f t="shared" si="47"/>
        <v>17.21825385407185</v>
      </c>
    </row>
    <row r="996" spans="1:14" ht="18" customHeight="1">
      <c r="A996" s="17" t="s">
        <v>387</v>
      </c>
      <c r="B996" s="47">
        <v>0.16013999999999995</v>
      </c>
      <c r="C996" s="45">
        <v>0.26883699999999999</v>
      </c>
      <c r="D996" s="45">
        <v>0.32095200000000002</v>
      </c>
      <c r="E996" s="45">
        <v>0.375668</v>
      </c>
      <c r="F996" s="45">
        <v>0.38815</v>
      </c>
      <c r="G996" s="45">
        <v>0.25225700000000001</v>
      </c>
      <c r="H996" s="45">
        <v>0.30770399999999998</v>
      </c>
      <c r="I996" s="45">
        <v>0.30858600000000003</v>
      </c>
      <c r="J996" s="45">
        <v>0.29577199999999998</v>
      </c>
      <c r="K996" s="45">
        <v>0.35652499999999998</v>
      </c>
      <c r="L996" s="43">
        <f t="shared" si="45"/>
        <v>0.31938344444444439</v>
      </c>
      <c r="M996" s="43">
        <f t="shared" si="46"/>
        <v>4.6300840975384228E-2</v>
      </c>
      <c r="N996" s="44">
        <f t="shared" si="47"/>
        <v>14.496944591452701</v>
      </c>
    </row>
    <row r="997" spans="1:14" ht="18" customHeight="1">
      <c r="A997" s="17" t="s">
        <v>985</v>
      </c>
      <c r="B997" s="47">
        <v>0.15958000000000006</v>
      </c>
      <c r="C997" s="45">
        <v>0.34738000000000002</v>
      </c>
      <c r="D997" s="45">
        <v>0.388071</v>
      </c>
      <c r="E997" s="45">
        <v>0.32657900000000001</v>
      </c>
      <c r="F997" s="45">
        <v>0.39663799999999999</v>
      </c>
      <c r="G997" s="45">
        <v>0.33121699999999998</v>
      </c>
      <c r="H997" s="45">
        <v>0.35091099999999997</v>
      </c>
      <c r="I997" s="45">
        <v>0.46762500000000001</v>
      </c>
      <c r="J997" s="45">
        <v>0.22966800000000001</v>
      </c>
      <c r="K997" s="45">
        <v>0.35376800000000003</v>
      </c>
      <c r="L997" s="43">
        <f t="shared" si="45"/>
        <v>0.35465077777777781</v>
      </c>
      <c r="M997" s="43">
        <f t="shared" si="46"/>
        <v>6.390276187649821E-2</v>
      </c>
      <c r="N997" s="44">
        <f t="shared" si="47"/>
        <v>18.018503237722864</v>
      </c>
    </row>
    <row r="998" spans="1:14" ht="18" customHeight="1">
      <c r="A998" s="17" t="s">
        <v>596</v>
      </c>
      <c r="B998" s="47">
        <v>0.15761000000000003</v>
      </c>
      <c r="C998" s="45">
        <v>0.4405</v>
      </c>
      <c r="D998" s="45">
        <v>0.46610000000000001</v>
      </c>
      <c r="E998" s="45">
        <v>0.358906</v>
      </c>
      <c r="F998" s="45">
        <v>0.36245699999999997</v>
      </c>
      <c r="G998" s="45">
        <v>0.34977399999999997</v>
      </c>
      <c r="H998" s="45">
        <v>0.474219</v>
      </c>
      <c r="I998" s="45">
        <v>0.577067</v>
      </c>
      <c r="J998" s="45">
        <v>0.42253200000000002</v>
      </c>
      <c r="K998" s="45">
        <v>0.55703899999999995</v>
      </c>
      <c r="L998" s="43">
        <f t="shared" si="45"/>
        <v>0.44539933333333326</v>
      </c>
      <c r="M998" s="43">
        <f t="shared" si="46"/>
        <v>8.2998893480576236E-2</v>
      </c>
      <c r="N998" s="44">
        <f t="shared" si="47"/>
        <v>18.63471434935008</v>
      </c>
    </row>
    <row r="999" spans="1:14" ht="18" customHeight="1">
      <c r="A999" s="17" t="s">
        <v>1037</v>
      </c>
      <c r="B999" s="47">
        <v>0.1555899999999999</v>
      </c>
      <c r="C999" s="45">
        <v>0.20563400000000001</v>
      </c>
      <c r="D999" s="45">
        <v>0.15564800000000001</v>
      </c>
      <c r="E999" s="45">
        <v>0.20467399999999999</v>
      </c>
      <c r="F999" s="45">
        <v>0.22192200000000001</v>
      </c>
      <c r="G999" s="45">
        <v>0.15696299999999999</v>
      </c>
      <c r="H999" s="45">
        <v>0.18537400000000001</v>
      </c>
      <c r="I999" s="45">
        <v>0.189307</v>
      </c>
      <c r="J999" s="45">
        <v>0.219137</v>
      </c>
      <c r="K999" s="45">
        <v>0.230217</v>
      </c>
      <c r="L999" s="43">
        <f t="shared" si="45"/>
        <v>0.19654177777777779</v>
      </c>
      <c r="M999" s="43">
        <f t="shared" si="46"/>
        <v>2.7049408181038605E-2</v>
      </c>
      <c r="N999" s="44">
        <f t="shared" si="47"/>
        <v>13.762676051308709</v>
      </c>
    </row>
    <row r="1000" spans="1:14" s="7" customFormat="1" ht="18" customHeight="1">
      <c r="A1000" s="21" t="s">
        <v>503</v>
      </c>
      <c r="B1000" s="47">
        <v>0.15406000000000009</v>
      </c>
      <c r="C1000" s="46">
        <v>0.14261399999999999</v>
      </c>
      <c r="D1000" s="46">
        <v>0.15346599999999999</v>
      </c>
      <c r="E1000" s="46">
        <v>0.12778600000000001</v>
      </c>
      <c r="F1000" s="46">
        <v>0.14824100000000001</v>
      </c>
      <c r="G1000" s="46">
        <v>0.128635</v>
      </c>
      <c r="H1000" s="46">
        <v>0.12582199999999999</v>
      </c>
      <c r="I1000" s="46">
        <v>0.108553</v>
      </c>
      <c r="J1000" s="46">
        <v>0.14094300000000001</v>
      </c>
      <c r="K1000" s="46">
        <v>9.7456000000000001E-2</v>
      </c>
      <c r="L1000" s="43">
        <f t="shared" si="45"/>
        <v>0.13039066666666665</v>
      </c>
      <c r="M1000" s="43">
        <f t="shared" si="46"/>
        <v>1.8385396201877336E-2</v>
      </c>
      <c r="N1000" s="44">
        <f t="shared" si="47"/>
        <v>14.100239435755119</v>
      </c>
    </row>
    <row r="1001" spans="1:14" ht="18" customHeight="1">
      <c r="A1001" s="17" t="s">
        <v>654</v>
      </c>
      <c r="B1001" s="47">
        <v>0.15336999999999978</v>
      </c>
      <c r="C1001" s="45">
        <v>0.32389499999999999</v>
      </c>
      <c r="D1001" s="45">
        <v>0.312357</v>
      </c>
      <c r="E1001" s="45">
        <v>0.200575</v>
      </c>
      <c r="F1001" s="45">
        <v>0.324463</v>
      </c>
      <c r="G1001" s="45">
        <v>0.36655900000000002</v>
      </c>
      <c r="H1001" s="45">
        <v>0.31939699999999999</v>
      </c>
      <c r="I1001" s="45">
        <v>0.33497399999999999</v>
      </c>
      <c r="J1001" s="45">
        <v>0.37560500000000002</v>
      </c>
      <c r="K1001" s="45">
        <v>0.36198055555555553</v>
      </c>
      <c r="L1001" s="43">
        <f t="shared" si="45"/>
        <v>0.32442283950617284</v>
      </c>
      <c r="M1001" s="43">
        <f t="shared" si="46"/>
        <v>5.1752282220300226E-2</v>
      </c>
      <c r="N1001" s="44">
        <f t="shared" si="47"/>
        <v>15.952108149683934</v>
      </c>
    </row>
    <row r="1002" spans="1:14" ht="18" customHeight="1">
      <c r="A1002" s="17" t="s">
        <v>1042</v>
      </c>
      <c r="B1002" s="47">
        <v>0.15158999999999989</v>
      </c>
      <c r="C1002" s="45">
        <v>0.18221399999999999</v>
      </c>
      <c r="D1002" s="45">
        <v>0.213727</v>
      </c>
      <c r="E1002" s="45">
        <v>0.19814100000000001</v>
      </c>
      <c r="F1002" s="45">
        <v>0.198099</v>
      </c>
      <c r="G1002" s="45">
        <v>0.13971900000000001</v>
      </c>
      <c r="H1002" s="45">
        <v>0.121403</v>
      </c>
      <c r="I1002" s="45">
        <v>0.156998</v>
      </c>
      <c r="J1002" s="45">
        <v>0.183425</v>
      </c>
      <c r="K1002" s="45">
        <v>0.22256500000000001</v>
      </c>
      <c r="L1002" s="43">
        <f t="shared" si="45"/>
        <v>0.17958788888888888</v>
      </c>
      <c r="M1002" s="43">
        <f t="shared" si="46"/>
        <v>3.3923300824965696E-2</v>
      </c>
      <c r="N1002" s="44">
        <f t="shared" si="47"/>
        <v>18.889525922293156</v>
      </c>
    </row>
    <row r="1003" spans="1:14" ht="18" customHeight="1">
      <c r="A1003" s="21" t="s">
        <v>348</v>
      </c>
      <c r="B1003" s="47">
        <v>0.15107000000000004</v>
      </c>
      <c r="C1003" s="46">
        <v>0.86507599999999996</v>
      </c>
      <c r="D1003" s="46">
        <v>0.83447499999999997</v>
      </c>
      <c r="E1003" s="46">
        <v>0.78116699999999994</v>
      </c>
      <c r="F1003" s="46">
        <v>0.77160600000000001</v>
      </c>
      <c r="G1003" s="46">
        <v>0.72232399999999997</v>
      </c>
      <c r="H1003" s="46">
        <v>0.64322500000000005</v>
      </c>
      <c r="I1003" s="46">
        <v>0.79077200000000003</v>
      </c>
      <c r="J1003" s="46">
        <v>0.76791600000000004</v>
      </c>
      <c r="K1003" s="46">
        <v>0.70803300000000002</v>
      </c>
      <c r="L1003" s="43">
        <f t="shared" si="45"/>
        <v>0.76495488888888885</v>
      </c>
      <c r="M1003" s="43">
        <f t="shared" si="46"/>
        <v>6.6816262935090201E-2</v>
      </c>
      <c r="N1003" s="44">
        <f t="shared" si="47"/>
        <v>8.7346670902570569</v>
      </c>
    </row>
    <row r="1004" spans="1:14" ht="18" customHeight="1">
      <c r="A1004" s="17" t="s">
        <v>981</v>
      </c>
      <c r="B1004" s="47">
        <v>0.15033600000000003</v>
      </c>
      <c r="C1004" s="45">
        <v>0.14680799999999999</v>
      </c>
      <c r="D1004" s="45">
        <v>0.202177</v>
      </c>
      <c r="E1004" s="45">
        <v>0.14452000000000001</v>
      </c>
      <c r="F1004" s="45">
        <v>0.14921999999999999</v>
      </c>
      <c r="G1004" s="45">
        <v>0.166907</v>
      </c>
      <c r="H1004" s="45">
        <v>0.14102100000000001</v>
      </c>
      <c r="I1004" s="45">
        <v>0.19165299999999999</v>
      </c>
      <c r="J1004" s="45">
        <v>0.11600199999999999</v>
      </c>
      <c r="K1004" s="45">
        <v>0.13882700000000001</v>
      </c>
      <c r="L1004" s="43">
        <f t="shared" si="45"/>
        <v>0.15523722222222222</v>
      </c>
      <c r="M1004" s="43">
        <f t="shared" si="46"/>
        <v>2.7153618441092538E-2</v>
      </c>
      <c r="N1004" s="44">
        <f t="shared" si="47"/>
        <v>17.491693069734339</v>
      </c>
    </row>
    <row r="1005" spans="1:14" ht="18" customHeight="1">
      <c r="A1005" s="17" t="s">
        <v>585</v>
      </c>
      <c r="B1005" s="47">
        <v>0.14874000000000009</v>
      </c>
      <c r="C1005" s="45">
        <v>0.70034799999999997</v>
      </c>
      <c r="D1005" s="45">
        <v>0.67964000000000002</v>
      </c>
      <c r="E1005" s="45">
        <v>0.72393799999999997</v>
      </c>
      <c r="F1005" s="45">
        <v>0.50770199999999999</v>
      </c>
      <c r="G1005" s="45">
        <v>0.61470899999999995</v>
      </c>
      <c r="H1005" s="45">
        <v>0.63312599999999997</v>
      </c>
      <c r="I1005" s="45">
        <v>0.67408699999999999</v>
      </c>
      <c r="J1005" s="45">
        <v>0.67827800000000005</v>
      </c>
      <c r="K1005" s="45">
        <v>0.89656999999999998</v>
      </c>
      <c r="L1005" s="43">
        <f t="shared" si="45"/>
        <v>0.67871088888888886</v>
      </c>
      <c r="M1005" s="43">
        <f t="shared" si="46"/>
        <v>0.10333014044489199</v>
      </c>
      <c r="N1005" s="44">
        <f t="shared" si="47"/>
        <v>15.224470704168718</v>
      </c>
    </row>
    <row r="1006" spans="1:14" ht="18" customHeight="1">
      <c r="A1006" s="17" t="s">
        <v>919</v>
      </c>
      <c r="B1006" s="47">
        <v>0.14676</v>
      </c>
      <c r="C1006" s="45">
        <v>0.94507200000000002</v>
      </c>
      <c r="D1006" s="45">
        <v>1.0503100000000001</v>
      </c>
      <c r="E1006" s="45">
        <v>1.4298200000000001</v>
      </c>
      <c r="F1006" s="45">
        <v>1.31399</v>
      </c>
      <c r="G1006" s="45">
        <v>1.41612</v>
      </c>
      <c r="H1006" s="45">
        <v>0.94609100000000002</v>
      </c>
      <c r="I1006" s="45">
        <v>1.3694999999999999</v>
      </c>
      <c r="J1006" s="45">
        <v>1.3522799999999999</v>
      </c>
      <c r="K1006" s="45">
        <v>0.91869599999999996</v>
      </c>
      <c r="L1006" s="43">
        <f t="shared" si="45"/>
        <v>1.1935421111111113</v>
      </c>
      <c r="M1006" s="43">
        <f t="shared" si="46"/>
        <v>0.2222217412633391</v>
      </c>
      <c r="N1006" s="44">
        <f t="shared" si="47"/>
        <v>18.618676223871557</v>
      </c>
    </row>
    <row r="1007" spans="1:14" ht="18" customHeight="1">
      <c r="A1007" s="21" t="s">
        <v>203</v>
      </c>
      <c r="B1007" s="47">
        <v>0.14599000000000006</v>
      </c>
      <c r="C1007" s="46">
        <v>0.23236799999999999</v>
      </c>
      <c r="D1007" s="46">
        <v>0.17638499999999999</v>
      </c>
      <c r="E1007" s="46">
        <v>0.15018300000000001</v>
      </c>
      <c r="F1007" s="46">
        <v>0.17479900000000001</v>
      </c>
      <c r="G1007" s="46">
        <v>0.19456999999999999</v>
      </c>
      <c r="H1007" s="46">
        <v>0.169183</v>
      </c>
      <c r="I1007" s="46">
        <v>0.199213</v>
      </c>
      <c r="J1007" s="46">
        <v>0.16525500000000001</v>
      </c>
      <c r="K1007" s="46">
        <v>0.17768200000000001</v>
      </c>
      <c r="L1007" s="43">
        <f t="shared" si="45"/>
        <v>0.18218200000000001</v>
      </c>
      <c r="M1007" s="43">
        <f t="shared" si="46"/>
        <v>2.3848347243572168E-2</v>
      </c>
      <c r="N1007" s="44">
        <f t="shared" si="47"/>
        <v>13.090397099368856</v>
      </c>
    </row>
    <row r="1008" spans="1:14" ht="18" customHeight="1">
      <c r="A1008" s="17" t="s">
        <v>286</v>
      </c>
      <c r="B1008" s="47">
        <v>0.1449600000000002</v>
      </c>
      <c r="C1008" s="45">
        <v>0.50226199999999999</v>
      </c>
      <c r="D1008" s="45">
        <v>0.300317</v>
      </c>
      <c r="E1008" s="45">
        <v>0.42645</v>
      </c>
      <c r="F1008" s="45">
        <v>0.39774399999999999</v>
      </c>
      <c r="G1008" s="45">
        <v>0.33558500000000002</v>
      </c>
      <c r="H1008" s="45">
        <v>0.39834599999999998</v>
      </c>
      <c r="I1008" s="45">
        <v>0.32658900000000002</v>
      </c>
      <c r="J1008" s="45">
        <v>0.35145999999999999</v>
      </c>
      <c r="K1008" s="45">
        <v>0.29711700000000002</v>
      </c>
      <c r="L1008" s="43">
        <f t="shared" si="45"/>
        <v>0.37065222222222227</v>
      </c>
      <c r="M1008" s="43">
        <f t="shared" si="46"/>
        <v>6.6923021800755822E-2</v>
      </c>
      <c r="N1008" s="44">
        <f t="shared" si="47"/>
        <v>18.055475669219792</v>
      </c>
    </row>
    <row r="1009" spans="1:14" ht="18" customHeight="1">
      <c r="A1009" s="17" t="s">
        <v>325</v>
      </c>
      <c r="B1009" s="47">
        <v>0.14439000000000002</v>
      </c>
      <c r="C1009" s="45">
        <v>2.7696999999999998</v>
      </c>
      <c r="D1009" s="45">
        <v>3.13069</v>
      </c>
      <c r="E1009" s="45">
        <v>3.62195</v>
      </c>
      <c r="F1009" s="45">
        <v>3.4143300000000001</v>
      </c>
      <c r="G1009" s="45">
        <v>3.17042</v>
      </c>
      <c r="H1009" s="45">
        <v>3.3461599999999998</v>
      </c>
      <c r="I1009" s="45">
        <v>2.7657600000000002</v>
      </c>
      <c r="J1009" s="45">
        <v>2.3504200000000002</v>
      </c>
      <c r="K1009" s="45">
        <v>2.6556299999999999</v>
      </c>
      <c r="L1009" s="43">
        <f t="shared" si="45"/>
        <v>3.0250066666666666</v>
      </c>
      <c r="M1009" s="43">
        <f t="shared" si="46"/>
        <v>0.41341022151127416</v>
      </c>
      <c r="N1009" s="44">
        <f t="shared" si="47"/>
        <v>13.66642348483885</v>
      </c>
    </row>
    <row r="1010" spans="1:14" ht="18" customHeight="1">
      <c r="A1010" s="21" t="s">
        <v>331</v>
      </c>
      <c r="B1010" s="47">
        <v>0.14226000000000005</v>
      </c>
      <c r="C1010" s="46">
        <v>0.10376377777777777</v>
      </c>
      <c r="D1010" s="46">
        <v>0.13178500000000001</v>
      </c>
      <c r="E1010" s="46">
        <v>0.10428008641975309</v>
      </c>
      <c r="F1010" s="46">
        <v>0.124957</v>
      </c>
      <c r="G1010" s="46">
        <v>0.122221</v>
      </c>
      <c r="H1010" s="46">
        <v>0.10694909602194787</v>
      </c>
      <c r="I1010" s="46">
        <v>0.10029399999999999</v>
      </c>
      <c r="J1010" s="46">
        <v>0.122821</v>
      </c>
      <c r="K1010" s="46">
        <v>0.10908155113549764</v>
      </c>
      <c r="L1010" s="43">
        <f t="shared" si="45"/>
        <v>0.11401694570610849</v>
      </c>
      <c r="M1010" s="43">
        <f t="shared" si="46"/>
        <v>1.1416940040560458E-2</v>
      </c>
      <c r="N1010" s="44">
        <f t="shared" si="47"/>
        <v>10.013371231666657</v>
      </c>
    </row>
    <row r="1011" spans="1:14" ht="18" customHeight="1">
      <c r="A1011" s="17" t="s">
        <v>948</v>
      </c>
      <c r="B1011" s="47">
        <v>0.14149400000000001</v>
      </c>
      <c r="C1011" s="45">
        <v>0.94887600000000005</v>
      </c>
      <c r="D1011" s="45">
        <v>0.71085600000000004</v>
      </c>
      <c r="E1011" s="45">
        <v>0.79334199999999999</v>
      </c>
      <c r="F1011" s="45">
        <v>0.58977599999999997</v>
      </c>
      <c r="G1011" s="45">
        <v>0.72501199999999999</v>
      </c>
      <c r="H1011" s="45">
        <v>0.57506000000000002</v>
      </c>
      <c r="I1011" s="45">
        <v>0.85727799999999998</v>
      </c>
      <c r="J1011" s="45">
        <v>0.69016299999999997</v>
      </c>
      <c r="K1011" s="45">
        <v>0.60514699999999999</v>
      </c>
      <c r="L1011" s="43">
        <f t="shared" si="45"/>
        <v>0.72172333333333327</v>
      </c>
      <c r="M1011" s="43">
        <f t="shared" si="46"/>
        <v>0.1268551721245543</v>
      </c>
      <c r="N1011" s="44">
        <f t="shared" si="47"/>
        <v>17.576703740291197</v>
      </c>
    </row>
    <row r="1012" spans="1:14" ht="18" customHeight="1">
      <c r="A1012" s="17" t="s">
        <v>439</v>
      </c>
      <c r="B1012" s="47">
        <v>0.1411699999999998</v>
      </c>
      <c r="C1012" s="45">
        <v>7.5256100000000004</v>
      </c>
      <c r="D1012" s="45">
        <v>6.0512100000000002</v>
      </c>
      <c r="E1012" s="45">
        <v>7.0820800000000004</v>
      </c>
      <c r="F1012" s="45">
        <v>5.5152700000000001</v>
      </c>
      <c r="G1012" s="45">
        <v>5.3213100000000004</v>
      </c>
      <c r="H1012" s="45">
        <v>8.6257199999999994</v>
      </c>
      <c r="I1012" s="45">
        <v>8.2779600000000002</v>
      </c>
      <c r="J1012" s="45">
        <v>5.8029000000000002</v>
      </c>
      <c r="K1012" s="45">
        <v>6.9147400000000001</v>
      </c>
      <c r="L1012" s="43">
        <f t="shared" si="45"/>
        <v>6.7907555555555561</v>
      </c>
      <c r="M1012" s="43">
        <f t="shared" si="46"/>
        <v>1.200418914974174</v>
      </c>
      <c r="N1012" s="44">
        <f t="shared" si="47"/>
        <v>17.677251156421089</v>
      </c>
    </row>
    <row r="1013" spans="1:14" ht="18" customHeight="1">
      <c r="A1013" s="17" t="s">
        <v>101</v>
      </c>
      <c r="B1013" s="47">
        <v>0.14083000000000023</v>
      </c>
      <c r="C1013" s="45">
        <v>0.849271</v>
      </c>
      <c r="D1013" s="45">
        <v>0.75397599999999998</v>
      </c>
      <c r="E1013" s="45">
        <v>0.76678500000000005</v>
      </c>
      <c r="F1013" s="45">
        <v>0.77586699999999997</v>
      </c>
      <c r="G1013" s="45">
        <v>0.82354700000000003</v>
      </c>
      <c r="H1013" s="45">
        <v>0.83454899999999999</v>
      </c>
      <c r="I1013" s="45">
        <v>0.91610800000000003</v>
      </c>
      <c r="J1013" s="45">
        <v>0.892849</v>
      </c>
      <c r="K1013" s="45">
        <v>0.74005399999999999</v>
      </c>
      <c r="L1013" s="43">
        <f t="shared" si="45"/>
        <v>0.81700066666666671</v>
      </c>
      <c r="M1013" s="43">
        <f t="shared" si="46"/>
        <v>6.2323647115280413E-2</v>
      </c>
      <c r="N1013" s="44">
        <f t="shared" si="47"/>
        <v>7.6283471554018005</v>
      </c>
    </row>
    <row r="1014" spans="1:14" ht="18" customHeight="1">
      <c r="A1014" s="17" t="s">
        <v>578</v>
      </c>
      <c r="B1014" s="47">
        <v>0.13911000000000007</v>
      </c>
      <c r="C1014" s="45">
        <v>1.4767440000000001</v>
      </c>
      <c r="D1014" s="45">
        <v>1.6138999999999999</v>
      </c>
      <c r="E1014" s="45">
        <v>1.5333699999999999</v>
      </c>
      <c r="F1014" s="45">
        <v>1.4341299999999999</v>
      </c>
      <c r="G1014" s="45">
        <v>1.9708300000000001</v>
      </c>
      <c r="H1014" s="45">
        <v>1.9597500000000001</v>
      </c>
      <c r="I1014" s="45">
        <v>1.34657</v>
      </c>
      <c r="J1014" s="45">
        <v>1.9208149999999999</v>
      </c>
      <c r="K1014" s="45">
        <v>1.987045</v>
      </c>
      <c r="L1014" s="43">
        <f t="shared" si="45"/>
        <v>1.6936837777777776</v>
      </c>
      <c r="M1014" s="43">
        <f t="shared" si="46"/>
        <v>0.26273456803339501</v>
      </c>
      <c r="N1014" s="44">
        <f t="shared" si="47"/>
        <v>15.512610528638335</v>
      </c>
    </row>
    <row r="1015" spans="1:14" ht="18" customHeight="1">
      <c r="A1015" s="17" t="s">
        <v>239</v>
      </c>
      <c r="B1015" s="47">
        <v>0.13865000000000016</v>
      </c>
      <c r="C1015" s="45">
        <v>7.8753000000000002</v>
      </c>
      <c r="D1015" s="45">
        <v>7.3918600000000003</v>
      </c>
      <c r="E1015" s="45">
        <v>6.6209199999999999</v>
      </c>
      <c r="F1015" s="45">
        <v>5.8793800000000003</v>
      </c>
      <c r="G1015" s="45">
        <v>6.17828</v>
      </c>
      <c r="H1015" s="45">
        <v>6.3029200000000003</v>
      </c>
      <c r="I1015" s="45">
        <v>5.6681999999999997</v>
      </c>
      <c r="J1015" s="45">
        <v>5.8374199999999998</v>
      </c>
      <c r="K1015" s="45">
        <v>4.7010300000000003</v>
      </c>
      <c r="L1015" s="43">
        <f t="shared" si="45"/>
        <v>6.2728122222222229</v>
      </c>
      <c r="M1015" s="43">
        <f t="shared" si="46"/>
        <v>0.94417076349802753</v>
      </c>
      <c r="N1015" s="44">
        <f t="shared" si="47"/>
        <v>15.051793837430433</v>
      </c>
    </row>
    <row r="1016" spans="1:14" ht="18" customHeight="1">
      <c r="A1016" s="17" t="s">
        <v>629</v>
      </c>
      <c r="B1016" s="47">
        <v>0.13507999999999987</v>
      </c>
      <c r="C1016" s="45">
        <v>0.72847899999999999</v>
      </c>
      <c r="D1016" s="45">
        <v>0.40293600000000002</v>
      </c>
      <c r="E1016" s="45">
        <v>0.67404900000000001</v>
      </c>
      <c r="F1016" s="45">
        <v>0.46848899999999999</v>
      </c>
      <c r="G1016" s="45">
        <v>0.665516</v>
      </c>
      <c r="H1016" s="45">
        <v>0.50024800000000003</v>
      </c>
      <c r="I1016" s="45">
        <v>0.66411200000000004</v>
      </c>
      <c r="J1016" s="45">
        <v>0.61684899999999998</v>
      </c>
      <c r="K1016" s="45">
        <v>0.62259200000000003</v>
      </c>
      <c r="L1016" s="43">
        <f t="shared" si="45"/>
        <v>0.59369666666666676</v>
      </c>
      <c r="M1016" s="43">
        <f t="shared" si="46"/>
        <v>0.1100620998164215</v>
      </c>
      <c r="N1016" s="44">
        <f t="shared" si="47"/>
        <v>18.538439913157923</v>
      </c>
    </row>
    <row r="1017" spans="1:14" ht="18" customHeight="1">
      <c r="A1017" s="21" t="s">
        <v>244</v>
      </c>
      <c r="B1017" s="47">
        <v>0.13327</v>
      </c>
      <c r="C1017" s="46">
        <v>0.73552099999999998</v>
      </c>
      <c r="D1017" s="46">
        <v>0.64209700000000003</v>
      </c>
      <c r="E1017" s="46">
        <v>0.58088499999999998</v>
      </c>
      <c r="F1017" s="46">
        <v>0.66404799999999997</v>
      </c>
      <c r="G1017" s="46">
        <v>0.67399299999999995</v>
      </c>
      <c r="H1017" s="46">
        <v>0.57578700000000005</v>
      </c>
      <c r="I1017" s="46">
        <v>0.49126900000000001</v>
      </c>
      <c r="J1017" s="46">
        <v>0.566971</v>
      </c>
      <c r="K1017" s="46">
        <v>0.44465700000000002</v>
      </c>
      <c r="L1017" s="43">
        <f t="shared" si="45"/>
        <v>0.59724755555555553</v>
      </c>
      <c r="M1017" s="43">
        <f t="shared" si="46"/>
        <v>9.1953433251715622E-2</v>
      </c>
      <c r="N1017" s="44">
        <f t="shared" si="47"/>
        <v>15.396200854464976</v>
      </c>
    </row>
    <row r="1018" spans="1:14" ht="18" customHeight="1">
      <c r="A1018" s="17" t="s">
        <v>583</v>
      </c>
      <c r="B1018" s="47">
        <v>0.13291999999999993</v>
      </c>
      <c r="C1018" s="45">
        <v>0.70851900000000001</v>
      </c>
      <c r="D1018" s="45">
        <v>0.54472799999999999</v>
      </c>
      <c r="E1018" s="45">
        <v>0.585561</v>
      </c>
      <c r="F1018" s="45">
        <v>0.62410600000000005</v>
      </c>
      <c r="G1018" s="45">
        <v>0.84719599999999995</v>
      </c>
      <c r="H1018" s="45">
        <v>0.77707599999999999</v>
      </c>
      <c r="I1018" s="45">
        <v>0.59069499999999997</v>
      </c>
      <c r="J1018" s="45">
        <v>0.51313799999999998</v>
      </c>
      <c r="K1018" s="45">
        <v>0.59353100000000003</v>
      </c>
      <c r="L1018" s="43">
        <f t="shared" si="45"/>
        <v>0.64272777777777768</v>
      </c>
      <c r="M1018" s="43">
        <f t="shared" si="46"/>
        <v>0.11142553263253689</v>
      </c>
      <c r="N1018" s="44">
        <f t="shared" si="47"/>
        <v>17.336349304489236</v>
      </c>
    </row>
    <row r="1019" spans="1:14" ht="18" customHeight="1">
      <c r="A1019" s="17" t="s">
        <v>238</v>
      </c>
      <c r="B1019" s="47">
        <v>0.13199000000000005</v>
      </c>
      <c r="C1019" s="45">
        <v>3.1957</v>
      </c>
      <c r="D1019" s="45">
        <v>2.9606699999999999</v>
      </c>
      <c r="E1019" s="45">
        <v>3.52338</v>
      </c>
      <c r="F1019" s="45">
        <v>3.2293599999999998</v>
      </c>
      <c r="G1019" s="45">
        <v>2.8459400000000001</v>
      </c>
      <c r="H1019" s="45">
        <v>2.6601599999999999</v>
      </c>
      <c r="I1019" s="45">
        <v>2.4911699999999999</v>
      </c>
      <c r="J1019" s="45">
        <v>2.6542300000000001</v>
      </c>
      <c r="K1019" s="45">
        <v>2.1191</v>
      </c>
      <c r="L1019" s="43">
        <f t="shared" si="45"/>
        <v>2.8533011111111115</v>
      </c>
      <c r="M1019" s="43">
        <f t="shared" si="46"/>
        <v>0.42813086169547232</v>
      </c>
      <c r="N1019" s="44">
        <f t="shared" si="47"/>
        <v>15.004755720602962</v>
      </c>
    </row>
    <row r="1020" spans="1:14" ht="18" customHeight="1">
      <c r="A1020" s="21" t="s">
        <v>361</v>
      </c>
      <c r="B1020" s="47">
        <v>0.13186000000000009</v>
      </c>
      <c r="C1020" s="46">
        <v>0.36041899999999999</v>
      </c>
      <c r="D1020" s="46">
        <v>0.35592600000000002</v>
      </c>
      <c r="E1020" s="46">
        <v>0.29055900000000001</v>
      </c>
      <c r="F1020" s="46">
        <v>0.33008399999999999</v>
      </c>
      <c r="G1020" s="46">
        <v>0.320463</v>
      </c>
      <c r="H1020" s="46">
        <v>0.24890300000000001</v>
      </c>
      <c r="I1020" s="46">
        <v>0.24699499999999999</v>
      </c>
      <c r="J1020" s="46">
        <v>0.259023</v>
      </c>
      <c r="K1020" s="46">
        <v>0.23336200000000001</v>
      </c>
      <c r="L1020" s="43">
        <f t="shared" si="45"/>
        <v>0.29397044444444442</v>
      </c>
      <c r="M1020" s="43">
        <f t="shared" si="46"/>
        <v>4.9249439195058899E-2</v>
      </c>
      <c r="N1020" s="44">
        <f t="shared" si="47"/>
        <v>16.753194113827398</v>
      </c>
    </row>
    <row r="1021" spans="1:14" ht="18" customHeight="1">
      <c r="A1021" s="17" t="s">
        <v>1039</v>
      </c>
      <c r="B1021" s="47">
        <v>0.1296400000000002</v>
      </c>
      <c r="C1021" s="45">
        <v>0.18235199999999999</v>
      </c>
      <c r="D1021" s="45">
        <v>0.16447800000000001</v>
      </c>
      <c r="E1021" s="45">
        <v>0.23377200000000001</v>
      </c>
      <c r="F1021" s="45">
        <v>0.21637200000000001</v>
      </c>
      <c r="G1021" s="45">
        <v>0.168407</v>
      </c>
      <c r="H1021" s="45">
        <v>0.202125</v>
      </c>
      <c r="I1021" s="45">
        <v>0.15271100000000001</v>
      </c>
      <c r="J1021" s="45">
        <v>0.17480899999999999</v>
      </c>
      <c r="K1021" s="45">
        <v>0.26535300000000001</v>
      </c>
      <c r="L1021" s="43">
        <f t="shared" si="45"/>
        <v>0.19559766666666667</v>
      </c>
      <c r="M1021" s="43">
        <f t="shared" si="46"/>
        <v>3.6999854378091813E-2</v>
      </c>
      <c r="N1021" s="44">
        <f t="shared" si="47"/>
        <v>18.916306625040765</v>
      </c>
    </row>
    <row r="1022" spans="1:14" ht="18" customHeight="1">
      <c r="A1022" s="21" t="s">
        <v>454</v>
      </c>
      <c r="B1022" s="47">
        <v>0.1295599999999999</v>
      </c>
      <c r="C1022" s="46">
        <v>7.3983999999999994E-2</v>
      </c>
      <c r="D1022" s="46">
        <v>7.5527999999999998E-2</v>
      </c>
      <c r="E1022" s="46">
        <v>5.5596E-2</v>
      </c>
      <c r="F1022" s="46">
        <v>4.6627000000000002E-2</v>
      </c>
      <c r="G1022" s="46">
        <v>7.3523000000000005E-2</v>
      </c>
      <c r="H1022" s="46">
        <v>6.4478999999999995E-2</v>
      </c>
      <c r="I1022" s="46">
        <v>6.8698999999999996E-2</v>
      </c>
      <c r="J1022" s="46">
        <v>6.9931999999999994E-2</v>
      </c>
      <c r="K1022" s="46">
        <v>4.3345000000000002E-2</v>
      </c>
      <c r="L1022" s="43">
        <f t="shared" si="45"/>
        <v>6.3523666666666659E-2</v>
      </c>
      <c r="M1022" s="43">
        <f t="shared" si="46"/>
        <v>1.2133613249976324E-2</v>
      </c>
      <c r="N1022" s="44">
        <f t="shared" si="47"/>
        <v>19.100933379123255</v>
      </c>
    </row>
    <row r="1023" spans="1:14" ht="18" customHeight="1">
      <c r="A1023" s="21" t="s">
        <v>376</v>
      </c>
      <c r="B1023" s="47">
        <v>0.12856000000000001</v>
      </c>
      <c r="C1023" s="46">
        <v>0.255942</v>
      </c>
      <c r="D1023" s="46">
        <v>0.234148</v>
      </c>
      <c r="E1023" s="46">
        <v>0.21127799999999999</v>
      </c>
      <c r="F1023" s="46">
        <v>0.19109999999999999</v>
      </c>
      <c r="G1023" s="46">
        <v>0.16711100000000001</v>
      </c>
      <c r="H1023" s="46">
        <v>0.187554</v>
      </c>
      <c r="I1023" s="46">
        <v>0.17877399999999999</v>
      </c>
      <c r="J1023" s="46">
        <v>0.15423500000000001</v>
      </c>
      <c r="K1023" s="46">
        <v>0.17099600000000001</v>
      </c>
      <c r="L1023" s="43">
        <f t="shared" si="45"/>
        <v>0.19457088888888888</v>
      </c>
      <c r="M1023" s="43">
        <f t="shared" si="46"/>
        <v>3.3278219000738525E-2</v>
      </c>
      <c r="N1023" s="44">
        <f t="shared" si="47"/>
        <v>17.10339053841826</v>
      </c>
    </row>
    <row r="1024" spans="1:14" ht="18" customHeight="1">
      <c r="A1024" s="17" t="s">
        <v>551</v>
      </c>
      <c r="B1024" s="47">
        <v>0.12327999999999983</v>
      </c>
      <c r="C1024" s="45">
        <v>0.52471599999999996</v>
      </c>
      <c r="D1024" s="45">
        <v>0.52865099999999998</v>
      </c>
      <c r="E1024" s="45">
        <v>0.55254400000000004</v>
      </c>
      <c r="F1024" s="45">
        <v>0.63210100000000002</v>
      </c>
      <c r="G1024" s="45">
        <v>0.56601999999999997</v>
      </c>
      <c r="H1024" s="45">
        <v>0.64145099999999999</v>
      </c>
      <c r="I1024" s="45">
        <v>0.41308099999999998</v>
      </c>
      <c r="J1024" s="45">
        <v>0.61665700000000001</v>
      </c>
      <c r="K1024" s="45">
        <v>0.34628199999999998</v>
      </c>
      <c r="L1024" s="43">
        <f t="shared" si="45"/>
        <v>0.53572255555555559</v>
      </c>
      <c r="M1024" s="43">
        <f t="shared" si="46"/>
        <v>9.9573098368875457E-2</v>
      </c>
      <c r="N1024" s="44">
        <f t="shared" si="47"/>
        <v>18.586691438745948</v>
      </c>
    </row>
    <row r="1025" spans="1:14" ht="18" customHeight="1">
      <c r="A1025" s="17" t="s">
        <v>277</v>
      </c>
      <c r="B1025" s="47">
        <v>0.11911000000000005</v>
      </c>
      <c r="C1025" s="45">
        <v>6.2451600000000003</v>
      </c>
      <c r="D1025" s="45">
        <v>6.7093499999999997</v>
      </c>
      <c r="E1025" s="45">
        <v>7.3508699999999996</v>
      </c>
      <c r="F1025" s="45">
        <v>6.8230399999999998</v>
      </c>
      <c r="G1025" s="45">
        <v>6.0319399999999996</v>
      </c>
      <c r="H1025" s="45">
        <v>4.0627599999999999</v>
      </c>
      <c r="I1025" s="45">
        <v>7.0456700000000003</v>
      </c>
      <c r="J1025" s="45">
        <v>7.6531000000000002</v>
      </c>
      <c r="K1025" s="45">
        <v>5.3329199999999997</v>
      </c>
      <c r="L1025" s="43">
        <f t="shared" si="45"/>
        <v>6.3616455555555556</v>
      </c>
      <c r="M1025" s="43">
        <f t="shared" si="46"/>
        <v>1.1131889968926085</v>
      </c>
      <c r="N1025" s="44">
        <f t="shared" si="47"/>
        <v>17.498444186669168</v>
      </c>
    </row>
    <row r="1026" spans="1:14" ht="18" customHeight="1">
      <c r="A1026" s="17" t="s">
        <v>87</v>
      </c>
      <c r="B1026" s="47">
        <v>0.11854999999999993</v>
      </c>
      <c r="C1026" s="45">
        <v>3.3793500000000001</v>
      </c>
      <c r="D1026" s="45">
        <v>3.5019200000000001</v>
      </c>
      <c r="E1026" s="45">
        <v>3.22851</v>
      </c>
      <c r="F1026" s="45">
        <v>3.0608499999999998</v>
      </c>
      <c r="G1026" s="45">
        <v>3.21469</v>
      </c>
      <c r="H1026" s="45">
        <v>3.1331099999999998</v>
      </c>
      <c r="I1026" s="45">
        <v>2.9078900000000001</v>
      </c>
      <c r="J1026" s="45">
        <v>3.0750700000000002</v>
      </c>
      <c r="K1026" s="45">
        <v>2.8843100000000002</v>
      </c>
      <c r="L1026" s="43">
        <f t="shared" si="45"/>
        <v>3.1539666666666664</v>
      </c>
      <c r="M1026" s="43">
        <f t="shared" si="46"/>
        <v>0.20301232807393743</v>
      </c>
      <c r="N1026" s="44">
        <f t="shared" si="47"/>
        <v>6.4367302996418516</v>
      </c>
    </row>
    <row r="1027" spans="1:14" ht="18" customHeight="1">
      <c r="A1027" s="17" t="s">
        <v>264</v>
      </c>
      <c r="B1027" s="47">
        <v>0.11649999999999983</v>
      </c>
      <c r="C1027" s="45">
        <v>0.48038799999999998</v>
      </c>
      <c r="D1027" s="45">
        <v>0.47154600000000002</v>
      </c>
      <c r="E1027" s="45">
        <v>0.48796200000000001</v>
      </c>
      <c r="F1027" s="45">
        <v>0.50934900000000005</v>
      </c>
      <c r="G1027" s="45">
        <v>0.31064199999999997</v>
      </c>
      <c r="H1027" s="45">
        <v>0.52291500000000002</v>
      </c>
      <c r="I1027" s="45">
        <v>0.45757900000000001</v>
      </c>
      <c r="J1027" s="45">
        <v>0.411333</v>
      </c>
      <c r="K1027" s="45">
        <v>0.33934599999999998</v>
      </c>
      <c r="L1027" s="43">
        <f t="shared" si="45"/>
        <v>0.44345111111111113</v>
      </c>
      <c r="M1027" s="43">
        <f t="shared" si="46"/>
        <v>7.4581517171556033E-2</v>
      </c>
      <c r="N1027" s="44">
        <f t="shared" si="47"/>
        <v>16.818430555892526</v>
      </c>
    </row>
    <row r="1028" spans="1:14" ht="18" customHeight="1">
      <c r="A1028" s="17" t="s">
        <v>1020</v>
      </c>
      <c r="B1028" s="47">
        <v>0.1164000000000005</v>
      </c>
      <c r="C1028" s="45">
        <v>271.64929999999998</v>
      </c>
      <c r="D1028" s="45">
        <v>206.351</v>
      </c>
      <c r="E1028" s="45">
        <v>258.09300000000002</v>
      </c>
      <c r="F1028" s="45">
        <v>274.28500000000003</v>
      </c>
      <c r="G1028" s="45">
        <v>279.10599999999999</v>
      </c>
      <c r="H1028" s="45">
        <v>338.101</v>
      </c>
      <c r="I1028" s="45">
        <v>289.43099999999998</v>
      </c>
      <c r="J1028" s="45">
        <v>309.70699999999999</v>
      </c>
      <c r="K1028" s="45">
        <v>275.85079999999999</v>
      </c>
      <c r="L1028" s="43">
        <f t="shared" ref="L1028:L1091" si="48">AVERAGE(C1028:K1028)</f>
        <v>278.06378888888889</v>
      </c>
      <c r="M1028" s="43">
        <f t="shared" ref="M1028:M1091" si="49">_xlfn.STDEV.S(C1028:K1028)</f>
        <v>35.94777105734218</v>
      </c>
      <c r="N1028" s="44">
        <f t="shared" ref="N1028:N1091" si="50">M1028/L1028*100</f>
        <v>12.927886511575407</v>
      </c>
    </row>
    <row r="1029" spans="1:14" ht="18" customHeight="1">
      <c r="A1029" s="17" t="s">
        <v>587</v>
      </c>
      <c r="B1029" s="47">
        <v>0.11370999999999998</v>
      </c>
      <c r="C1029" s="45">
        <v>0.44728200000000001</v>
      </c>
      <c r="D1029" s="45">
        <v>0.50761599999999996</v>
      </c>
      <c r="E1029" s="45">
        <v>0.36494399999999999</v>
      </c>
      <c r="F1029" s="45">
        <v>0.38861299999999999</v>
      </c>
      <c r="G1029" s="45">
        <v>0.56533900000000004</v>
      </c>
      <c r="H1029" s="45">
        <v>0.39642888888888894</v>
      </c>
      <c r="I1029" s="45">
        <v>0.55296999999999996</v>
      </c>
      <c r="J1029" s="45">
        <v>0.48953400000000002</v>
      </c>
      <c r="K1029" s="45">
        <v>0.45156200000000002</v>
      </c>
      <c r="L1029" s="43">
        <f t="shared" si="48"/>
        <v>0.46269876543209876</v>
      </c>
      <c r="M1029" s="43">
        <f t="shared" si="49"/>
        <v>7.1780652738206274E-2</v>
      </c>
      <c r="N1029" s="44">
        <f t="shared" si="50"/>
        <v>15.513474013956522</v>
      </c>
    </row>
    <row r="1030" spans="1:14" ht="18" customHeight="1">
      <c r="A1030" s="17" t="s">
        <v>381</v>
      </c>
      <c r="B1030" s="47">
        <v>0.1110199999999999</v>
      </c>
      <c r="C1030" s="45">
        <v>7.0235799999999999</v>
      </c>
      <c r="D1030" s="45">
        <v>7.5068299999999999</v>
      </c>
      <c r="E1030" s="45">
        <v>6.8894700000000002</v>
      </c>
      <c r="F1030" s="45">
        <v>6.1973599999999998</v>
      </c>
      <c r="G1030" s="45">
        <v>6.6277400000000002</v>
      </c>
      <c r="H1030" s="45">
        <v>6.1261400000000004</v>
      </c>
      <c r="I1030" s="45">
        <v>4.2893400000000002</v>
      </c>
      <c r="J1030" s="45">
        <v>4.9786200000000003</v>
      </c>
      <c r="K1030" s="45">
        <v>4.86287</v>
      </c>
      <c r="L1030" s="43">
        <f t="shared" si="48"/>
        <v>6.0557722222222221</v>
      </c>
      <c r="M1030" s="43">
        <f t="shared" si="49"/>
        <v>1.1064003475774213</v>
      </c>
      <c r="N1030" s="44">
        <f t="shared" si="50"/>
        <v>18.270177724277374</v>
      </c>
    </row>
    <row r="1031" spans="1:14" ht="18" customHeight="1">
      <c r="A1031" s="17" t="s">
        <v>656</v>
      </c>
      <c r="B1031" s="47">
        <v>0.10835999999999979</v>
      </c>
      <c r="C1031" s="45">
        <v>2.2507999999999999</v>
      </c>
      <c r="D1031" s="45">
        <v>1.3761699999999999</v>
      </c>
      <c r="E1031" s="45">
        <v>2.0642299999999998</v>
      </c>
      <c r="F1031" s="45">
        <v>1.71573</v>
      </c>
      <c r="G1031" s="45">
        <v>2.0377200000000002</v>
      </c>
      <c r="H1031" s="45">
        <v>1.726426</v>
      </c>
      <c r="I1031" s="45">
        <v>1.8751150000000001</v>
      </c>
      <c r="J1031" s="45">
        <v>1.8573459999999999</v>
      </c>
      <c r="K1031" s="45">
        <v>1.27319</v>
      </c>
      <c r="L1031" s="43">
        <f t="shared" si="48"/>
        <v>1.797414111111111</v>
      </c>
      <c r="M1031" s="43">
        <f t="shared" si="49"/>
        <v>0.31782361228849976</v>
      </c>
      <c r="N1031" s="44">
        <f t="shared" si="50"/>
        <v>17.682269785454732</v>
      </c>
    </row>
    <row r="1032" spans="1:14" ht="18" customHeight="1">
      <c r="A1032" s="17" t="s">
        <v>830</v>
      </c>
      <c r="B1032" s="47">
        <v>0.10802999999999985</v>
      </c>
      <c r="C1032" s="45">
        <v>1.02894</v>
      </c>
      <c r="D1032" s="45">
        <v>0.93011900000000003</v>
      </c>
      <c r="E1032" s="45">
        <v>0.60026599999999997</v>
      </c>
      <c r="F1032" s="45">
        <v>0.86522299999999996</v>
      </c>
      <c r="G1032" s="45">
        <v>0.88018099999999999</v>
      </c>
      <c r="H1032" s="45">
        <v>0.70693399999999995</v>
      </c>
      <c r="I1032" s="45">
        <v>0.97872499999999996</v>
      </c>
      <c r="J1032" s="45">
        <v>0.94616599999999995</v>
      </c>
      <c r="K1032" s="45">
        <v>0.82779899999999995</v>
      </c>
      <c r="L1032" s="43">
        <f t="shared" si="48"/>
        <v>0.86270588888888888</v>
      </c>
      <c r="M1032" s="43">
        <f t="shared" si="49"/>
        <v>0.13568074404318045</v>
      </c>
      <c r="N1032" s="44">
        <f t="shared" si="50"/>
        <v>15.727346456151906</v>
      </c>
    </row>
    <row r="1033" spans="1:14" ht="18" customHeight="1">
      <c r="A1033" s="17" t="s">
        <v>518</v>
      </c>
      <c r="B1033" s="47">
        <v>0.10705000000000009</v>
      </c>
      <c r="C1033" s="45">
        <v>3.6179299999999999</v>
      </c>
      <c r="D1033" s="45">
        <v>3.0133899999999998</v>
      </c>
      <c r="E1033" s="45">
        <v>2.8082199999999999</v>
      </c>
      <c r="F1033" s="45">
        <v>2.65516</v>
      </c>
      <c r="G1033" s="45">
        <v>2.45872</v>
      </c>
      <c r="H1033" s="45">
        <v>2.9627500000000002</v>
      </c>
      <c r="I1033" s="45">
        <v>2.8816320000000002</v>
      </c>
      <c r="J1033" s="45">
        <v>3.1037400000000002</v>
      </c>
      <c r="K1033" s="45">
        <v>2.9504100000000002</v>
      </c>
      <c r="L1033" s="43">
        <f t="shared" si="48"/>
        <v>2.9391057777777778</v>
      </c>
      <c r="M1033" s="43">
        <f t="shared" si="49"/>
        <v>0.32131405087615161</v>
      </c>
      <c r="N1033" s="44">
        <f t="shared" si="50"/>
        <v>10.93237451015095</v>
      </c>
    </row>
    <row r="1034" spans="1:14" ht="18" customHeight="1">
      <c r="A1034" s="17" t="s">
        <v>569</v>
      </c>
      <c r="B1034" s="47">
        <v>0.10693000000000019</v>
      </c>
      <c r="C1034" s="45">
        <v>0.624471</v>
      </c>
      <c r="D1034" s="45">
        <v>0.50886200000000004</v>
      </c>
      <c r="E1034" s="45">
        <v>0.44449300000000003</v>
      </c>
      <c r="F1034" s="45">
        <v>0.63090100000000005</v>
      </c>
      <c r="G1034" s="45">
        <v>0.59875100000000003</v>
      </c>
      <c r="H1034" s="45">
        <v>0.62614199999999998</v>
      </c>
      <c r="I1034" s="45">
        <v>0.41319499999999998</v>
      </c>
      <c r="J1034" s="45">
        <v>0.45187500000000003</v>
      </c>
      <c r="K1034" s="45">
        <v>0.66244000000000003</v>
      </c>
      <c r="L1034" s="43">
        <f t="shared" si="48"/>
        <v>0.55123666666666671</v>
      </c>
      <c r="M1034" s="43">
        <f t="shared" si="49"/>
        <v>9.62174237404535E-2</v>
      </c>
      <c r="N1034" s="44">
        <f t="shared" si="50"/>
        <v>17.454830122655149</v>
      </c>
    </row>
    <row r="1035" spans="1:14" ht="18" customHeight="1">
      <c r="A1035" s="17" t="s">
        <v>941</v>
      </c>
      <c r="B1035" s="47">
        <v>0.105657</v>
      </c>
      <c r="C1035" s="45">
        <v>0.85065900000000005</v>
      </c>
      <c r="D1035" s="45">
        <v>0.96132399999999996</v>
      </c>
      <c r="E1035" s="45">
        <v>0.92859700000000001</v>
      </c>
      <c r="F1035" s="45">
        <v>0.70520700000000003</v>
      </c>
      <c r="G1035" s="45">
        <v>0.92267600000000005</v>
      </c>
      <c r="H1035" s="45">
        <v>1.00518</v>
      </c>
      <c r="I1035" s="45">
        <v>0.74332699999999996</v>
      </c>
      <c r="J1035" s="45">
        <v>1.2962100000000001</v>
      </c>
      <c r="K1035" s="45">
        <v>0.83818999999999999</v>
      </c>
      <c r="L1035" s="43">
        <f t="shared" si="48"/>
        <v>0.91681888888888907</v>
      </c>
      <c r="M1035" s="43">
        <f t="shared" si="49"/>
        <v>0.17296592721143303</v>
      </c>
      <c r="N1035" s="44">
        <f t="shared" si="50"/>
        <v>18.865877362218601</v>
      </c>
    </row>
    <row r="1036" spans="1:14" ht="18" customHeight="1">
      <c r="A1036" s="17" t="s">
        <v>626</v>
      </c>
      <c r="B1036" s="47">
        <v>0.10529999999999995</v>
      </c>
      <c r="C1036" s="45">
        <v>0.46551399999999998</v>
      </c>
      <c r="D1036" s="45">
        <v>0.30472399999999999</v>
      </c>
      <c r="E1036" s="45">
        <v>0.36412099999999997</v>
      </c>
      <c r="F1036" s="45">
        <v>0.309701</v>
      </c>
      <c r="G1036" s="45">
        <v>0.32745800000000003</v>
      </c>
      <c r="H1036" s="45">
        <v>0.421489</v>
      </c>
      <c r="I1036" s="45">
        <v>0.33815299999999998</v>
      </c>
      <c r="J1036" s="45">
        <v>0.367481</v>
      </c>
      <c r="K1036" s="45">
        <v>0.376363</v>
      </c>
      <c r="L1036" s="43">
        <f t="shared" si="48"/>
        <v>0.36388933333333334</v>
      </c>
      <c r="M1036" s="43">
        <f t="shared" si="49"/>
        <v>5.272612447117693E-2</v>
      </c>
      <c r="N1036" s="44">
        <f t="shared" si="50"/>
        <v>14.489604294852537</v>
      </c>
    </row>
    <row r="1037" spans="1:14" ht="18" customHeight="1">
      <c r="A1037" s="17" t="s">
        <v>393</v>
      </c>
      <c r="B1037" s="47">
        <v>0.10331000000000001</v>
      </c>
      <c r="C1037" s="45">
        <v>0.58323700000000001</v>
      </c>
      <c r="D1037" s="45">
        <v>0.69359800000000005</v>
      </c>
      <c r="E1037" s="45">
        <v>0.63184799999999997</v>
      </c>
      <c r="F1037" s="45">
        <v>0.52641000000000004</v>
      </c>
      <c r="G1037" s="45">
        <v>0.597356</v>
      </c>
      <c r="H1037" s="45">
        <v>0.65567399999999998</v>
      </c>
      <c r="I1037" s="45">
        <v>0.73617500000000002</v>
      </c>
      <c r="J1037" s="45">
        <v>0.58722799999999997</v>
      </c>
      <c r="K1037" s="45">
        <v>0.50429000000000002</v>
      </c>
      <c r="L1037" s="43">
        <f t="shared" si="48"/>
        <v>0.61286844444444444</v>
      </c>
      <c r="M1037" s="43">
        <f t="shared" si="49"/>
        <v>7.4962272957987131E-2</v>
      </c>
      <c r="N1037" s="44">
        <f t="shared" si="50"/>
        <v>12.231380753489315</v>
      </c>
    </row>
    <row r="1038" spans="1:14" ht="18" customHeight="1">
      <c r="A1038" s="17" t="s">
        <v>947</v>
      </c>
      <c r="B1038" s="47">
        <v>0.10288000000000008</v>
      </c>
      <c r="C1038" s="45">
        <v>1.6308290000000001</v>
      </c>
      <c r="D1038" s="45">
        <v>1.6345799999999999</v>
      </c>
      <c r="E1038" s="45">
        <v>1.8151999999999999</v>
      </c>
      <c r="F1038" s="45">
        <v>1.8378000000000001</v>
      </c>
      <c r="G1038" s="45">
        <v>1.9820599999999999</v>
      </c>
      <c r="H1038" s="45">
        <v>2.1284900000000002</v>
      </c>
      <c r="I1038" s="45">
        <v>2.1151499999999999</v>
      </c>
      <c r="J1038" s="45">
        <v>2.5288400000000002</v>
      </c>
      <c r="K1038" s="45">
        <v>1.5371900000000001</v>
      </c>
      <c r="L1038" s="43">
        <f t="shared" si="48"/>
        <v>1.9122376666666669</v>
      </c>
      <c r="M1038" s="43">
        <f t="shared" si="49"/>
        <v>0.31323208791006735</v>
      </c>
      <c r="N1038" s="44">
        <f t="shared" si="50"/>
        <v>16.380395249513125</v>
      </c>
    </row>
    <row r="1039" spans="1:14" ht="18" customHeight="1">
      <c r="A1039" s="17" t="s">
        <v>388</v>
      </c>
      <c r="B1039" s="47">
        <v>0.10264999999999991</v>
      </c>
      <c r="C1039" s="45">
        <v>0.32694699999999999</v>
      </c>
      <c r="D1039" s="45">
        <v>0.34296900000000002</v>
      </c>
      <c r="E1039" s="45">
        <v>0.37734200000000001</v>
      </c>
      <c r="F1039" s="45">
        <v>0.381241</v>
      </c>
      <c r="G1039" s="45">
        <v>0.37939600000000001</v>
      </c>
      <c r="H1039" s="45">
        <v>0.367311</v>
      </c>
      <c r="I1039" s="45">
        <v>0.36449399999999998</v>
      </c>
      <c r="J1039" s="45">
        <v>0.36212100000000003</v>
      </c>
      <c r="K1039" s="45">
        <v>0.26433000000000001</v>
      </c>
      <c r="L1039" s="43">
        <f t="shared" si="48"/>
        <v>0.35179455555555561</v>
      </c>
      <c r="M1039" s="43">
        <f t="shared" si="49"/>
        <v>3.7308873043523809E-2</v>
      </c>
      <c r="N1039" s="44">
        <f t="shared" si="50"/>
        <v>10.605301433561262</v>
      </c>
    </row>
    <row r="1040" spans="1:14" ht="18" customHeight="1">
      <c r="A1040" s="17" t="s">
        <v>171</v>
      </c>
      <c r="B1040" s="47">
        <v>0.10237000000000007</v>
      </c>
      <c r="C1040" s="45">
        <v>1.2956799999999999</v>
      </c>
      <c r="D1040" s="45">
        <v>1.2635700000000001</v>
      </c>
      <c r="E1040" s="45">
        <v>1.4757199999999999</v>
      </c>
      <c r="F1040" s="45">
        <v>1.6765699999999999</v>
      </c>
      <c r="G1040" s="45">
        <v>1.7250099999999999</v>
      </c>
      <c r="H1040" s="45">
        <v>1.38975</v>
      </c>
      <c r="I1040" s="45">
        <v>1.6079399999999999</v>
      </c>
      <c r="J1040" s="45">
        <v>1.3972100000000001</v>
      </c>
      <c r="K1040" s="45">
        <v>1.3627</v>
      </c>
      <c r="L1040" s="43">
        <f t="shared" si="48"/>
        <v>1.4660166666666665</v>
      </c>
      <c r="M1040" s="43">
        <f t="shared" si="49"/>
        <v>0.16690984407757556</v>
      </c>
      <c r="N1040" s="44">
        <f t="shared" si="50"/>
        <v>11.385262382936228</v>
      </c>
    </row>
    <row r="1041" spans="1:14" ht="18" customHeight="1">
      <c r="A1041" s="17" t="s">
        <v>395</v>
      </c>
      <c r="B1041" s="47">
        <v>0.10182000000000002</v>
      </c>
      <c r="C1041" s="45">
        <v>1.19224</v>
      </c>
      <c r="D1041" s="45">
        <v>1.31046</v>
      </c>
      <c r="E1041" s="45">
        <v>1.2688200000000001</v>
      </c>
      <c r="F1041" s="45">
        <v>1.59656</v>
      </c>
      <c r="G1041" s="45">
        <v>1.4770099999999999</v>
      </c>
      <c r="H1041" s="45">
        <v>1.435721</v>
      </c>
      <c r="I1041" s="45">
        <v>1.3276399999999999</v>
      </c>
      <c r="J1041" s="45">
        <v>1.0915299999999999</v>
      </c>
      <c r="K1041" s="45">
        <v>0.96176700000000004</v>
      </c>
      <c r="L1041" s="43">
        <f t="shared" si="48"/>
        <v>1.295749777777778</v>
      </c>
      <c r="M1041" s="43">
        <f t="shared" si="49"/>
        <v>0.19648698380222102</v>
      </c>
      <c r="N1041" s="44">
        <f t="shared" si="50"/>
        <v>15.16396044761033</v>
      </c>
    </row>
    <row r="1042" spans="1:14" ht="18" customHeight="1">
      <c r="A1042" s="17" t="s">
        <v>1012</v>
      </c>
      <c r="B1042" s="47">
        <v>0.100018</v>
      </c>
      <c r="C1042" s="45">
        <v>0.20896500000000001</v>
      </c>
      <c r="D1042" s="45">
        <v>0.24232200000000001</v>
      </c>
      <c r="E1042" s="45">
        <v>0.28199200000000002</v>
      </c>
      <c r="F1042" s="45">
        <v>0.18256600000000001</v>
      </c>
      <c r="G1042" s="45">
        <v>0.16269900000000001</v>
      </c>
      <c r="H1042" s="45">
        <v>0.189803</v>
      </c>
      <c r="I1042" s="45">
        <v>0.16836699999999999</v>
      </c>
      <c r="J1042" s="45">
        <v>0.20020099999999999</v>
      </c>
      <c r="K1042" s="45">
        <v>0.24219199999999999</v>
      </c>
      <c r="L1042" s="43">
        <f t="shared" si="48"/>
        <v>0.20878966666666665</v>
      </c>
      <c r="M1042" s="43">
        <f t="shared" si="49"/>
        <v>3.9495294865338343E-2</v>
      </c>
      <c r="N1042" s="44">
        <f t="shared" si="50"/>
        <v>18.916307255948976</v>
      </c>
    </row>
    <row r="1043" spans="1:14" ht="18" customHeight="1">
      <c r="A1043" s="17" t="s">
        <v>850</v>
      </c>
      <c r="B1043" s="47">
        <v>9.9269999999999747E-2</v>
      </c>
      <c r="C1043" s="45">
        <v>2.2736499999999999</v>
      </c>
      <c r="D1043" s="45">
        <v>2.3022300000000002</v>
      </c>
      <c r="E1043" s="45">
        <v>1.80352</v>
      </c>
      <c r="F1043" s="45">
        <v>1.6782999999999999</v>
      </c>
      <c r="G1043" s="45">
        <v>2.0465300000000002</v>
      </c>
      <c r="H1043" s="45">
        <v>2.0061399999999998</v>
      </c>
      <c r="I1043" s="45">
        <v>2.14852</v>
      </c>
      <c r="J1043" s="45">
        <v>1.5505</v>
      </c>
      <c r="K1043" s="45">
        <v>2.9165100000000002</v>
      </c>
      <c r="L1043" s="43">
        <f t="shared" si="48"/>
        <v>2.0806555555555555</v>
      </c>
      <c r="M1043" s="43">
        <f t="shared" si="49"/>
        <v>0.40559777936741531</v>
      </c>
      <c r="N1043" s="44">
        <f t="shared" si="50"/>
        <v>19.49374937549991</v>
      </c>
    </row>
    <row r="1044" spans="1:14" ht="18" customHeight="1">
      <c r="A1044" s="17" t="s">
        <v>1050</v>
      </c>
      <c r="B1044" s="47">
        <v>9.8281900000000005E-2</v>
      </c>
      <c r="C1044" s="45">
        <v>0.35646299999999997</v>
      </c>
      <c r="D1044" s="45">
        <v>0.192886</v>
      </c>
      <c r="E1044" s="45">
        <v>0.28202199999999999</v>
      </c>
      <c r="F1044" s="45">
        <v>0.195081</v>
      </c>
      <c r="G1044" s="45">
        <v>4.8481000000000003E-2</v>
      </c>
      <c r="H1044" s="45">
        <v>0.22554199999999999</v>
      </c>
      <c r="I1044" s="45">
        <v>0.33374599999999999</v>
      </c>
      <c r="J1044" s="45">
        <v>0.13691500000000001</v>
      </c>
      <c r="K1044" s="45">
        <v>3.8595999999999998E-2</v>
      </c>
      <c r="L1044" s="43">
        <f t="shared" si="48"/>
        <v>0.20108133333333333</v>
      </c>
      <c r="M1044" s="43">
        <f t="shared" si="49"/>
        <v>0.1133589007070023</v>
      </c>
      <c r="N1044" s="44">
        <f t="shared" si="50"/>
        <v>56.374651404905293</v>
      </c>
    </row>
    <row r="1045" spans="1:14" ht="18" customHeight="1">
      <c r="A1045" s="17" t="s">
        <v>401</v>
      </c>
      <c r="B1045" s="47">
        <v>9.8199999999999843E-2</v>
      </c>
      <c r="C1045" s="45">
        <v>0.73323099999999997</v>
      </c>
      <c r="D1045" s="45">
        <v>0.59</v>
      </c>
      <c r="E1045" s="45">
        <v>0.49841400000000002</v>
      </c>
      <c r="F1045" s="45">
        <v>0.51489700000000005</v>
      </c>
      <c r="G1045" s="45">
        <v>0.61813499999999999</v>
      </c>
      <c r="H1045" s="45">
        <v>0.62455799999999995</v>
      </c>
      <c r="I1045" s="45">
        <v>0.55755500000000002</v>
      </c>
      <c r="J1045" s="45">
        <v>0.56996999999999998</v>
      </c>
      <c r="K1045" s="45">
        <v>0.36622199999999999</v>
      </c>
      <c r="L1045" s="43">
        <f t="shared" si="48"/>
        <v>0.56366466666666648</v>
      </c>
      <c r="M1045" s="43">
        <f t="shared" si="49"/>
        <v>0.10112982567472437</v>
      </c>
      <c r="N1045" s="44">
        <f t="shared" si="50"/>
        <v>17.941487493401702</v>
      </c>
    </row>
    <row r="1046" spans="1:14" ht="18" customHeight="1">
      <c r="A1046" s="17" t="s">
        <v>601</v>
      </c>
      <c r="B1046" s="47">
        <v>9.7579999999999778E-2</v>
      </c>
      <c r="C1046" s="45">
        <v>1.45177</v>
      </c>
      <c r="D1046" s="45">
        <v>1.21434</v>
      </c>
      <c r="E1046" s="45">
        <v>1.378004</v>
      </c>
      <c r="F1046" s="45">
        <v>1.183516</v>
      </c>
      <c r="G1046" s="45">
        <v>1.4415739999999999</v>
      </c>
      <c r="H1046" s="45">
        <v>0.99308799999999997</v>
      </c>
      <c r="I1046" s="45">
        <v>0.81507300000000005</v>
      </c>
      <c r="J1046" s="45">
        <v>0.99302599999999996</v>
      </c>
      <c r="K1046" s="45">
        <v>1.3262039999999999</v>
      </c>
      <c r="L1046" s="43">
        <f t="shared" si="48"/>
        <v>1.1996216666666668</v>
      </c>
      <c r="M1046" s="43">
        <f t="shared" si="49"/>
        <v>0.22462598953259857</v>
      </c>
      <c r="N1046" s="44">
        <f t="shared" si="50"/>
        <v>18.72473595419099</v>
      </c>
    </row>
    <row r="1047" spans="1:14" ht="18" customHeight="1">
      <c r="A1047" s="17" t="s">
        <v>913</v>
      </c>
      <c r="B1047" s="47">
        <v>9.7451999999999997E-2</v>
      </c>
      <c r="C1047" s="45">
        <v>0.27002500000000002</v>
      </c>
      <c r="D1047" s="45">
        <v>0.345974</v>
      </c>
      <c r="E1047" s="45">
        <v>0.29594300000000001</v>
      </c>
      <c r="F1047" s="45">
        <v>0.29102099999999997</v>
      </c>
      <c r="G1047" s="45">
        <v>0.24108099999999999</v>
      </c>
      <c r="H1047" s="45">
        <v>0.20277800000000001</v>
      </c>
      <c r="I1047" s="45">
        <v>0.33355400000000002</v>
      </c>
      <c r="J1047" s="45">
        <v>0.217358</v>
      </c>
      <c r="K1047" s="45">
        <v>0.31851800000000002</v>
      </c>
      <c r="L1047" s="43">
        <f t="shared" si="48"/>
        <v>0.27958355555555553</v>
      </c>
      <c r="M1047" s="43">
        <f t="shared" si="49"/>
        <v>5.0719527065793857E-2</v>
      </c>
      <c r="N1047" s="44">
        <f t="shared" si="50"/>
        <v>18.141098093201506</v>
      </c>
    </row>
    <row r="1048" spans="1:14" ht="18" customHeight="1">
      <c r="A1048" s="17" t="s">
        <v>290</v>
      </c>
      <c r="B1048" s="47">
        <v>9.5709999999999962E-2</v>
      </c>
      <c r="C1048" s="45">
        <v>0.83145199999999997</v>
      </c>
      <c r="D1048" s="45">
        <v>1.41665</v>
      </c>
      <c r="E1048" s="45">
        <v>1.4979100000000001</v>
      </c>
      <c r="F1048" s="45">
        <v>1.3813299999999999</v>
      </c>
      <c r="G1048" s="45">
        <v>1.2522800000000001</v>
      </c>
      <c r="H1048" s="45">
        <v>1.09768</v>
      </c>
      <c r="I1048" s="45">
        <v>0.97365800000000002</v>
      </c>
      <c r="J1048" s="45">
        <v>1.2376</v>
      </c>
      <c r="K1048" s="45">
        <v>1.0175099999999999</v>
      </c>
      <c r="L1048" s="43">
        <f t="shared" si="48"/>
        <v>1.1895633333333333</v>
      </c>
      <c r="M1048" s="43">
        <f t="shared" si="49"/>
        <v>0.22432262301426351</v>
      </c>
      <c r="N1048" s="44">
        <f t="shared" si="50"/>
        <v>18.857560310444182</v>
      </c>
    </row>
    <row r="1049" spans="1:14" ht="18" customHeight="1">
      <c r="A1049" s="17" t="s">
        <v>1019</v>
      </c>
      <c r="B1049" s="47">
        <v>9.1330000000000133E-2</v>
      </c>
      <c r="C1049" s="45">
        <v>1.4340900000000001</v>
      </c>
      <c r="D1049" s="45">
        <v>1.0925199999999999</v>
      </c>
      <c r="E1049" s="45">
        <v>1.0630599999999999</v>
      </c>
      <c r="F1049" s="45">
        <v>1.077286</v>
      </c>
      <c r="G1049" s="45">
        <v>1.06324</v>
      </c>
      <c r="H1049" s="45">
        <v>1.4110910000000001</v>
      </c>
      <c r="I1049" s="45">
        <v>0.878305</v>
      </c>
      <c r="J1049" s="45">
        <v>0.85604800000000003</v>
      </c>
      <c r="K1049" s="45">
        <v>1.08484</v>
      </c>
      <c r="L1049" s="43">
        <f t="shared" si="48"/>
        <v>1.1067199999999999</v>
      </c>
      <c r="M1049" s="43">
        <f t="shared" si="49"/>
        <v>0.20005190798452976</v>
      </c>
      <c r="N1049" s="44">
        <f t="shared" si="50"/>
        <v>18.076108499397296</v>
      </c>
    </row>
    <row r="1050" spans="1:14" ht="18" customHeight="1">
      <c r="A1050" s="17" t="s">
        <v>399</v>
      </c>
      <c r="B1050" s="47">
        <v>8.8540000000000063E-2</v>
      </c>
      <c r="C1050" s="45">
        <v>0.50171100000000002</v>
      </c>
      <c r="D1050" s="45">
        <v>0.39754899999999999</v>
      </c>
      <c r="E1050" s="45">
        <v>0.52041599999999999</v>
      </c>
      <c r="F1050" s="45">
        <v>0.452185</v>
      </c>
      <c r="G1050" s="45">
        <v>0.58713199999999999</v>
      </c>
      <c r="H1050" s="45">
        <v>0.50600199999999995</v>
      </c>
      <c r="I1050" s="45">
        <v>0.426176</v>
      </c>
      <c r="J1050" s="45">
        <v>0.57963200000000004</v>
      </c>
      <c r="K1050" s="45">
        <v>0.37209500000000001</v>
      </c>
      <c r="L1050" s="43">
        <f t="shared" si="48"/>
        <v>0.48254422222222221</v>
      </c>
      <c r="M1050" s="43">
        <f t="shared" si="49"/>
        <v>7.602534236650578E-2</v>
      </c>
      <c r="N1050" s="44">
        <f t="shared" si="50"/>
        <v>15.755103649649429</v>
      </c>
    </row>
    <row r="1051" spans="1:14" ht="18" customHeight="1">
      <c r="A1051" s="17" t="s">
        <v>283</v>
      </c>
      <c r="B1051" s="47">
        <v>8.7600000000000122E-2</v>
      </c>
      <c r="C1051" s="45">
        <v>4.44672</v>
      </c>
      <c r="D1051" s="45">
        <v>3.7964699999999998</v>
      </c>
      <c r="E1051" s="45">
        <v>3.5206300000000001</v>
      </c>
      <c r="F1051" s="45">
        <v>3.5253399999999999</v>
      </c>
      <c r="G1051" s="45">
        <v>3.37277</v>
      </c>
      <c r="H1051" s="45">
        <v>3.0932599999999999</v>
      </c>
      <c r="I1051" s="45">
        <v>2.6644199999999998</v>
      </c>
      <c r="J1051" s="45">
        <v>3.0905999999999998</v>
      </c>
      <c r="K1051" s="45">
        <v>2.4627400000000002</v>
      </c>
      <c r="L1051" s="43">
        <f t="shared" si="48"/>
        <v>3.3303277777777778</v>
      </c>
      <c r="M1051" s="43">
        <f t="shared" si="49"/>
        <v>0.5968122055298829</v>
      </c>
      <c r="N1051" s="44">
        <f t="shared" si="50"/>
        <v>17.920524505492271</v>
      </c>
    </row>
    <row r="1052" spans="1:14" ht="18" customHeight="1">
      <c r="A1052" s="17" t="s">
        <v>514</v>
      </c>
      <c r="B1052" s="47">
        <v>8.6180000000000145E-2</v>
      </c>
      <c r="C1052" s="45">
        <v>1.67984</v>
      </c>
      <c r="D1052" s="45">
        <v>1.3827799999999999</v>
      </c>
      <c r="E1052" s="45">
        <v>1.4146700000000001</v>
      </c>
      <c r="F1052" s="45">
        <v>1.7582930000000001</v>
      </c>
      <c r="G1052" s="45">
        <v>1.7292829999999999</v>
      </c>
      <c r="H1052" s="45">
        <v>1.4137599999999999</v>
      </c>
      <c r="I1052" s="45">
        <v>1.625027</v>
      </c>
      <c r="J1052" s="45">
        <v>1.4762299999999999</v>
      </c>
      <c r="K1052" s="45">
        <v>1.64602</v>
      </c>
      <c r="L1052" s="43">
        <f t="shared" si="48"/>
        <v>1.5695447777777778</v>
      </c>
      <c r="M1052" s="43">
        <f t="shared" si="49"/>
        <v>0.14751177386125641</v>
      </c>
      <c r="N1052" s="44">
        <f t="shared" si="50"/>
        <v>9.3983794505123512</v>
      </c>
    </row>
    <row r="1053" spans="1:14" ht="18" customHeight="1">
      <c r="A1053" s="17" t="s">
        <v>379</v>
      </c>
      <c r="B1053" s="47">
        <v>8.5900000000000087E-2</v>
      </c>
      <c r="C1053" s="45">
        <v>0.38954699999999998</v>
      </c>
      <c r="D1053" s="45">
        <v>0.33707599999999999</v>
      </c>
      <c r="E1053" s="45">
        <v>0.38128400000000001</v>
      </c>
      <c r="F1053" s="45">
        <v>0.38082100000000002</v>
      </c>
      <c r="G1053" s="45">
        <v>0.28236800000000001</v>
      </c>
      <c r="H1053" s="45">
        <v>0.341729</v>
      </c>
      <c r="I1053" s="45">
        <v>0.27951700000000002</v>
      </c>
      <c r="J1053" s="45">
        <v>0.28846300000000002</v>
      </c>
      <c r="K1053" s="45">
        <v>0.24856500000000001</v>
      </c>
      <c r="L1053" s="43">
        <f t="shared" si="48"/>
        <v>0.32548555555555558</v>
      </c>
      <c r="M1053" s="43">
        <f t="shared" si="49"/>
        <v>5.2365551119297346E-2</v>
      </c>
      <c r="N1053" s="44">
        <f t="shared" si="50"/>
        <v>16.088440861812476</v>
      </c>
    </row>
    <row r="1054" spans="1:14" ht="18" customHeight="1">
      <c r="A1054" s="17" t="s">
        <v>934</v>
      </c>
      <c r="B1054" s="47">
        <v>8.4489999999999954E-2</v>
      </c>
      <c r="C1054" s="45">
        <v>1.488631</v>
      </c>
      <c r="D1054" s="45">
        <v>1.1422399999999999</v>
      </c>
      <c r="E1054" s="45">
        <v>1.16103</v>
      </c>
      <c r="F1054" s="45">
        <v>1.3060750000000001</v>
      </c>
      <c r="G1054" s="45">
        <v>1.28999</v>
      </c>
      <c r="H1054" s="45">
        <v>1.38906</v>
      </c>
      <c r="I1054" s="45">
        <v>1.313429</v>
      </c>
      <c r="J1054" s="45">
        <v>1.47879</v>
      </c>
      <c r="K1054" s="45">
        <v>1.38714</v>
      </c>
      <c r="L1054" s="43">
        <f t="shared" si="48"/>
        <v>1.3284872222222224</v>
      </c>
      <c r="M1054" s="43">
        <f t="shared" si="49"/>
        <v>0.12262096438698586</v>
      </c>
      <c r="N1054" s="44">
        <f t="shared" si="50"/>
        <v>9.230119969228765</v>
      </c>
    </row>
    <row r="1055" spans="1:14" ht="18" customHeight="1">
      <c r="A1055" s="17" t="s">
        <v>253</v>
      </c>
      <c r="B1055" s="47">
        <v>8.4389999999999965E-2</v>
      </c>
      <c r="C1055" s="45">
        <v>1.30006</v>
      </c>
      <c r="D1055" s="45">
        <v>1.39856</v>
      </c>
      <c r="E1055" s="45">
        <v>1.3055699999999999</v>
      </c>
      <c r="F1055" s="45">
        <v>1.3916599999999999</v>
      </c>
      <c r="G1055" s="45">
        <v>1.03267</v>
      </c>
      <c r="H1055" s="45">
        <v>1.34554</v>
      </c>
      <c r="I1055" s="45">
        <v>0.83799999999999997</v>
      </c>
      <c r="J1055" s="45">
        <v>1.3286</v>
      </c>
      <c r="K1055" s="45">
        <v>1.04752</v>
      </c>
      <c r="L1055" s="43">
        <f t="shared" si="48"/>
        <v>1.2209088888888886</v>
      </c>
      <c r="M1055" s="43">
        <f t="shared" si="49"/>
        <v>0.19792528700525269</v>
      </c>
      <c r="N1055" s="44">
        <f t="shared" si="50"/>
        <v>16.211306904758338</v>
      </c>
    </row>
    <row r="1056" spans="1:14" ht="18" customHeight="1">
      <c r="A1056" s="17" t="s">
        <v>476</v>
      </c>
      <c r="B1056" s="47">
        <v>8.3439999999999959E-2</v>
      </c>
      <c r="C1056" s="45">
        <v>2.5207600000000001</v>
      </c>
      <c r="D1056" s="45">
        <v>3.0718800000000002</v>
      </c>
      <c r="E1056" s="45">
        <v>2.3740199999999998</v>
      </c>
      <c r="F1056" s="45">
        <v>2.16791</v>
      </c>
      <c r="G1056" s="45">
        <v>2.8675700000000002</v>
      </c>
      <c r="H1056" s="45">
        <v>3.52772</v>
      </c>
      <c r="I1056" s="45">
        <v>2.3037700000000001</v>
      </c>
      <c r="J1056" s="45">
        <v>2.3666900000000002</v>
      </c>
      <c r="K1056" s="45">
        <v>2.2786499999999998</v>
      </c>
      <c r="L1056" s="43">
        <f t="shared" si="48"/>
        <v>2.6087744444444443</v>
      </c>
      <c r="M1056" s="43">
        <f t="shared" si="49"/>
        <v>0.45328457085784318</v>
      </c>
      <c r="N1056" s="44">
        <f t="shared" si="50"/>
        <v>17.375383748608176</v>
      </c>
    </row>
    <row r="1057" spans="1:14" ht="18" customHeight="1">
      <c r="A1057" s="17" t="s">
        <v>356</v>
      </c>
      <c r="B1057" s="47">
        <v>7.8959999999999919E-2</v>
      </c>
      <c r="C1057" s="45">
        <v>0.39799400000000001</v>
      </c>
      <c r="D1057" s="45">
        <v>0.39769100000000002</v>
      </c>
      <c r="E1057" s="45">
        <v>0.44884800000000002</v>
      </c>
      <c r="F1057" s="45">
        <v>0.32876300000000003</v>
      </c>
      <c r="G1057" s="45">
        <v>0.3342</v>
      </c>
      <c r="H1057" s="45">
        <v>0.32984400000000003</v>
      </c>
      <c r="I1057" s="45">
        <v>0.33122299999999999</v>
      </c>
      <c r="J1057" s="45">
        <v>0.307726</v>
      </c>
      <c r="K1057" s="45">
        <v>0.308253</v>
      </c>
      <c r="L1057" s="43">
        <f t="shared" si="48"/>
        <v>0.35383800000000004</v>
      </c>
      <c r="M1057" s="43">
        <f t="shared" si="49"/>
        <v>4.8996943455688925E-2</v>
      </c>
      <c r="N1057" s="44">
        <f t="shared" si="50"/>
        <v>13.847281370482797</v>
      </c>
    </row>
    <row r="1058" spans="1:14" ht="18" customHeight="1">
      <c r="A1058" s="17" t="s">
        <v>619</v>
      </c>
      <c r="B1058" s="47">
        <v>7.7970000000000095E-2</v>
      </c>
      <c r="C1058" s="45">
        <v>0.25827299999999997</v>
      </c>
      <c r="D1058" s="45">
        <v>0.246951</v>
      </c>
      <c r="E1058" s="45">
        <v>0.23688400000000001</v>
      </c>
      <c r="F1058" s="45">
        <v>0.248278</v>
      </c>
      <c r="G1058" s="45">
        <v>0.25987500000000002</v>
      </c>
      <c r="H1058" s="45">
        <v>0.207009</v>
      </c>
      <c r="I1058" s="45">
        <v>0.20186399999999999</v>
      </c>
      <c r="J1058" s="45">
        <v>0.20255600000000001</v>
      </c>
      <c r="K1058" s="45">
        <v>0.24870300000000001</v>
      </c>
      <c r="L1058" s="43">
        <f t="shared" si="48"/>
        <v>0.23448811111111112</v>
      </c>
      <c r="M1058" s="43">
        <f t="shared" si="49"/>
        <v>2.3985925417025527E-2</v>
      </c>
      <c r="N1058" s="44">
        <f t="shared" si="50"/>
        <v>10.229058225327213</v>
      </c>
    </row>
    <row r="1059" spans="1:14" ht="18" customHeight="1">
      <c r="A1059" s="17" t="s">
        <v>599</v>
      </c>
      <c r="B1059" s="47">
        <v>7.5810000000000155E-2</v>
      </c>
      <c r="C1059" s="45">
        <v>3.5070600000000001</v>
      </c>
      <c r="D1059" s="45">
        <v>3.4115000000000002</v>
      </c>
      <c r="E1059" s="45">
        <v>2.8778199999999998</v>
      </c>
      <c r="F1059" s="45">
        <v>2.8464299999999998</v>
      </c>
      <c r="G1059" s="45">
        <v>2.9548199999999998</v>
      </c>
      <c r="H1059" s="45">
        <v>2.6812299999999998</v>
      </c>
      <c r="I1059" s="45">
        <v>3.7772000000000001</v>
      </c>
      <c r="J1059" s="45">
        <v>3.5717500000000002</v>
      </c>
      <c r="K1059" s="45">
        <v>2.462987</v>
      </c>
      <c r="L1059" s="43">
        <f t="shared" si="48"/>
        <v>3.121199666666667</v>
      </c>
      <c r="M1059" s="43">
        <f t="shared" si="49"/>
        <v>0.45493488106376051</v>
      </c>
      <c r="N1059" s="44">
        <f t="shared" si="50"/>
        <v>14.575641729118061</v>
      </c>
    </row>
    <row r="1060" spans="1:14" ht="18" customHeight="1">
      <c r="A1060" s="17" t="s">
        <v>966</v>
      </c>
      <c r="B1060" s="47">
        <v>7.5309999999999988E-2</v>
      </c>
      <c r="C1060" s="45">
        <v>0.54395800000000005</v>
      </c>
      <c r="D1060" s="45">
        <v>0.437861</v>
      </c>
      <c r="E1060" s="45">
        <v>0.56237899999999996</v>
      </c>
      <c r="F1060" s="45">
        <v>0.47167399999999998</v>
      </c>
      <c r="G1060" s="45">
        <v>0.49657000000000001</v>
      </c>
      <c r="H1060" s="45">
        <v>0.41167399999999998</v>
      </c>
      <c r="I1060" s="45">
        <v>0.314975</v>
      </c>
      <c r="J1060" s="45">
        <v>0.43417499999999998</v>
      </c>
      <c r="K1060" s="45">
        <v>0.54651700000000003</v>
      </c>
      <c r="L1060" s="43">
        <f t="shared" si="48"/>
        <v>0.46886477777777774</v>
      </c>
      <c r="M1060" s="43">
        <f t="shared" si="49"/>
        <v>7.9299041727781683E-2</v>
      </c>
      <c r="N1060" s="44">
        <f t="shared" si="50"/>
        <v>16.912987600311087</v>
      </c>
    </row>
    <row r="1061" spans="1:14" ht="18" customHeight="1">
      <c r="A1061" s="17" t="s">
        <v>945</v>
      </c>
      <c r="B1061" s="47">
        <v>7.52000000000006E-2</v>
      </c>
      <c r="C1061" s="45">
        <v>9.8680000000000003</v>
      </c>
      <c r="D1061" s="45">
        <v>7.79589</v>
      </c>
      <c r="E1061" s="45">
        <v>6.3140900000000002</v>
      </c>
      <c r="F1061" s="45">
        <v>7.9165099999999997</v>
      </c>
      <c r="G1061" s="45">
        <v>8.5553899999999992</v>
      </c>
      <c r="H1061" s="45">
        <v>8.4907000000000004</v>
      </c>
      <c r="I1061" s="45">
        <v>7.8103699999999998</v>
      </c>
      <c r="J1061" s="45">
        <v>5.8551599999999997</v>
      </c>
      <c r="K1061" s="45">
        <v>7.8963999999999999</v>
      </c>
      <c r="L1061" s="43">
        <f t="shared" si="48"/>
        <v>7.8336122222222224</v>
      </c>
      <c r="M1061" s="43">
        <f t="shared" si="49"/>
        <v>1.1899296004152664</v>
      </c>
      <c r="N1061" s="44">
        <f t="shared" si="50"/>
        <v>15.190049834732688</v>
      </c>
    </row>
    <row r="1062" spans="1:14" ht="18" customHeight="1">
      <c r="A1062" s="17" t="s">
        <v>673</v>
      </c>
      <c r="B1062" s="47">
        <v>7.4870000000000214E-2</v>
      </c>
      <c r="C1062" s="45">
        <v>0.23100699999999999</v>
      </c>
      <c r="D1062" s="45">
        <v>0.28683500000000001</v>
      </c>
      <c r="E1062" s="45">
        <v>0.24582999999999999</v>
      </c>
      <c r="F1062" s="45">
        <v>0.28312199999999998</v>
      </c>
      <c r="G1062" s="45">
        <v>0.36782300000000001</v>
      </c>
      <c r="H1062" s="45">
        <v>0.27301599999999998</v>
      </c>
      <c r="I1062" s="45">
        <v>0.26278099999999999</v>
      </c>
      <c r="J1062" s="45">
        <v>0.241504</v>
      </c>
      <c r="K1062" s="45">
        <v>0.31951000000000002</v>
      </c>
      <c r="L1062" s="43">
        <f t="shared" si="48"/>
        <v>0.27904755555555555</v>
      </c>
      <c r="M1062" s="43">
        <f t="shared" si="49"/>
        <v>4.2891337071461956E-2</v>
      </c>
      <c r="N1062" s="44">
        <f t="shared" si="50"/>
        <v>15.370619171370137</v>
      </c>
    </row>
    <row r="1063" spans="1:14" ht="18" customHeight="1">
      <c r="A1063" s="17" t="s">
        <v>431</v>
      </c>
      <c r="B1063" s="47">
        <v>7.3780000000000179E-2</v>
      </c>
      <c r="C1063" s="45">
        <v>2.9996900000000002</v>
      </c>
      <c r="D1063" s="45">
        <v>1.69729</v>
      </c>
      <c r="E1063" s="45">
        <v>3.16249</v>
      </c>
      <c r="F1063" s="45">
        <v>3.0409700000000002</v>
      </c>
      <c r="G1063" s="45">
        <v>2.03172</v>
      </c>
      <c r="H1063" s="45">
        <v>2.60494</v>
      </c>
      <c r="I1063" s="45">
        <v>2.64534</v>
      </c>
      <c r="J1063" s="45">
        <v>2.7012399999999999</v>
      </c>
      <c r="K1063" s="45">
        <v>2.5953200000000001</v>
      </c>
      <c r="L1063" s="43">
        <f t="shared" si="48"/>
        <v>2.6087777777777776</v>
      </c>
      <c r="M1063" s="43">
        <f t="shared" si="49"/>
        <v>0.47698103399867525</v>
      </c>
      <c r="N1063" s="44">
        <f t="shared" si="50"/>
        <v>18.283697372068989</v>
      </c>
    </row>
    <row r="1064" spans="1:14" ht="18" customHeight="1">
      <c r="A1064" s="17" t="s">
        <v>460</v>
      </c>
      <c r="B1064" s="47">
        <v>7.3590000000000044E-2</v>
      </c>
      <c r="C1064" s="45">
        <v>0.116879</v>
      </c>
      <c r="D1064" s="45">
        <v>9.4153000000000001E-2</v>
      </c>
      <c r="E1064" s="45">
        <v>7.9427999999999999E-2</v>
      </c>
      <c r="F1064" s="45">
        <v>8.2850999999999994E-2</v>
      </c>
      <c r="G1064" s="45">
        <v>9.7160999999999997E-2</v>
      </c>
      <c r="H1064" s="45">
        <v>9.2672000000000004E-2</v>
      </c>
      <c r="I1064" s="45">
        <v>9.9557999999999994E-2</v>
      </c>
      <c r="J1064" s="45">
        <v>0.132997</v>
      </c>
      <c r="K1064" s="45">
        <v>0.10549699999999999</v>
      </c>
      <c r="L1064" s="43">
        <f t="shared" si="48"/>
        <v>0.10013288888888888</v>
      </c>
      <c r="M1064" s="43">
        <f t="shared" si="49"/>
        <v>1.6647816624443951E-2</v>
      </c>
      <c r="N1064" s="44">
        <f t="shared" si="50"/>
        <v>16.62572288603096</v>
      </c>
    </row>
    <row r="1065" spans="1:14" ht="18" customHeight="1">
      <c r="A1065" s="17" t="s">
        <v>132</v>
      </c>
      <c r="B1065" s="47">
        <v>7.2960000000000136E-2</v>
      </c>
      <c r="C1065" s="45">
        <v>2.34043</v>
      </c>
      <c r="D1065" s="45">
        <v>2.2055899999999999</v>
      </c>
      <c r="E1065" s="45">
        <v>2.1122200000000002</v>
      </c>
      <c r="F1065" s="45">
        <v>2.1633900000000001</v>
      </c>
      <c r="G1065" s="45">
        <v>2.2027800000000002</v>
      </c>
      <c r="H1065" s="45">
        <v>2.0818400000000001</v>
      </c>
      <c r="I1065" s="45">
        <v>1.8157300000000001</v>
      </c>
      <c r="J1065" s="45">
        <v>1.8971499999999999</v>
      </c>
      <c r="K1065" s="45">
        <v>1.78782</v>
      </c>
      <c r="L1065" s="43">
        <f t="shared" si="48"/>
        <v>2.0674388888888888</v>
      </c>
      <c r="M1065" s="43">
        <f t="shared" si="49"/>
        <v>0.19166665127536173</v>
      </c>
      <c r="N1065" s="44">
        <f t="shared" si="50"/>
        <v>9.270728741025561</v>
      </c>
    </row>
    <row r="1066" spans="1:14" ht="18" customHeight="1">
      <c r="A1066" s="17" t="s">
        <v>517</v>
      </c>
      <c r="B1066" s="47">
        <v>7.2309999999999874E-2</v>
      </c>
      <c r="C1066" s="45">
        <v>0.89742900000000003</v>
      </c>
      <c r="D1066" s="45">
        <v>0.85705600000000004</v>
      </c>
      <c r="E1066" s="45">
        <v>0.80704600000000004</v>
      </c>
      <c r="F1066" s="45">
        <v>0.82594999999999996</v>
      </c>
      <c r="G1066" s="45">
        <v>0.86792000000000002</v>
      </c>
      <c r="H1066" s="45">
        <v>0.83038699999999999</v>
      </c>
      <c r="I1066" s="45">
        <v>0.77888900000000005</v>
      </c>
      <c r="J1066" s="45">
        <v>0.88504799999999995</v>
      </c>
      <c r="K1066" s="45">
        <v>0.813917</v>
      </c>
      <c r="L1066" s="43">
        <f t="shared" si="48"/>
        <v>0.84040466666666669</v>
      </c>
      <c r="M1066" s="43">
        <f t="shared" si="49"/>
        <v>3.9030481165366115E-2</v>
      </c>
      <c r="N1066" s="44">
        <f t="shared" si="50"/>
        <v>4.644248504732178</v>
      </c>
    </row>
    <row r="1067" spans="1:14" ht="18" customHeight="1">
      <c r="A1067" s="17" t="s">
        <v>409</v>
      </c>
      <c r="B1067" s="47">
        <v>7.1660000000000057E-2</v>
      </c>
      <c r="C1067" s="45">
        <v>0.29118500000000003</v>
      </c>
      <c r="D1067" s="45">
        <v>0.26617099999999999</v>
      </c>
      <c r="E1067" s="45">
        <v>0.19927300000000001</v>
      </c>
      <c r="F1067" s="45">
        <v>0.237428</v>
      </c>
      <c r="G1067" s="45">
        <v>0.18623799999999999</v>
      </c>
      <c r="H1067" s="45">
        <v>0.240451</v>
      </c>
      <c r="I1067" s="45">
        <v>0.17749899999999999</v>
      </c>
      <c r="J1067" s="45">
        <v>0.24471699999999999</v>
      </c>
      <c r="K1067" s="45">
        <v>0.19859199999999999</v>
      </c>
      <c r="L1067" s="43">
        <f t="shared" si="48"/>
        <v>0.22683933333333334</v>
      </c>
      <c r="M1067" s="43">
        <f t="shared" si="49"/>
        <v>3.864114460972904E-2</v>
      </c>
      <c r="N1067" s="44">
        <f t="shared" si="50"/>
        <v>17.0345874509105</v>
      </c>
    </row>
    <row r="1068" spans="1:14" ht="18" customHeight="1">
      <c r="A1068" s="17" t="s">
        <v>456</v>
      </c>
      <c r="B1068" s="47">
        <v>7.0049999999999946E-2</v>
      </c>
      <c r="C1068" s="45">
        <v>0.26674999999999999</v>
      </c>
      <c r="D1068" s="45">
        <v>0.28217999999999999</v>
      </c>
      <c r="E1068" s="45">
        <v>0.27387800000000001</v>
      </c>
      <c r="F1068" s="45">
        <v>0.37334800000000001</v>
      </c>
      <c r="G1068" s="45">
        <v>0.34239199999999997</v>
      </c>
      <c r="H1068" s="45">
        <v>0.38933299999999998</v>
      </c>
      <c r="I1068" s="45">
        <v>0.40473900000000002</v>
      </c>
      <c r="J1068" s="45">
        <v>0.34540199999999999</v>
      </c>
      <c r="K1068" s="45">
        <v>0.27325300000000002</v>
      </c>
      <c r="L1068" s="43">
        <f t="shared" si="48"/>
        <v>0.32791944444444443</v>
      </c>
      <c r="M1068" s="43">
        <f t="shared" si="49"/>
        <v>5.4765879857150063E-2</v>
      </c>
      <c r="N1068" s="44">
        <f t="shared" si="50"/>
        <v>16.701016296832744</v>
      </c>
    </row>
    <row r="1069" spans="1:14" ht="18" customHeight="1">
      <c r="A1069" s="17" t="s">
        <v>652</v>
      </c>
      <c r="B1069" s="47">
        <v>6.9870000000000099E-2</v>
      </c>
      <c r="C1069" s="45">
        <v>0.26422499999999999</v>
      </c>
      <c r="D1069" s="45">
        <v>0.204872</v>
      </c>
      <c r="E1069" s="45">
        <v>0.19090499999999999</v>
      </c>
      <c r="F1069" s="45">
        <v>0.18325900000000001</v>
      </c>
      <c r="G1069" s="45">
        <v>0.29982500000000001</v>
      </c>
      <c r="H1069" s="45">
        <v>0.23581299999999999</v>
      </c>
      <c r="I1069" s="45">
        <v>0.249807</v>
      </c>
      <c r="J1069" s="45">
        <v>0.24671100000000001</v>
      </c>
      <c r="K1069" s="45">
        <v>0.27380900000000002</v>
      </c>
      <c r="L1069" s="43">
        <f t="shared" si="48"/>
        <v>0.2388028888888889</v>
      </c>
      <c r="M1069" s="43">
        <f t="shared" si="49"/>
        <v>3.9240626722965473E-2</v>
      </c>
      <c r="N1069" s="44">
        <f t="shared" si="50"/>
        <v>16.432224461582415</v>
      </c>
    </row>
    <row r="1070" spans="1:14" ht="18" customHeight="1">
      <c r="A1070" s="17" t="s">
        <v>951</v>
      </c>
      <c r="B1070" s="47">
        <v>6.9020000000000081E-2</v>
      </c>
      <c r="C1070" s="45">
        <v>0.64900999999999998</v>
      </c>
      <c r="D1070" s="45">
        <v>0.79480399999999995</v>
      </c>
      <c r="E1070" s="45">
        <v>0.782941</v>
      </c>
      <c r="F1070" s="45">
        <v>0.53271000000000002</v>
      </c>
      <c r="G1070" s="45">
        <v>0.84344699999999995</v>
      </c>
      <c r="H1070" s="45">
        <v>0.58146200000000003</v>
      </c>
      <c r="I1070" s="45">
        <v>0.68691599999999997</v>
      </c>
      <c r="J1070" s="45">
        <v>0.71027799999999996</v>
      </c>
      <c r="K1070" s="45">
        <v>0.53777399999999997</v>
      </c>
      <c r="L1070" s="43">
        <f t="shared" si="48"/>
        <v>0.67992688888888875</v>
      </c>
      <c r="M1070" s="43">
        <f t="shared" si="49"/>
        <v>0.11404438097671143</v>
      </c>
      <c r="N1070" s="44">
        <f t="shared" si="50"/>
        <v>16.773035872000669</v>
      </c>
    </row>
    <row r="1071" spans="1:14" s="5" customFormat="1" ht="18" customHeight="1">
      <c r="A1071" s="17" t="s">
        <v>538</v>
      </c>
      <c r="B1071" s="47">
        <v>6.7579999999999973E-2</v>
      </c>
      <c r="C1071" s="45">
        <v>0.21630199999999999</v>
      </c>
      <c r="D1071" s="45">
        <v>0.22164200000000001</v>
      </c>
      <c r="E1071" s="45">
        <v>0.22830900000000001</v>
      </c>
      <c r="F1071" s="45">
        <v>0.22398999999999999</v>
      </c>
      <c r="G1071" s="45">
        <v>0.22942799999999999</v>
      </c>
      <c r="H1071" s="45">
        <v>0.172899</v>
      </c>
      <c r="I1071" s="45">
        <v>0.15279300000000001</v>
      </c>
      <c r="J1071" s="45">
        <v>0.164357</v>
      </c>
      <c r="K1071" s="45">
        <v>0.15226300000000001</v>
      </c>
      <c r="L1071" s="43">
        <f t="shared" si="48"/>
        <v>0.19577588888888889</v>
      </c>
      <c r="M1071" s="43">
        <f t="shared" si="49"/>
        <v>3.4147986340501722E-2</v>
      </c>
      <c r="N1071" s="44">
        <f t="shared" si="50"/>
        <v>17.442386053924213</v>
      </c>
    </row>
    <row r="1072" spans="1:14" ht="18" customHeight="1">
      <c r="A1072" s="17" t="s">
        <v>498</v>
      </c>
      <c r="B1072" s="47">
        <v>5.8680000000000065E-2</v>
      </c>
      <c r="C1072" s="45">
        <v>0.401005</v>
      </c>
      <c r="D1072" s="45">
        <v>0.45251999999999998</v>
      </c>
      <c r="E1072" s="45">
        <v>0.35474800000000001</v>
      </c>
      <c r="F1072" s="45">
        <v>0.491506</v>
      </c>
      <c r="G1072" s="45">
        <v>0.44914500000000002</v>
      </c>
      <c r="H1072" s="45">
        <v>0.50321099999999996</v>
      </c>
      <c r="I1072" s="45">
        <v>0.43983</v>
      </c>
      <c r="J1072" s="45">
        <v>0.325959</v>
      </c>
      <c r="K1072" s="45">
        <v>0.46268300000000001</v>
      </c>
      <c r="L1072" s="43">
        <f t="shared" si="48"/>
        <v>0.43117855555555562</v>
      </c>
      <c r="M1072" s="43">
        <f t="shared" si="49"/>
        <v>5.9683466766582149E-2</v>
      </c>
      <c r="N1072" s="44">
        <f t="shared" si="50"/>
        <v>13.841937637571631</v>
      </c>
    </row>
    <row r="1073" spans="1:14" ht="18" customHeight="1">
      <c r="A1073" s="17" t="s">
        <v>588</v>
      </c>
      <c r="B1073" s="47">
        <v>5.6370000000000031E-2</v>
      </c>
      <c r="C1073" s="45">
        <v>0.27648400000000001</v>
      </c>
      <c r="D1073" s="45">
        <v>0.33090399999999998</v>
      </c>
      <c r="E1073" s="45">
        <v>0.34697600000000001</v>
      </c>
      <c r="F1073" s="45">
        <v>0.416024</v>
      </c>
      <c r="G1073" s="45">
        <v>0.40643200000000002</v>
      </c>
      <c r="H1073" s="45">
        <v>0.46680899999999997</v>
      </c>
      <c r="I1073" s="45">
        <v>0.29355999999999999</v>
      </c>
      <c r="J1073" s="45">
        <v>0.38287900000000002</v>
      </c>
      <c r="K1073" s="45">
        <v>0.30466100000000002</v>
      </c>
      <c r="L1073" s="43">
        <f t="shared" si="48"/>
        <v>0.35830322222222216</v>
      </c>
      <c r="M1073" s="43">
        <f t="shared" si="49"/>
        <v>6.3902387863791849E-2</v>
      </c>
      <c r="N1073" s="44">
        <f t="shared" si="50"/>
        <v>17.834723189890582</v>
      </c>
    </row>
    <row r="1074" spans="1:14" ht="18" customHeight="1">
      <c r="A1074" s="17" t="s">
        <v>568</v>
      </c>
      <c r="B1074" s="47">
        <v>5.5010000000000003E-2</v>
      </c>
      <c r="C1074" s="45">
        <v>0.42686400000000002</v>
      </c>
      <c r="D1074" s="45">
        <v>0.51370700000000002</v>
      </c>
      <c r="E1074" s="45">
        <v>0.47319699999999998</v>
      </c>
      <c r="F1074" s="45">
        <v>0.58841200000000005</v>
      </c>
      <c r="G1074" s="45">
        <v>0.48195700000000002</v>
      </c>
      <c r="H1074" s="45">
        <v>0.47399000000000002</v>
      </c>
      <c r="I1074" s="45">
        <v>0.73806400000000005</v>
      </c>
      <c r="J1074" s="45">
        <v>0.462976</v>
      </c>
      <c r="K1074" s="45">
        <v>0.60821700000000001</v>
      </c>
      <c r="L1074" s="43">
        <f t="shared" si="48"/>
        <v>0.52970933333333337</v>
      </c>
      <c r="M1074" s="43">
        <f t="shared" si="49"/>
        <v>9.8034606277579497E-2</v>
      </c>
      <c r="N1074" s="44">
        <f t="shared" si="50"/>
        <v>18.507245409604415</v>
      </c>
    </row>
    <row r="1075" spans="1:14" ht="18" customHeight="1">
      <c r="A1075" s="17" t="s">
        <v>894</v>
      </c>
      <c r="B1075" s="47">
        <v>5.4789999999999672E-2</v>
      </c>
      <c r="C1075" s="45">
        <v>8.8673000000000002</v>
      </c>
      <c r="D1075" s="45">
        <v>8.4964499999999994</v>
      </c>
      <c r="E1075" s="45">
        <v>7.6181700000000001</v>
      </c>
      <c r="F1075" s="45">
        <v>5.4211799999999997</v>
      </c>
      <c r="G1075" s="45">
        <v>7.6890000000000001</v>
      </c>
      <c r="H1075" s="45">
        <v>5.1875499999999999</v>
      </c>
      <c r="I1075" s="45">
        <v>7.3289299999999997</v>
      </c>
      <c r="J1075" s="45">
        <v>6.6584199999999996</v>
      </c>
      <c r="K1075" s="45">
        <v>8.6359300000000001</v>
      </c>
      <c r="L1075" s="43">
        <f t="shared" si="48"/>
        <v>7.3225477777777774</v>
      </c>
      <c r="M1075" s="43">
        <f t="shared" si="49"/>
        <v>1.3381647797429339</v>
      </c>
      <c r="N1075" s="44">
        <f t="shared" si="50"/>
        <v>18.274579017482843</v>
      </c>
    </row>
    <row r="1076" spans="1:14" ht="18" customHeight="1">
      <c r="A1076" s="17" t="s">
        <v>822</v>
      </c>
      <c r="B1076" s="47">
        <v>5.3338000000000003E-2</v>
      </c>
      <c r="C1076" s="45">
        <v>4.9992099999999997</v>
      </c>
      <c r="D1076" s="45">
        <v>6.87059</v>
      </c>
      <c r="E1076" s="45">
        <v>7.3323999999999998</v>
      </c>
      <c r="F1076" s="45">
        <v>5.9481400000000004</v>
      </c>
      <c r="G1076" s="45">
        <v>6.7667099999999998</v>
      </c>
      <c r="H1076" s="45">
        <v>4.9650400000000001</v>
      </c>
      <c r="I1076" s="45">
        <v>5.47098</v>
      </c>
      <c r="J1076" s="45">
        <v>6.1822100000000004</v>
      </c>
      <c r="K1076" s="45">
        <v>8.7401900000000001</v>
      </c>
      <c r="L1076" s="43">
        <f t="shared" si="48"/>
        <v>6.3639411111111102</v>
      </c>
      <c r="M1076" s="43">
        <f t="shared" si="49"/>
        <v>1.2158381320558773</v>
      </c>
      <c r="N1076" s="44">
        <f t="shared" si="50"/>
        <v>19.105112866822218</v>
      </c>
    </row>
    <row r="1077" spans="1:14" ht="18" customHeight="1">
      <c r="A1077" s="17" t="s">
        <v>437</v>
      </c>
      <c r="B1077" s="47">
        <v>5.2340000000000053E-2</v>
      </c>
      <c r="C1077" s="45">
        <v>1.74613</v>
      </c>
      <c r="D1077" s="45">
        <v>2.2046100000000002</v>
      </c>
      <c r="E1077" s="45">
        <v>2.2027999999999999</v>
      </c>
      <c r="F1077" s="45">
        <v>1.7104900000000001</v>
      </c>
      <c r="G1077" s="45">
        <v>1.4436199999999999</v>
      </c>
      <c r="H1077" s="45">
        <v>1.30653</v>
      </c>
      <c r="I1077" s="45">
        <v>1.40737</v>
      </c>
      <c r="J1077" s="45">
        <v>1.4854799999999999</v>
      </c>
      <c r="K1077" s="45">
        <v>1.813644</v>
      </c>
      <c r="L1077" s="43">
        <f t="shared" si="48"/>
        <v>1.7022971111111111</v>
      </c>
      <c r="M1077" s="43">
        <f t="shared" si="49"/>
        <v>0.33067073312452583</v>
      </c>
      <c r="N1077" s="44">
        <f t="shared" si="50"/>
        <v>19.424971761168813</v>
      </c>
    </row>
    <row r="1078" spans="1:14" ht="18" customHeight="1">
      <c r="A1078" s="17" t="s">
        <v>1041</v>
      </c>
      <c r="B1078" s="47">
        <v>4.9990000000000201E-2</v>
      </c>
      <c r="C1078" s="45">
        <v>0.27816299999999999</v>
      </c>
      <c r="D1078" s="45">
        <v>0.27816999999999997</v>
      </c>
      <c r="E1078" s="45">
        <v>0.24595700000000001</v>
      </c>
      <c r="F1078" s="45">
        <v>0.290441</v>
      </c>
      <c r="G1078" s="45">
        <v>0.251415</v>
      </c>
      <c r="H1078" s="45">
        <v>0.185056</v>
      </c>
      <c r="I1078" s="45">
        <v>0.21743799999999999</v>
      </c>
      <c r="J1078" s="45">
        <v>0.27636300000000003</v>
      </c>
      <c r="K1078" s="45">
        <v>0.26937899999999998</v>
      </c>
      <c r="L1078" s="43">
        <f t="shared" si="48"/>
        <v>0.25470911111111105</v>
      </c>
      <c r="M1078" s="43">
        <f t="shared" si="49"/>
        <v>3.4259131751419675E-2</v>
      </c>
      <c r="N1078" s="44">
        <f t="shared" si="50"/>
        <v>13.450296929690477</v>
      </c>
    </row>
    <row r="1079" spans="1:14" ht="18" customHeight="1">
      <c r="A1079" s="17" t="s">
        <v>148</v>
      </c>
      <c r="B1079" s="47">
        <v>4.3400000000000105E-2</v>
      </c>
      <c r="C1079" s="45">
        <v>1.37323</v>
      </c>
      <c r="D1079" s="45">
        <v>1.2945599999999999</v>
      </c>
      <c r="E1079" s="45">
        <v>1.3255999999999999</v>
      </c>
      <c r="F1079" s="45">
        <v>1.29498</v>
      </c>
      <c r="G1079" s="45">
        <v>1.1950099999999999</v>
      </c>
      <c r="H1079" s="45">
        <v>1.2296199999999999</v>
      </c>
      <c r="I1079" s="45">
        <v>1.0786800000000001</v>
      </c>
      <c r="J1079" s="45">
        <v>0.98570000000000002</v>
      </c>
      <c r="K1079" s="45">
        <v>1.1427799999999999</v>
      </c>
      <c r="L1079" s="43">
        <f t="shared" si="48"/>
        <v>1.213351111111111</v>
      </c>
      <c r="M1079" s="43">
        <f t="shared" si="49"/>
        <v>0.12597714211757266</v>
      </c>
      <c r="N1079" s="44">
        <f t="shared" si="50"/>
        <v>10.382579367501519</v>
      </c>
    </row>
    <row r="1080" spans="1:14" ht="18" customHeight="1">
      <c r="A1080" s="17" t="s">
        <v>559</v>
      </c>
      <c r="B1080" s="47">
        <v>4.2800000000000171E-2</v>
      </c>
      <c r="C1080" s="45">
        <v>2.37385</v>
      </c>
      <c r="D1080" s="45">
        <v>2.1225200000000002</v>
      </c>
      <c r="E1080" s="45">
        <v>2.36971</v>
      </c>
      <c r="F1080" s="45">
        <v>2.5259100000000001</v>
      </c>
      <c r="G1080" s="45">
        <v>2.6644000000000001</v>
      </c>
      <c r="H1080" s="45">
        <v>1.48247</v>
      </c>
      <c r="I1080" s="45">
        <v>2.2486899999999999</v>
      </c>
      <c r="J1080" s="45">
        <v>1.9798750000000001</v>
      </c>
      <c r="K1080" s="45">
        <v>1.5714779999999999</v>
      </c>
      <c r="L1080" s="43">
        <f t="shared" si="48"/>
        <v>2.1487669999999999</v>
      </c>
      <c r="M1080" s="43">
        <f t="shared" si="49"/>
        <v>0.40681763414458877</v>
      </c>
      <c r="N1080" s="44">
        <f t="shared" si="50"/>
        <v>18.932608055903167</v>
      </c>
    </row>
    <row r="1081" spans="1:14" ht="18" customHeight="1">
      <c r="A1081" s="17" t="s">
        <v>438</v>
      </c>
      <c r="B1081" s="47">
        <v>3.8139999999999841E-2</v>
      </c>
      <c r="C1081" s="45">
        <v>1.7374799999999999</v>
      </c>
      <c r="D1081" s="45">
        <v>1.7679</v>
      </c>
      <c r="E1081" s="45">
        <v>1.6583600000000001</v>
      </c>
      <c r="F1081" s="45">
        <v>1.82277</v>
      </c>
      <c r="G1081" s="45">
        <v>1.1735599999999999</v>
      </c>
      <c r="H1081" s="45">
        <v>1.60107</v>
      </c>
      <c r="I1081" s="45">
        <v>1.2302200000000001</v>
      </c>
      <c r="J1081" s="45">
        <v>1.2210099999999999</v>
      </c>
      <c r="K1081" s="45">
        <v>1.404852</v>
      </c>
      <c r="L1081" s="43">
        <f t="shared" si="48"/>
        <v>1.5130246666666667</v>
      </c>
      <c r="M1081" s="43">
        <f t="shared" si="49"/>
        <v>0.25795997129593606</v>
      </c>
      <c r="N1081" s="44">
        <f t="shared" si="50"/>
        <v>17.049290535642474</v>
      </c>
    </row>
    <row r="1082" spans="1:14" ht="18" customHeight="1">
      <c r="A1082" s="17" t="s">
        <v>256</v>
      </c>
      <c r="B1082" s="47">
        <v>3.8000000000000034E-2</v>
      </c>
      <c r="C1082" s="45">
        <v>0.202983</v>
      </c>
      <c r="D1082" s="45">
        <v>0.25048900000000002</v>
      </c>
      <c r="E1082" s="45">
        <v>0.29668299999999997</v>
      </c>
      <c r="F1082" s="45">
        <v>0.18568100000000001</v>
      </c>
      <c r="G1082" s="45">
        <v>0.207535</v>
      </c>
      <c r="H1082" s="45">
        <v>0.245751</v>
      </c>
      <c r="I1082" s="45">
        <v>0.226491</v>
      </c>
      <c r="J1082" s="45">
        <v>0.177593</v>
      </c>
      <c r="K1082" s="45">
        <v>0.23424900000000001</v>
      </c>
      <c r="L1082" s="43">
        <f t="shared" si="48"/>
        <v>0.22527277777777779</v>
      </c>
      <c r="M1082" s="43">
        <f t="shared" si="49"/>
        <v>3.6893469861811912E-2</v>
      </c>
      <c r="N1082" s="44">
        <f t="shared" si="50"/>
        <v>16.377242836773551</v>
      </c>
    </row>
    <row r="1083" spans="1:14" ht="18" customHeight="1">
      <c r="A1083" s="17" t="s">
        <v>671</v>
      </c>
      <c r="B1083" s="47">
        <v>3.7650000000000183E-2</v>
      </c>
      <c r="C1083" s="45">
        <v>0.64566800000000002</v>
      </c>
      <c r="D1083" s="45">
        <v>0.61300299999999996</v>
      </c>
      <c r="E1083" s="45">
        <v>0.71837300000000004</v>
      </c>
      <c r="F1083" s="45">
        <v>0.55160699999999996</v>
      </c>
      <c r="G1083" s="45">
        <v>0.58860000000000001</v>
      </c>
      <c r="H1083" s="45">
        <v>0.57397900000000002</v>
      </c>
      <c r="I1083" s="45">
        <v>0.61199999999999999</v>
      </c>
      <c r="J1083" s="45">
        <v>0.65088000000000001</v>
      </c>
      <c r="K1083" s="45">
        <v>0.62665199999999999</v>
      </c>
      <c r="L1083" s="43">
        <f t="shared" si="48"/>
        <v>0.62008466666666662</v>
      </c>
      <c r="M1083" s="43">
        <f t="shared" si="49"/>
        <v>4.9025892699674542E-2</v>
      </c>
      <c r="N1083" s="44">
        <f t="shared" si="50"/>
        <v>7.9063223677532015</v>
      </c>
    </row>
    <row r="1084" spans="1:14" ht="18" customHeight="1">
      <c r="A1084" s="17" t="s">
        <v>480</v>
      </c>
      <c r="B1084" s="47">
        <v>3.691000000000022E-2</v>
      </c>
      <c r="C1084" s="45">
        <v>0.69453799999999999</v>
      </c>
      <c r="D1084" s="45">
        <v>0.52983999999999998</v>
      </c>
      <c r="E1084" s="45">
        <v>0.72798300000000005</v>
      </c>
      <c r="F1084" s="45">
        <v>0.51501300000000005</v>
      </c>
      <c r="G1084" s="45">
        <v>0.63255300000000003</v>
      </c>
      <c r="H1084" s="45">
        <v>0.40001399999999998</v>
      </c>
      <c r="I1084" s="45">
        <v>0.62309599999999998</v>
      </c>
      <c r="J1084" s="45">
        <v>0.65997399999999995</v>
      </c>
      <c r="K1084" s="45">
        <v>0.56519900000000001</v>
      </c>
      <c r="L1084" s="43">
        <f t="shared" si="48"/>
        <v>0.59424555555555558</v>
      </c>
      <c r="M1084" s="43">
        <f t="shared" si="49"/>
        <v>0.102200653326081</v>
      </c>
      <c r="N1084" s="44">
        <f t="shared" si="50"/>
        <v>17.198387496652693</v>
      </c>
    </row>
    <row r="1085" spans="1:14" ht="18" customHeight="1">
      <c r="A1085" s="17" t="s">
        <v>443</v>
      </c>
      <c r="B1085" s="47">
        <v>3.4089999999999954E-2</v>
      </c>
      <c r="C1085" s="45">
        <v>0.45215699999999998</v>
      </c>
      <c r="D1085" s="45">
        <v>0.25575999999999999</v>
      </c>
      <c r="E1085" s="45">
        <v>0.44861699999999999</v>
      </c>
      <c r="F1085" s="45">
        <v>0.428842</v>
      </c>
      <c r="G1085" s="45">
        <v>0.37021399999999999</v>
      </c>
      <c r="H1085" s="45">
        <v>0.38325999999999999</v>
      </c>
      <c r="I1085" s="45">
        <v>0.26728099999999999</v>
      </c>
      <c r="J1085" s="45">
        <v>0.392961</v>
      </c>
      <c r="K1085" s="45">
        <v>0.33171299999999998</v>
      </c>
      <c r="L1085" s="43">
        <f t="shared" si="48"/>
        <v>0.37008944444444447</v>
      </c>
      <c r="M1085" s="43">
        <f t="shared" si="49"/>
        <v>7.2597916762657214E-2</v>
      </c>
      <c r="N1085" s="44">
        <f t="shared" si="50"/>
        <v>19.616316501984201</v>
      </c>
    </row>
    <row r="1086" spans="1:14" ht="18" customHeight="1">
      <c r="A1086" s="17" t="s">
        <v>341</v>
      </c>
      <c r="B1086" s="47">
        <v>3.349000000000002E-2</v>
      </c>
      <c r="C1086" s="45">
        <v>1.4951700000000001</v>
      </c>
      <c r="D1086" s="45">
        <v>1.53183</v>
      </c>
      <c r="E1086" s="45">
        <v>1.76675</v>
      </c>
      <c r="F1086" s="45">
        <v>1.21238</v>
      </c>
      <c r="G1086" s="45">
        <v>1.51813</v>
      </c>
      <c r="H1086" s="45">
        <v>1.07352</v>
      </c>
      <c r="I1086" s="45">
        <v>1.3548</v>
      </c>
      <c r="J1086" s="45">
        <v>1.5824180000000001</v>
      </c>
      <c r="K1086" s="45">
        <v>1.12971</v>
      </c>
      <c r="L1086" s="43">
        <f t="shared" si="48"/>
        <v>1.407189777777778</v>
      </c>
      <c r="M1086" s="43">
        <f t="shared" si="49"/>
        <v>0.23037957990117985</v>
      </c>
      <c r="N1086" s="44">
        <f t="shared" si="50"/>
        <v>16.371606981468648</v>
      </c>
    </row>
    <row r="1087" spans="1:14" ht="18" customHeight="1">
      <c r="A1087" s="17" t="s">
        <v>649</v>
      </c>
      <c r="B1087" s="47">
        <v>3.1970000000000054E-2</v>
      </c>
      <c r="C1087" s="45">
        <v>0.201159</v>
      </c>
      <c r="D1087" s="45">
        <v>0.275505</v>
      </c>
      <c r="E1087" s="45">
        <v>0.21997900000000001</v>
      </c>
      <c r="F1087" s="45">
        <v>0.28505399999999997</v>
      </c>
      <c r="G1087" s="45">
        <v>0.2601</v>
      </c>
      <c r="H1087" s="45">
        <v>0.26389000000000001</v>
      </c>
      <c r="I1087" s="45">
        <v>0.23904400000000001</v>
      </c>
      <c r="J1087" s="45">
        <v>0.23407700000000001</v>
      </c>
      <c r="K1087" s="45">
        <v>0.29261500000000001</v>
      </c>
      <c r="L1087" s="43">
        <f t="shared" si="48"/>
        <v>0.25238033333333332</v>
      </c>
      <c r="M1087" s="43">
        <f t="shared" si="49"/>
        <v>3.0821165560374175E-2</v>
      </c>
      <c r="N1087" s="44">
        <f t="shared" si="50"/>
        <v>12.212189893444224</v>
      </c>
    </row>
    <row r="1088" spans="1:14" ht="18" customHeight="1">
      <c r="A1088" s="17" t="s">
        <v>92</v>
      </c>
      <c r="B1088" s="47">
        <v>3.1819999999999737E-2</v>
      </c>
      <c r="C1088" s="45">
        <v>5.4604400000000002</v>
      </c>
      <c r="D1088" s="45">
        <v>5.1036900000000003</v>
      </c>
      <c r="E1088" s="45">
        <v>5.1212799999999996</v>
      </c>
      <c r="F1088" s="45">
        <v>6.0711399999999998</v>
      </c>
      <c r="G1088" s="45">
        <v>5.79</v>
      </c>
      <c r="H1088" s="45">
        <v>5.4820599999999997</v>
      </c>
      <c r="I1088" s="45">
        <v>5.5612700000000004</v>
      </c>
      <c r="J1088" s="45">
        <v>5.5662599999999998</v>
      </c>
      <c r="K1088" s="45">
        <v>4.90055</v>
      </c>
      <c r="L1088" s="43">
        <f t="shared" si="48"/>
        <v>5.4507433333333335</v>
      </c>
      <c r="M1088" s="43">
        <f t="shared" si="49"/>
        <v>0.36371811224490863</v>
      </c>
      <c r="N1088" s="44">
        <f t="shared" si="50"/>
        <v>6.6728167151191355</v>
      </c>
    </row>
    <row r="1089" spans="1:14" ht="18" customHeight="1">
      <c r="A1089" s="17" t="s">
        <v>936</v>
      </c>
      <c r="B1089" s="47">
        <v>3.133000000000008E-2</v>
      </c>
      <c r="C1089" s="45">
        <v>0.46796500000000002</v>
      </c>
      <c r="D1089" s="45">
        <v>0.46850799999999998</v>
      </c>
      <c r="E1089" s="45">
        <v>0.41366000000000003</v>
      </c>
      <c r="F1089" s="45">
        <v>0.47359099999999998</v>
      </c>
      <c r="G1089" s="45">
        <v>0.37032500000000002</v>
      </c>
      <c r="H1089" s="45">
        <v>0.48245700000000002</v>
      </c>
      <c r="I1089" s="45">
        <v>0.46230599999999999</v>
      </c>
      <c r="J1089" s="45">
        <v>0.44023000000000001</v>
      </c>
      <c r="K1089" s="45">
        <v>0.38213900000000001</v>
      </c>
      <c r="L1089" s="43">
        <f t="shared" si="48"/>
        <v>0.44013122222222223</v>
      </c>
      <c r="M1089" s="43">
        <f t="shared" si="49"/>
        <v>4.1712485432355194E-2</v>
      </c>
      <c r="N1089" s="44">
        <f t="shared" si="50"/>
        <v>9.4772838931418875</v>
      </c>
    </row>
    <row r="1090" spans="1:14" ht="18" customHeight="1">
      <c r="A1090" s="17" t="s">
        <v>489</v>
      </c>
      <c r="B1090" s="47">
        <v>3.0319999999999903E-2</v>
      </c>
      <c r="C1090" s="45">
        <v>0.25680799999999998</v>
      </c>
      <c r="D1090" s="45">
        <v>0.35367700000000002</v>
      </c>
      <c r="E1090" s="45">
        <v>0.232928</v>
      </c>
      <c r="F1090" s="45">
        <v>0.25070700000000001</v>
      </c>
      <c r="G1090" s="45">
        <v>0.32603399999999999</v>
      </c>
      <c r="H1090" s="45">
        <v>0.20414199999999999</v>
      </c>
      <c r="I1090" s="45">
        <v>0.28920899999999999</v>
      </c>
      <c r="J1090" s="45">
        <v>0.285771</v>
      </c>
      <c r="K1090" s="45">
        <v>0.230104</v>
      </c>
      <c r="L1090" s="43">
        <f t="shared" si="48"/>
        <v>0.26993111111111112</v>
      </c>
      <c r="M1090" s="43">
        <f t="shared" si="49"/>
        <v>4.8229744158673475E-2</v>
      </c>
      <c r="N1090" s="44">
        <f t="shared" si="50"/>
        <v>17.867426974292258</v>
      </c>
    </row>
    <row r="1091" spans="1:14" ht="18" customHeight="1">
      <c r="A1091" s="17" t="s">
        <v>468</v>
      </c>
      <c r="B1091" s="47">
        <v>2.9500000000000082E-2</v>
      </c>
      <c r="C1091" s="45">
        <v>1.3596900000000001</v>
      </c>
      <c r="D1091" s="45">
        <v>1.3412900000000001</v>
      </c>
      <c r="E1091" s="45">
        <v>1.4913400000000001</v>
      </c>
      <c r="F1091" s="45">
        <v>1.2910200000000001</v>
      </c>
      <c r="G1091" s="45">
        <v>1.2159500000000001</v>
      </c>
      <c r="H1091" s="45">
        <v>1.1450800000000001</v>
      </c>
      <c r="I1091" s="45">
        <v>1.1690309999999999</v>
      </c>
      <c r="J1091" s="45">
        <v>1.51115</v>
      </c>
      <c r="K1091" s="45">
        <v>1.10571</v>
      </c>
      <c r="L1091" s="43">
        <f t="shared" si="48"/>
        <v>1.2922512222222222</v>
      </c>
      <c r="M1091" s="43">
        <f t="shared" si="49"/>
        <v>0.1466157472134017</v>
      </c>
      <c r="N1091" s="44">
        <f t="shared" si="50"/>
        <v>11.345761930197572</v>
      </c>
    </row>
    <row r="1092" spans="1:14" ht="18" customHeight="1">
      <c r="A1092" s="17" t="s">
        <v>826</v>
      </c>
      <c r="B1092" s="47">
        <v>2.8129999999999988E-2</v>
      </c>
      <c r="C1092" s="45">
        <v>7.4673100000000003</v>
      </c>
      <c r="D1092" s="45">
        <v>6.0007200000000003</v>
      </c>
      <c r="E1092" s="45">
        <v>6.4470299999999998</v>
      </c>
      <c r="F1092" s="45">
        <v>4.0265300000000002</v>
      </c>
      <c r="G1092" s="45">
        <v>6.3037000000000001</v>
      </c>
      <c r="H1092" s="45">
        <v>4.2026599999999998</v>
      </c>
      <c r="I1092" s="45">
        <v>6.3680099999999999</v>
      </c>
      <c r="J1092" s="45">
        <v>5.3627000000000002</v>
      </c>
      <c r="K1092" s="45">
        <v>6.9402600000000003</v>
      </c>
      <c r="L1092" s="43">
        <f t="shared" ref="L1092:L1124" si="51">AVERAGE(C1092:K1092)</f>
        <v>5.9021022222222221</v>
      </c>
      <c r="M1092" s="43">
        <f t="shared" ref="M1092:M1124" si="52">_xlfn.STDEV.S(C1092:K1092)</f>
        <v>1.1677702752230179</v>
      </c>
      <c r="N1092" s="44">
        <f t="shared" ref="N1092:N1124" si="53">M1092/L1092*100</f>
        <v>19.785666721023624</v>
      </c>
    </row>
    <row r="1093" spans="1:14" ht="18" customHeight="1">
      <c r="A1093" s="17" t="s">
        <v>581</v>
      </c>
      <c r="B1093" s="47">
        <v>2.5850000000000151E-2</v>
      </c>
      <c r="C1093" s="45">
        <v>0.41694199999999998</v>
      </c>
      <c r="D1093" s="45">
        <v>0.42782599999999998</v>
      </c>
      <c r="E1093" s="45">
        <v>0.58005499999999999</v>
      </c>
      <c r="F1093" s="45">
        <v>0.53645600000000004</v>
      </c>
      <c r="G1093" s="45">
        <v>0.72221800000000003</v>
      </c>
      <c r="H1093" s="45">
        <v>0.57103400000000004</v>
      </c>
      <c r="I1093" s="45">
        <v>0.52314000000000005</v>
      </c>
      <c r="J1093" s="45">
        <v>0.58915399999999996</v>
      </c>
      <c r="K1093" s="45">
        <v>0.73487000000000002</v>
      </c>
      <c r="L1093" s="43">
        <f t="shared" si="51"/>
        <v>0.566855</v>
      </c>
      <c r="M1093" s="43">
        <f t="shared" si="52"/>
        <v>0.11050663004544092</v>
      </c>
      <c r="N1093" s="44">
        <f t="shared" si="53"/>
        <v>19.494690890164314</v>
      </c>
    </row>
    <row r="1094" spans="1:14" ht="18" customHeight="1">
      <c r="A1094" s="17" t="s">
        <v>235</v>
      </c>
      <c r="B1094" s="47">
        <v>2.4520000000000097E-2</v>
      </c>
      <c r="C1094" s="45">
        <v>0.41687800000000003</v>
      </c>
      <c r="D1094" s="45">
        <v>0.38798899999999997</v>
      </c>
      <c r="E1094" s="45">
        <v>0.296101</v>
      </c>
      <c r="F1094" s="45">
        <v>0.31548500000000002</v>
      </c>
      <c r="G1094" s="45">
        <v>0.29892400000000002</v>
      </c>
      <c r="H1094" s="45">
        <v>0.338086</v>
      </c>
      <c r="I1094" s="45">
        <v>0.26722099999999999</v>
      </c>
      <c r="J1094" s="45">
        <v>0.356854</v>
      </c>
      <c r="K1094" s="45">
        <v>0.29524499999999998</v>
      </c>
      <c r="L1094" s="43">
        <f t="shared" si="51"/>
        <v>0.33030922222222225</v>
      </c>
      <c r="M1094" s="43">
        <f t="shared" si="52"/>
        <v>4.8952565330577125E-2</v>
      </c>
      <c r="N1094" s="44">
        <f t="shared" si="53"/>
        <v>14.820223607817795</v>
      </c>
    </row>
    <row r="1095" spans="1:14" ht="18" customHeight="1">
      <c r="A1095" s="17" t="s">
        <v>976</v>
      </c>
      <c r="B1095" s="47">
        <v>2.4489999999999901E-2</v>
      </c>
      <c r="C1095" s="45">
        <v>9.8011000000000001E-2</v>
      </c>
      <c r="D1095" s="45">
        <v>6.5503000000000006E-2</v>
      </c>
      <c r="E1095" s="45">
        <v>9.5004000000000005E-2</v>
      </c>
      <c r="F1095" s="45">
        <v>8.6473999999999995E-2</v>
      </c>
      <c r="G1095" s="45">
        <v>7.6129000000000002E-2</v>
      </c>
      <c r="H1095" s="45">
        <v>6.7308000000000007E-2</v>
      </c>
      <c r="I1095" s="45">
        <v>8.9061000000000001E-2</v>
      </c>
      <c r="J1095" s="45">
        <v>7.8918000000000002E-2</v>
      </c>
      <c r="K1095" s="45">
        <v>9.7296999999999995E-2</v>
      </c>
      <c r="L1095" s="43">
        <f t="shared" si="51"/>
        <v>8.3745000000000014E-2</v>
      </c>
      <c r="M1095" s="43">
        <f t="shared" si="52"/>
        <v>1.2419222781639674E-2</v>
      </c>
      <c r="N1095" s="44">
        <f t="shared" si="53"/>
        <v>14.829808086022652</v>
      </c>
    </row>
    <row r="1096" spans="1:14" ht="18" customHeight="1">
      <c r="A1096" s="17" t="s">
        <v>226</v>
      </c>
      <c r="B1096" s="47">
        <v>2.375000000000016E-2</v>
      </c>
      <c r="C1096" s="45">
        <v>1.1826399999999999</v>
      </c>
      <c r="D1096" s="45">
        <v>1.0213000000000001</v>
      </c>
      <c r="E1096" s="45">
        <v>1.0054799999999999</v>
      </c>
      <c r="F1096" s="45">
        <v>0.99475499999999994</v>
      </c>
      <c r="G1096" s="45">
        <v>1.00789</v>
      </c>
      <c r="H1096" s="45">
        <v>1.0015799999999999</v>
      </c>
      <c r="I1096" s="45">
        <v>0.83518099999999995</v>
      </c>
      <c r="J1096" s="45">
        <v>0.74248499999999995</v>
      </c>
      <c r="K1096" s="45">
        <v>0.79544199999999998</v>
      </c>
      <c r="L1096" s="43">
        <f t="shared" si="51"/>
        <v>0.95408366666666666</v>
      </c>
      <c r="M1096" s="43">
        <f t="shared" si="52"/>
        <v>0.13705920931936716</v>
      </c>
      <c r="N1096" s="44">
        <f t="shared" si="53"/>
        <v>14.36553355935945</v>
      </c>
    </row>
    <row r="1097" spans="1:14" ht="18" customHeight="1">
      <c r="A1097" s="17" t="s">
        <v>433</v>
      </c>
      <c r="B1097" s="47">
        <v>2.375000000000016E-2</v>
      </c>
      <c r="C1097" s="45">
        <v>1.97831</v>
      </c>
      <c r="D1097" s="45">
        <v>1.6072599999999999</v>
      </c>
      <c r="E1097" s="45">
        <v>2.1922600000000001</v>
      </c>
      <c r="F1097" s="45">
        <v>2.0848900000000001</v>
      </c>
      <c r="G1097" s="45">
        <v>2.1238000000000001</v>
      </c>
      <c r="H1097" s="45">
        <v>1.8249500000000001</v>
      </c>
      <c r="I1097" s="45">
        <v>1.6014999999999999</v>
      </c>
      <c r="J1097" s="45">
        <v>1.4559500000000001</v>
      </c>
      <c r="K1097" s="45">
        <v>1.7064509999999999</v>
      </c>
      <c r="L1097" s="43">
        <f t="shared" si="51"/>
        <v>1.8417078888888885</v>
      </c>
      <c r="M1097" s="43">
        <f t="shared" si="52"/>
        <v>0.26464846066076569</v>
      </c>
      <c r="N1097" s="44">
        <f t="shared" si="53"/>
        <v>14.369730523358371</v>
      </c>
    </row>
    <row r="1098" spans="1:14" ht="18" customHeight="1">
      <c r="A1098" s="17" t="s">
        <v>472</v>
      </c>
      <c r="B1098" s="47">
        <v>2.3349999999999982E-2</v>
      </c>
      <c r="C1098" s="45">
        <v>0.291074</v>
      </c>
      <c r="D1098" s="45">
        <v>0.239893</v>
      </c>
      <c r="E1098" s="45">
        <v>0.25346099999999999</v>
      </c>
      <c r="F1098" s="45">
        <v>0.187942</v>
      </c>
      <c r="G1098" s="45">
        <v>0.17127500000000001</v>
      </c>
      <c r="H1098" s="45">
        <v>0.24170800000000001</v>
      </c>
      <c r="I1098" s="45">
        <v>0.16730600000000001</v>
      </c>
      <c r="J1098" s="45">
        <v>0.187781</v>
      </c>
      <c r="K1098" s="45">
        <v>0.25778800000000002</v>
      </c>
      <c r="L1098" s="43">
        <f t="shared" si="51"/>
        <v>0.22202533333333335</v>
      </c>
      <c r="M1098" s="43">
        <f t="shared" si="52"/>
        <v>4.422343618490078E-2</v>
      </c>
      <c r="N1098" s="44">
        <f t="shared" si="53"/>
        <v>19.918193802914733</v>
      </c>
    </row>
    <row r="1099" spans="1:14" ht="18" customHeight="1">
      <c r="A1099" s="17" t="s">
        <v>582</v>
      </c>
      <c r="B1099" s="47">
        <v>2.1669999999999856E-2</v>
      </c>
      <c r="C1099" s="45">
        <v>0.55332199999999998</v>
      </c>
      <c r="D1099" s="45">
        <v>0.66077600000000003</v>
      </c>
      <c r="E1099" s="45">
        <v>0.73949399999999998</v>
      </c>
      <c r="F1099" s="45">
        <v>0.78830999999999996</v>
      </c>
      <c r="G1099" s="45">
        <v>0.68830199999999997</v>
      </c>
      <c r="H1099" s="45">
        <v>0.57320700000000002</v>
      </c>
      <c r="I1099" s="45">
        <v>0.53282300000000005</v>
      </c>
      <c r="J1099" s="45">
        <v>0.53652500000000003</v>
      </c>
      <c r="K1099" s="45">
        <v>0.46565400000000001</v>
      </c>
      <c r="L1099" s="43">
        <f t="shared" si="51"/>
        <v>0.6153792222222223</v>
      </c>
      <c r="M1099" s="43">
        <f t="shared" si="52"/>
        <v>0.10826407901143605</v>
      </c>
      <c r="N1099" s="44">
        <f t="shared" si="53"/>
        <v>17.593067023042959</v>
      </c>
    </row>
    <row r="1100" spans="1:14" ht="18" customHeight="1">
      <c r="A1100" s="17" t="s">
        <v>161</v>
      </c>
      <c r="B1100" s="47">
        <v>2.0210000000000061E-2</v>
      </c>
      <c r="C1100" s="45">
        <v>0.32938299999999998</v>
      </c>
      <c r="D1100" s="45">
        <v>0.36180000000000001</v>
      </c>
      <c r="E1100" s="45">
        <v>0.31795800000000002</v>
      </c>
      <c r="F1100" s="45">
        <v>0.31833600000000001</v>
      </c>
      <c r="G1100" s="45">
        <v>0.307008</v>
      </c>
      <c r="H1100" s="45">
        <v>0.33668599999999999</v>
      </c>
      <c r="I1100" s="45">
        <v>0.27077400000000001</v>
      </c>
      <c r="J1100" s="45">
        <v>0.26085599999999998</v>
      </c>
      <c r="K1100" s="45">
        <v>0.27483099999999999</v>
      </c>
      <c r="L1100" s="43">
        <f t="shared" si="51"/>
        <v>0.30862577777777772</v>
      </c>
      <c r="M1100" s="43">
        <f t="shared" si="52"/>
        <v>3.3701869387238258E-2</v>
      </c>
      <c r="N1100" s="44">
        <f t="shared" si="53"/>
        <v>10.919978761950624</v>
      </c>
    </row>
    <row r="1101" spans="1:14" ht="18" customHeight="1">
      <c r="A1101" s="17" t="s">
        <v>998</v>
      </c>
      <c r="B1101" s="47">
        <v>2.0098000000000001E-2</v>
      </c>
      <c r="C1101" s="45">
        <v>0.16878199999999999</v>
      </c>
      <c r="D1101" s="45">
        <v>0.23019600000000001</v>
      </c>
      <c r="E1101" s="45">
        <v>0.221169</v>
      </c>
      <c r="F1101" s="45">
        <v>0.23950299999999999</v>
      </c>
      <c r="G1101" s="45">
        <v>0.23359099999999999</v>
      </c>
      <c r="H1101" s="45">
        <v>0.22315499999999999</v>
      </c>
      <c r="I1101" s="45">
        <v>0.27643600000000002</v>
      </c>
      <c r="J1101" s="45">
        <v>0.224076</v>
      </c>
      <c r="K1101" s="45">
        <v>0.30651600000000001</v>
      </c>
      <c r="L1101" s="43">
        <f t="shared" si="51"/>
        <v>0.23593600000000001</v>
      </c>
      <c r="M1101" s="43">
        <f t="shared" si="52"/>
        <v>3.8250317122868353E-2</v>
      </c>
      <c r="N1101" s="44">
        <f t="shared" si="53"/>
        <v>16.212158010167315</v>
      </c>
    </row>
    <row r="1102" spans="1:14" ht="18" customHeight="1">
      <c r="A1102" s="17" t="s">
        <v>625</v>
      </c>
      <c r="B1102" s="47">
        <v>1.9969999999999821E-2</v>
      </c>
      <c r="C1102" s="45">
        <v>0.47512599999999999</v>
      </c>
      <c r="D1102" s="45">
        <v>0.35273599999999999</v>
      </c>
      <c r="E1102" s="45">
        <v>0.48271599999999998</v>
      </c>
      <c r="F1102" s="45">
        <v>0.52063400000000004</v>
      </c>
      <c r="G1102" s="45">
        <v>0.46953499999999998</v>
      </c>
      <c r="H1102" s="45">
        <v>0.389075</v>
      </c>
      <c r="I1102" s="45">
        <v>0.35399399999999998</v>
      </c>
      <c r="J1102" s="45">
        <v>0.30851400000000001</v>
      </c>
      <c r="K1102" s="45">
        <v>0.49179299999999998</v>
      </c>
      <c r="L1102" s="43">
        <f t="shared" si="51"/>
        <v>0.4271247777777778</v>
      </c>
      <c r="M1102" s="43">
        <f t="shared" si="52"/>
        <v>7.6253840058677663E-2</v>
      </c>
      <c r="N1102" s="44">
        <f t="shared" si="53"/>
        <v>17.85282522250456</v>
      </c>
    </row>
    <row r="1103" spans="1:14" ht="18" customHeight="1">
      <c r="A1103" s="17" t="s">
        <v>532</v>
      </c>
      <c r="B1103" s="47">
        <v>1.9909999999999872E-2</v>
      </c>
      <c r="C1103" s="45">
        <v>2.4741399999999998</v>
      </c>
      <c r="D1103" s="45">
        <v>1.9896320000000001</v>
      </c>
      <c r="E1103" s="45">
        <v>2.77773</v>
      </c>
      <c r="F1103" s="45">
        <v>2.1108699999999998</v>
      </c>
      <c r="G1103" s="45">
        <v>1.8611040000000001</v>
      </c>
      <c r="H1103" s="45">
        <v>2.2997000000000001</v>
      </c>
      <c r="I1103" s="45">
        <v>1.7454499999999999</v>
      </c>
      <c r="J1103" s="45">
        <v>2.2759900000000002</v>
      </c>
      <c r="K1103" s="45">
        <v>2.1084399999999999</v>
      </c>
      <c r="L1103" s="43">
        <f t="shared" si="51"/>
        <v>2.1825617777777779</v>
      </c>
      <c r="M1103" s="43">
        <f t="shared" si="52"/>
        <v>0.31700763506017354</v>
      </c>
      <c r="N1103" s="44">
        <f t="shared" si="53"/>
        <v>14.524566419510087</v>
      </c>
    </row>
    <row r="1104" spans="1:14" ht="18" customHeight="1">
      <c r="A1104" s="17" t="s">
        <v>146</v>
      </c>
      <c r="B1104" s="47">
        <v>1.6529999999999934E-2</v>
      </c>
      <c r="C1104" s="45">
        <v>2.1973799999999999</v>
      </c>
      <c r="D1104" s="45">
        <v>2.0237599999999998</v>
      </c>
      <c r="E1104" s="45">
        <v>1.76641</v>
      </c>
      <c r="F1104" s="45">
        <v>1.79695</v>
      </c>
      <c r="G1104" s="45">
        <v>2.03965</v>
      </c>
      <c r="H1104" s="45">
        <v>1.9220699999999999</v>
      </c>
      <c r="I1104" s="45">
        <v>1.6501399999999999</v>
      </c>
      <c r="J1104" s="45">
        <v>1.6913100000000001</v>
      </c>
      <c r="K1104" s="45">
        <v>1.68571</v>
      </c>
      <c r="L1104" s="43">
        <f t="shared" si="51"/>
        <v>1.8637088888888889</v>
      </c>
      <c r="M1104" s="43">
        <f t="shared" si="52"/>
        <v>0.1911329828577765</v>
      </c>
      <c r="N1104" s="44">
        <f t="shared" si="53"/>
        <v>10.255517049753768</v>
      </c>
    </row>
    <row r="1105" spans="1:14" ht="18" customHeight="1">
      <c r="A1105" s="17" t="s">
        <v>530</v>
      </c>
      <c r="B1105" s="47">
        <v>1.4029999999999987E-2</v>
      </c>
      <c r="C1105" s="45">
        <v>0.44273600000000002</v>
      </c>
      <c r="D1105" s="45">
        <v>0.40473599999999998</v>
      </c>
      <c r="E1105" s="45">
        <v>0.48836200000000002</v>
      </c>
      <c r="F1105" s="45">
        <v>0.493035</v>
      </c>
      <c r="G1105" s="45">
        <v>0.325542</v>
      </c>
      <c r="H1105" s="45">
        <v>0.42519899999999999</v>
      </c>
      <c r="I1105" s="45">
        <v>0.35850500000000002</v>
      </c>
      <c r="J1105" s="45">
        <v>0.48338799999999998</v>
      </c>
      <c r="K1105" s="45">
        <v>0.43956000000000001</v>
      </c>
      <c r="L1105" s="43">
        <f t="shared" si="51"/>
        <v>0.42900700000000008</v>
      </c>
      <c r="M1105" s="43">
        <f t="shared" si="52"/>
        <v>5.8265411860296025E-2</v>
      </c>
      <c r="N1105" s="44">
        <f t="shared" si="53"/>
        <v>13.581459477420186</v>
      </c>
    </row>
    <row r="1106" spans="1:14" ht="18" customHeight="1">
      <c r="A1106" s="17" t="s">
        <v>617</v>
      </c>
      <c r="B1106" s="47">
        <v>1.330000000000009E-2</v>
      </c>
      <c r="C1106" s="45">
        <v>0.39619300000000002</v>
      </c>
      <c r="D1106" s="45">
        <v>0.352765</v>
      </c>
      <c r="E1106" s="45">
        <v>0.34662999999999999</v>
      </c>
      <c r="F1106" s="45">
        <v>0.34626299999999999</v>
      </c>
      <c r="G1106" s="45">
        <v>0.391878</v>
      </c>
      <c r="H1106" s="45">
        <v>0.44071900000000003</v>
      </c>
      <c r="I1106" s="45">
        <v>0.31104700000000002</v>
      </c>
      <c r="J1106" s="45">
        <v>0.29939199999999999</v>
      </c>
      <c r="K1106" s="45">
        <v>0.34897800000000001</v>
      </c>
      <c r="L1106" s="43">
        <f t="shared" si="51"/>
        <v>0.3593183333333333</v>
      </c>
      <c r="M1106" s="43">
        <f t="shared" si="52"/>
        <v>4.3943902762499716E-2</v>
      </c>
      <c r="N1106" s="44">
        <f t="shared" si="53"/>
        <v>12.229797003353495</v>
      </c>
    </row>
    <row r="1107" spans="1:14" ht="18" customHeight="1">
      <c r="A1107" s="17" t="s">
        <v>337</v>
      </c>
      <c r="B1107" s="47">
        <v>1.0699999999999932E-2</v>
      </c>
      <c r="C1107" s="45">
        <v>0.20795</v>
      </c>
      <c r="D1107" s="45">
        <v>0.16167300000000001</v>
      </c>
      <c r="E1107" s="45">
        <v>0.249359</v>
      </c>
      <c r="F1107" s="45">
        <v>0.24809500000000001</v>
      </c>
      <c r="G1107" s="45">
        <v>0.20255699999999999</v>
      </c>
      <c r="H1107" s="45">
        <v>0.19417000000000001</v>
      </c>
      <c r="I1107" s="45">
        <v>0.185368</v>
      </c>
      <c r="J1107" s="45">
        <v>0.25986199999999998</v>
      </c>
      <c r="K1107" s="45">
        <v>0.19445599999999999</v>
      </c>
      <c r="L1107" s="43">
        <f t="shared" si="51"/>
        <v>0.2114988888888889</v>
      </c>
      <c r="M1107" s="43">
        <f t="shared" si="52"/>
        <v>3.346714597349331E-2</v>
      </c>
      <c r="N1107" s="44">
        <f t="shared" si="53"/>
        <v>15.823792810124548</v>
      </c>
    </row>
    <row r="1108" spans="1:14" ht="18" customHeight="1">
      <c r="A1108" s="17" t="s">
        <v>561</v>
      </c>
      <c r="B1108" s="47">
        <v>1.0669999999999957E-2</v>
      </c>
      <c r="C1108" s="45">
        <v>0.40680500000000003</v>
      </c>
      <c r="D1108" s="45">
        <v>0.40316299999999999</v>
      </c>
      <c r="E1108" s="45">
        <v>0.413775</v>
      </c>
      <c r="F1108" s="45">
        <v>0.49999300000000002</v>
      </c>
      <c r="G1108" s="45">
        <v>0.42805199999999999</v>
      </c>
      <c r="H1108" s="45">
        <v>0.38650400000000001</v>
      </c>
      <c r="I1108" s="45">
        <v>0.38634600000000002</v>
      </c>
      <c r="J1108" s="45">
        <v>0.30572199999999999</v>
      </c>
      <c r="K1108" s="45">
        <v>0.30190099999999997</v>
      </c>
      <c r="L1108" s="43">
        <f t="shared" si="51"/>
        <v>0.39247344444444443</v>
      </c>
      <c r="M1108" s="43">
        <f t="shared" si="52"/>
        <v>6.0623907662553225E-2</v>
      </c>
      <c r="N1108" s="44">
        <f t="shared" si="53"/>
        <v>15.446626649700548</v>
      </c>
    </row>
    <row r="1109" spans="1:14" ht="18" customHeight="1">
      <c r="A1109" s="17" t="s">
        <v>602</v>
      </c>
      <c r="B1109" s="47">
        <v>1.0210000000000052E-2</v>
      </c>
      <c r="C1109" s="45">
        <v>0.54343300000000005</v>
      </c>
      <c r="D1109" s="45">
        <v>0.74005200000000004</v>
      </c>
      <c r="E1109" s="45">
        <v>0.76961800000000002</v>
      </c>
      <c r="F1109" s="45">
        <v>0.67453099999999999</v>
      </c>
      <c r="G1109" s="45">
        <v>0.77776999999999996</v>
      </c>
      <c r="H1109" s="45">
        <v>0.58718899999999996</v>
      </c>
      <c r="I1109" s="45">
        <v>0.51677499999999998</v>
      </c>
      <c r="J1109" s="45">
        <v>0.51734899999999995</v>
      </c>
      <c r="K1109" s="45">
        <v>0.51378999999999997</v>
      </c>
      <c r="L1109" s="43">
        <f t="shared" si="51"/>
        <v>0.62672300000000003</v>
      </c>
      <c r="M1109" s="43">
        <f t="shared" si="52"/>
        <v>0.11383568347842409</v>
      </c>
      <c r="N1109" s="44">
        <f t="shared" si="53"/>
        <v>18.163635845249669</v>
      </c>
    </row>
    <row r="1110" spans="1:14" ht="18" customHeight="1">
      <c r="A1110" s="17" t="s">
        <v>810</v>
      </c>
      <c r="B1110" s="47">
        <v>9.8300000000000054E-3</v>
      </c>
      <c r="C1110" s="45">
        <v>0.57910899999999998</v>
      </c>
      <c r="D1110" s="45">
        <v>0.488896</v>
      </c>
      <c r="E1110" s="45">
        <v>0.69343999999999995</v>
      </c>
      <c r="F1110" s="45">
        <v>0.40882600000000002</v>
      </c>
      <c r="G1110" s="45">
        <v>0.64507000000000003</v>
      </c>
      <c r="H1110" s="45">
        <v>0.64695599999999998</v>
      </c>
      <c r="I1110" s="45">
        <v>0.62547900000000001</v>
      </c>
      <c r="J1110" s="45">
        <v>0.527501</v>
      </c>
      <c r="K1110" s="45">
        <v>0.64596399999999998</v>
      </c>
      <c r="L1110" s="43">
        <f t="shared" si="51"/>
        <v>0.58458233333333331</v>
      </c>
      <c r="M1110" s="43">
        <f t="shared" si="52"/>
        <v>9.2313236549532246E-2</v>
      </c>
      <c r="N1110" s="44">
        <f t="shared" si="53"/>
        <v>15.791314804735046</v>
      </c>
    </row>
    <row r="1111" spans="1:14" ht="18" customHeight="1">
      <c r="A1111" s="17" t="s">
        <v>833</v>
      </c>
      <c r="B1111" s="47">
        <v>8.6500000000000465E-3</v>
      </c>
      <c r="C1111" s="45">
        <v>15.213900000000001</v>
      </c>
      <c r="D1111" s="45">
        <v>14.168799999999999</v>
      </c>
      <c r="E1111" s="45">
        <v>17.512499999999999</v>
      </c>
      <c r="F1111" s="45">
        <v>15.608499999999999</v>
      </c>
      <c r="G1111" s="45">
        <v>16.721399999999999</v>
      </c>
      <c r="H1111" s="45">
        <v>12.677099999999999</v>
      </c>
      <c r="I1111" s="45">
        <v>18.235299999999999</v>
      </c>
      <c r="J1111" s="45">
        <v>12.227399999999999</v>
      </c>
      <c r="K1111" s="45">
        <v>18.669070000000001</v>
      </c>
      <c r="L1111" s="43">
        <f t="shared" si="51"/>
        <v>15.67044111111111</v>
      </c>
      <c r="M1111" s="43">
        <f t="shared" si="52"/>
        <v>2.3278151635087299</v>
      </c>
      <c r="N1111" s="44">
        <f t="shared" si="53"/>
        <v>14.854815808970399</v>
      </c>
    </row>
    <row r="1112" spans="1:14" ht="18" customHeight="1">
      <c r="A1112" s="17" t="s">
        <v>405</v>
      </c>
      <c r="B1112" s="47">
        <v>7.7699999999998326E-3</v>
      </c>
      <c r="C1112" s="45">
        <v>2.2950900000000001</v>
      </c>
      <c r="D1112" s="45">
        <v>1.8764689999999999</v>
      </c>
      <c r="E1112" s="45">
        <v>2.1680000000000001</v>
      </c>
      <c r="F1112" s="45">
        <v>1.9425699999999999</v>
      </c>
      <c r="G1112" s="45">
        <v>2.3137599999999998</v>
      </c>
      <c r="H1112" s="45">
        <v>2.1583600000000001</v>
      </c>
      <c r="I1112" s="45">
        <v>2.44075</v>
      </c>
      <c r="J1112" s="45">
        <v>2.1031900000000001</v>
      </c>
      <c r="K1112" s="45">
        <v>1.7286300000000001</v>
      </c>
      <c r="L1112" s="43">
        <f t="shared" si="51"/>
        <v>2.1140910000000002</v>
      </c>
      <c r="M1112" s="43">
        <f t="shared" si="52"/>
        <v>0.22879659556361118</v>
      </c>
      <c r="N1112" s="44">
        <f t="shared" si="53"/>
        <v>10.822457290798322</v>
      </c>
    </row>
    <row r="1113" spans="1:14" ht="18" customHeight="1">
      <c r="A1113" s="17" t="s">
        <v>999</v>
      </c>
      <c r="B1113" s="47">
        <v>7.5579999999999996E-3</v>
      </c>
      <c r="C1113" s="45">
        <v>0.26683000000000001</v>
      </c>
      <c r="D1113" s="45">
        <v>0.29522399999999999</v>
      </c>
      <c r="E1113" s="45">
        <v>0.21324199999999999</v>
      </c>
      <c r="F1113" s="45">
        <v>0.33715400000000001</v>
      </c>
      <c r="G1113" s="45">
        <v>0.22094800000000001</v>
      </c>
      <c r="H1113" s="45">
        <v>0.29729</v>
      </c>
      <c r="I1113" s="45">
        <v>0.18571299999999999</v>
      </c>
      <c r="J1113" s="45">
        <v>0.26468199999999997</v>
      </c>
      <c r="K1113" s="45">
        <v>0.26996799999999999</v>
      </c>
      <c r="L1113" s="43">
        <f t="shared" si="51"/>
        <v>0.26122788888888887</v>
      </c>
      <c r="M1113" s="43">
        <f t="shared" si="52"/>
        <v>4.7392382400667524E-2</v>
      </c>
      <c r="N1113" s="44">
        <f t="shared" si="53"/>
        <v>18.142160319193746</v>
      </c>
    </row>
    <row r="1114" spans="1:14" s="7" customFormat="1" ht="18" customHeight="1">
      <c r="A1114" s="17" t="s">
        <v>841</v>
      </c>
      <c r="B1114" s="47">
        <v>7.4999999999998401E-3</v>
      </c>
      <c r="C1114" s="45">
        <v>2.3441299999999998</v>
      </c>
      <c r="D1114" s="45">
        <v>2.1973799999999999</v>
      </c>
      <c r="E1114" s="45">
        <v>2.1417999999999999</v>
      </c>
      <c r="F1114" s="45">
        <v>1.76719</v>
      </c>
      <c r="G1114" s="45">
        <v>2.2790400000000002</v>
      </c>
      <c r="H1114" s="45">
        <v>2.1543899999999998</v>
      </c>
      <c r="I1114" s="45">
        <v>1.78193</v>
      </c>
      <c r="J1114" s="45">
        <v>1.7925800000000001</v>
      </c>
      <c r="K1114" s="45">
        <v>2.1900200000000001</v>
      </c>
      <c r="L1114" s="43">
        <f t="shared" si="51"/>
        <v>2.0720511111111111</v>
      </c>
      <c r="M1114" s="43">
        <f t="shared" si="52"/>
        <v>0.22730886731738456</v>
      </c>
      <c r="N1114" s="44">
        <f t="shared" si="53"/>
        <v>10.970234570878565</v>
      </c>
    </row>
    <row r="1115" spans="1:14" ht="18" customHeight="1">
      <c r="A1115" s="17" t="s">
        <v>306</v>
      </c>
      <c r="B1115" s="47">
        <v>7.2700000000001097E-3</v>
      </c>
      <c r="C1115" s="45">
        <v>0.42033500000000001</v>
      </c>
      <c r="D1115" s="45">
        <v>0.38642100000000001</v>
      </c>
      <c r="E1115" s="45">
        <v>0.35091899999999998</v>
      </c>
      <c r="F1115" s="45">
        <v>0.41181200000000001</v>
      </c>
      <c r="G1115" s="45">
        <v>0.40080300000000002</v>
      </c>
      <c r="H1115" s="45">
        <v>0.339111</v>
      </c>
      <c r="I1115" s="45">
        <v>0.28641800000000001</v>
      </c>
      <c r="J1115" s="45">
        <v>0.27287</v>
      </c>
      <c r="K1115" s="45">
        <v>0.33495799999999998</v>
      </c>
      <c r="L1115" s="43">
        <f t="shared" si="51"/>
        <v>0.35596077777777779</v>
      </c>
      <c r="M1115" s="43">
        <f t="shared" si="52"/>
        <v>5.3259712780341008E-2</v>
      </c>
      <c r="N1115" s="44">
        <f t="shared" si="53"/>
        <v>14.962241939360643</v>
      </c>
    </row>
    <row r="1116" spans="1:14" ht="18" customHeight="1">
      <c r="A1116" s="17" t="s">
        <v>620</v>
      </c>
      <c r="B1116" s="47">
        <v>7.2399999999999132E-3</v>
      </c>
      <c r="C1116" s="45">
        <v>1.0354300000000001</v>
      </c>
      <c r="D1116" s="45">
        <v>0.97757799999999995</v>
      </c>
      <c r="E1116" s="45">
        <v>0.85360000000000003</v>
      </c>
      <c r="F1116" s="45">
        <v>0.807504</v>
      </c>
      <c r="G1116" s="45">
        <v>0.84168299999999996</v>
      </c>
      <c r="H1116" s="45">
        <v>0.68414288888888886</v>
      </c>
      <c r="I1116" s="45">
        <v>0.85024299999999997</v>
      </c>
      <c r="J1116" s="45">
        <v>0.73332299999999995</v>
      </c>
      <c r="K1116" s="45">
        <v>0.557925</v>
      </c>
      <c r="L1116" s="43">
        <f t="shared" si="51"/>
        <v>0.8157143209876544</v>
      </c>
      <c r="M1116" s="43">
        <f t="shared" si="52"/>
        <v>0.1450856952502918</v>
      </c>
      <c r="N1116" s="44">
        <f t="shared" si="53"/>
        <v>17.786336652104414</v>
      </c>
    </row>
    <row r="1117" spans="1:14" ht="18" customHeight="1">
      <c r="A1117" s="17" t="s">
        <v>607</v>
      </c>
      <c r="B1117" s="47">
        <v>7.1699999999998987E-3</v>
      </c>
      <c r="C1117" s="45">
        <v>0.30377500000000002</v>
      </c>
      <c r="D1117" s="45">
        <v>0.261631</v>
      </c>
      <c r="E1117" s="45">
        <v>0.22457299999999999</v>
      </c>
      <c r="F1117" s="45">
        <v>0.215281</v>
      </c>
      <c r="G1117" s="45">
        <v>0.227298</v>
      </c>
      <c r="H1117" s="45">
        <v>0.27052799999999999</v>
      </c>
      <c r="I1117" s="45">
        <v>0.26622499999999999</v>
      </c>
      <c r="J1117" s="45">
        <v>0.26572400000000002</v>
      </c>
      <c r="K1117" s="45">
        <v>0.29175800000000002</v>
      </c>
      <c r="L1117" s="43">
        <f t="shared" si="51"/>
        <v>0.2585325555555556</v>
      </c>
      <c r="M1117" s="43">
        <f t="shared" si="52"/>
        <v>3.0444080890671407E-2</v>
      </c>
      <c r="N1117" s="44">
        <f t="shared" si="53"/>
        <v>11.775724270102351</v>
      </c>
    </row>
    <row r="1118" spans="1:14" ht="18" customHeight="1">
      <c r="A1118" s="17" t="s">
        <v>942</v>
      </c>
      <c r="B1118" s="47">
        <v>6.8799999999999972E-3</v>
      </c>
      <c r="C1118" s="45">
        <v>1.7967550000000001</v>
      </c>
      <c r="D1118" s="45">
        <v>1.9011100000000001</v>
      </c>
      <c r="E1118" s="45">
        <v>1.93624</v>
      </c>
      <c r="F1118" s="45">
        <v>1.5308200000000001</v>
      </c>
      <c r="G1118" s="45">
        <v>1.98831</v>
      </c>
      <c r="H1118" s="45">
        <v>2.1890700000000001</v>
      </c>
      <c r="I1118" s="45">
        <v>1.60338</v>
      </c>
      <c r="J1118" s="45">
        <v>2.6675900000000001</v>
      </c>
      <c r="K1118" s="45">
        <v>1.6007659999999999</v>
      </c>
      <c r="L1118" s="43">
        <f t="shared" si="51"/>
        <v>1.912671222222222</v>
      </c>
      <c r="M1118" s="43">
        <f t="shared" si="52"/>
        <v>0.35441886827727676</v>
      </c>
      <c r="N1118" s="44">
        <f t="shared" si="53"/>
        <v>18.530046573581945</v>
      </c>
    </row>
    <row r="1119" spans="1:14" ht="18" customHeight="1">
      <c r="A1119" s="17" t="s">
        <v>275</v>
      </c>
      <c r="B1119" s="47">
        <v>6.0199999999999143E-3</v>
      </c>
      <c r="C1119" s="45">
        <v>0.37984099999999998</v>
      </c>
      <c r="D1119" s="45">
        <v>0.37765900000000002</v>
      </c>
      <c r="E1119" s="45">
        <v>0.28525600000000001</v>
      </c>
      <c r="F1119" s="45">
        <v>0.33851100000000001</v>
      </c>
      <c r="G1119" s="45">
        <v>0.26474799999999998</v>
      </c>
      <c r="H1119" s="45">
        <v>0.294989</v>
      </c>
      <c r="I1119" s="45">
        <v>0.25165900000000002</v>
      </c>
      <c r="J1119" s="45">
        <v>0.27582699999999999</v>
      </c>
      <c r="K1119" s="45">
        <v>0.238459</v>
      </c>
      <c r="L1119" s="43">
        <f t="shared" si="51"/>
        <v>0.30077211111111113</v>
      </c>
      <c r="M1119" s="43">
        <f t="shared" si="52"/>
        <v>5.253203467276979E-2</v>
      </c>
      <c r="N1119" s="44">
        <f t="shared" si="53"/>
        <v>17.465726618969477</v>
      </c>
    </row>
    <row r="1120" spans="1:14" ht="18" customHeight="1">
      <c r="A1120" s="17" t="s">
        <v>1018</v>
      </c>
      <c r="B1120" s="47">
        <v>4.2700000000000004E-3</v>
      </c>
      <c r="C1120" s="45">
        <v>0.17008300000000001</v>
      </c>
      <c r="D1120" s="45">
        <v>0.29782199999999998</v>
      </c>
      <c r="E1120" s="45">
        <v>0.28866799999999998</v>
      </c>
      <c r="F1120" s="45">
        <v>0.25782100000000002</v>
      </c>
      <c r="G1120" s="45">
        <v>0.29443799999999998</v>
      </c>
      <c r="H1120" s="45">
        <v>0.30523800000000001</v>
      </c>
      <c r="I1120" s="45">
        <v>0.36835499999999999</v>
      </c>
      <c r="J1120" s="45">
        <v>0.27731899999999998</v>
      </c>
      <c r="K1120" s="45">
        <v>0.24423300000000001</v>
      </c>
      <c r="L1120" s="43">
        <f t="shared" si="51"/>
        <v>0.27821966666666664</v>
      </c>
      <c r="M1120" s="43">
        <f t="shared" si="52"/>
        <v>5.3474726647267636E-2</v>
      </c>
      <c r="N1120" s="44">
        <f t="shared" si="53"/>
        <v>19.220325898576895</v>
      </c>
    </row>
    <row r="1121" spans="1:14" ht="18" customHeight="1">
      <c r="A1121" s="17" t="s">
        <v>893</v>
      </c>
      <c r="B1121" s="47">
        <v>3.809999999999647E-3</v>
      </c>
      <c r="C1121" s="45">
        <v>5.0757599999999998</v>
      </c>
      <c r="D1121" s="45">
        <v>3.5499499999999999</v>
      </c>
      <c r="E1121" s="45">
        <v>3.7713700000000001</v>
      </c>
      <c r="F1121" s="45">
        <v>2.9981</v>
      </c>
      <c r="G1121" s="45">
        <v>3.9150700000000001</v>
      </c>
      <c r="H1121" s="45">
        <v>3.4198</v>
      </c>
      <c r="I1121" s="45">
        <v>4.0183799999999996</v>
      </c>
      <c r="J1121" s="45">
        <v>3.2009699999999999</v>
      </c>
      <c r="K1121" s="45">
        <v>2.9120499999999998</v>
      </c>
      <c r="L1121" s="43">
        <f t="shared" si="51"/>
        <v>3.651272222222222</v>
      </c>
      <c r="M1121" s="43">
        <f t="shared" si="52"/>
        <v>0.66026958630126642</v>
      </c>
      <c r="N1121" s="44">
        <f t="shared" si="53"/>
        <v>18.083274708545723</v>
      </c>
    </row>
    <row r="1122" spans="1:14" ht="18" customHeight="1">
      <c r="A1122" s="17" t="s">
        <v>803</v>
      </c>
      <c r="B1122" s="47">
        <v>3.5500000000001641E-3</v>
      </c>
      <c r="C1122" s="45">
        <v>3.4871599999999998</v>
      </c>
      <c r="D1122" s="45">
        <v>3.363</v>
      </c>
      <c r="E1122" s="45">
        <v>3.3475799999999998</v>
      </c>
      <c r="F1122" s="45">
        <v>2.7958500000000002</v>
      </c>
      <c r="G1122" s="45">
        <v>3.8295599999999999</v>
      </c>
      <c r="H1122" s="45">
        <v>2.6358999999999999</v>
      </c>
      <c r="I1122" s="45">
        <v>3.7545500000000001</v>
      </c>
      <c r="J1122" s="45">
        <v>3.10703</v>
      </c>
      <c r="K1122" s="45">
        <v>2.6218400000000002</v>
      </c>
      <c r="L1122" s="43">
        <f t="shared" si="51"/>
        <v>3.21583</v>
      </c>
      <c r="M1122" s="43">
        <f t="shared" si="52"/>
        <v>0.45509399537348461</v>
      </c>
      <c r="N1122" s="44">
        <f t="shared" si="53"/>
        <v>14.151680759663435</v>
      </c>
    </row>
    <row r="1123" spans="1:14" ht="18" customHeight="1">
      <c r="A1123" s="17" t="s">
        <v>806</v>
      </c>
      <c r="B1123" s="47">
        <v>2.3799999999996047E-3</v>
      </c>
      <c r="C1123" s="45">
        <v>2.0930300000000002</v>
      </c>
      <c r="D1123" s="45">
        <v>2.5403699999999998</v>
      </c>
      <c r="E1123" s="45">
        <v>2.0326399999999998</v>
      </c>
      <c r="F1123" s="45">
        <v>1.6245700000000001</v>
      </c>
      <c r="G1123" s="45">
        <v>2.11347</v>
      </c>
      <c r="H1123" s="45">
        <v>2.1738200000000001</v>
      </c>
      <c r="I1123" s="45">
        <v>2.6825299999999999</v>
      </c>
      <c r="J1123" s="45">
        <v>2.2453500000000002</v>
      </c>
      <c r="K1123" s="45">
        <v>2.6243099999999999</v>
      </c>
      <c r="L1123" s="43">
        <f t="shared" si="51"/>
        <v>2.2366766666666669</v>
      </c>
      <c r="M1123" s="43">
        <f t="shared" si="52"/>
        <v>0.33492917240067044</v>
      </c>
      <c r="N1123" s="44">
        <f t="shared" si="53"/>
        <v>14.974411697146081</v>
      </c>
    </row>
    <row r="1124" spans="1:14" ht="18" customHeight="1">
      <c r="A1124" s="17" t="s">
        <v>571</v>
      </c>
      <c r="B1124" s="47">
        <v>3.0999999999981043E-4</v>
      </c>
      <c r="C1124" s="45">
        <v>0.69827399999999995</v>
      </c>
      <c r="D1124" s="45">
        <v>0.72871399999999997</v>
      </c>
      <c r="E1124" s="45">
        <v>0.81108499999999994</v>
      </c>
      <c r="F1124" s="45">
        <v>0.55510000000000004</v>
      </c>
      <c r="G1124" s="45">
        <v>0.64375000000000004</v>
      </c>
      <c r="H1124" s="45">
        <v>0.84767599999999999</v>
      </c>
      <c r="I1124" s="45">
        <v>0.58434399999999997</v>
      </c>
      <c r="J1124" s="45">
        <v>0.52876500000000004</v>
      </c>
      <c r="K1124" s="45">
        <v>0.70079899999999995</v>
      </c>
      <c r="L1124" s="43">
        <f t="shared" si="51"/>
        <v>0.6776118888888889</v>
      </c>
      <c r="M1124" s="43">
        <f t="shared" si="52"/>
        <v>0.11029673038155403</v>
      </c>
      <c r="N1124" s="44">
        <f t="shared" si="53"/>
        <v>16.277272018118307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05"/>
  <sheetViews>
    <sheetView workbookViewId="0">
      <selection activeCell="Q15" sqref="Q15"/>
    </sheetView>
  </sheetViews>
  <sheetFormatPr defaultColWidth="8.5" defaultRowHeight="16.5"/>
  <cols>
    <col min="1" max="1" width="13.375" style="6" customWidth="1"/>
    <col min="2" max="2" width="9" style="6" customWidth="1"/>
    <col min="3" max="9" width="9" style="6" bestFit="1" customWidth="1"/>
    <col min="10" max="10" width="8.875" style="6" bestFit="1" customWidth="1"/>
    <col min="11" max="11" width="9" style="6" bestFit="1" customWidth="1"/>
    <col min="12" max="13" width="9.125" style="6" bestFit="1" customWidth="1"/>
    <col min="14" max="14" width="9.125" style="24" bestFit="1" customWidth="1"/>
    <col min="15" max="16384" width="8.5" style="6"/>
  </cols>
  <sheetData>
    <row r="1" spans="1:14">
      <c r="A1" s="13" t="s">
        <v>1858</v>
      </c>
    </row>
    <row r="2" spans="1:14" customFormat="1" ht="18.75">
      <c r="A2" s="12" t="s">
        <v>1849</v>
      </c>
      <c r="N2" s="22"/>
    </row>
    <row r="3" spans="1:14" s="25" customFormat="1" ht="18" customHeight="1">
      <c r="A3" s="18" t="s">
        <v>0</v>
      </c>
      <c r="B3" s="18" t="s">
        <v>1848</v>
      </c>
      <c r="C3" s="19" t="s">
        <v>1764</v>
      </c>
      <c r="D3" s="19" t="s">
        <v>1765</v>
      </c>
      <c r="E3" s="19" t="s">
        <v>1766</v>
      </c>
      <c r="F3" s="19" t="s">
        <v>1767</v>
      </c>
      <c r="G3" s="19" t="s">
        <v>31</v>
      </c>
      <c r="H3" s="19" t="s">
        <v>32</v>
      </c>
      <c r="I3" s="19" t="s">
        <v>33</v>
      </c>
      <c r="J3" s="19" t="s">
        <v>34</v>
      </c>
      <c r="K3" s="19" t="s">
        <v>35</v>
      </c>
      <c r="L3" s="20" t="s">
        <v>36</v>
      </c>
      <c r="M3" s="20" t="s">
        <v>37</v>
      </c>
      <c r="N3" s="23" t="s">
        <v>38</v>
      </c>
    </row>
    <row r="4" spans="1:14" ht="18" customHeight="1">
      <c r="A4" s="17" t="s">
        <v>1135</v>
      </c>
      <c r="B4" s="47">
        <v>6.0267400000000002</v>
      </c>
      <c r="C4" s="45">
        <v>235.65199999999999</v>
      </c>
      <c r="D4" s="45">
        <v>237.304</v>
      </c>
      <c r="E4" s="45">
        <v>237.16</v>
      </c>
      <c r="F4" s="45">
        <v>239.53299999999999</v>
      </c>
      <c r="G4" s="45">
        <v>243.22499999999999</v>
      </c>
      <c r="H4" s="45">
        <v>243.553</v>
      </c>
      <c r="I4" s="45">
        <v>236.62100000000001</v>
      </c>
      <c r="J4" s="45">
        <v>245.00200000000001</v>
      </c>
      <c r="K4" s="45">
        <v>245.42099999999999</v>
      </c>
      <c r="L4" s="43">
        <f t="shared" ref="L4:L67" si="0">AVERAGE(C4:K4)</f>
        <v>240.38566666666668</v>
      </c>
      <c r="M4" s="43">
        <f t="shared" ref="M4:M67" si="1">STDEV(C4:K4)</f>
        <v>3.9046107360401505</v>
      </c>
      <c r="N4" s="44">
        <f t="shared" ref="N4:N67" si="2">M4/L4*100</f>
        <v>1.6243109625394263</v>
      </c>
    </row>
    <row r="5" spans="1:14" ht="18" customHeight="1">
      <c r="A5" s="17" t="s">
        <v>1136</v>
      </c>
      <c r="B5" s="47">
        <v>4.6009900000000004</v>
      </c>
      <c r="C5" s="45">
        <v>59.354100000000003</v>
      </c>
      <c r="D5" s="45">
        <v>58.682000000000002</v>
      </c>
      <c r="E5" s="45">
        <v>59.731400000000001</v>
      </c>
      <c r="F5" s="45">
        <v>58.539400000000001</v>
      </c>
      <c r="G5" s="45">
        <v>60.042999999999999</v>
      </c>
      <c r="H5" s="45">
        <v>61.273699999999998</v>
      </c>
      <c r="I5" s="45">
        <v>61.578299999999999</v>
      </c>
      <c r="J5" s="45">
        <v>58.962400000000002</v>
      </c>
      <c r="K5" s="45">
        <v>60.349499999999999</v>
      </c>
      <c r="L5" s="43">
        <f t="shared" si="0"/>
        <v>59.83486666666667</v>
      </c>
      <c r="M5" s="43">
        <f t="shared" si="1"/>
        <v>1.0856071780344845</v>
      </c>
      <c r="N5" s="44">
        <f t="shared" si="2"/>
        <v>1.814338760178543</v>
      </c>
    </row>
    <row r="6" spans="1:14" ht="18" customHeight="1">
      <c r="A6" s="17" t="s">
        <v>1137</v>
      </c>
      <c r="B6" s="47">
        <v>9.58005</v>
      </c>
      <c r="C6" s="45">
        <v>626.476</v>
      </c>
      <c r="D6" s="45">
        <v>656.20100000000002</v>
      </c>
      <c r="E6" s="45">
        <v>631.98800000000006</v>
      </c>
      <c r="F6" s="45">
        <v>630.43700000000001</v>
      </c>
      <c r="G6" s="45">
        <v>629.69299999999998</v>
      </c>
      <c r="H6" s="45">
        <v>639.76</v>
      </c>
      <c r="I6" s="45">
        <v>618.42899999999997</v>
      </c>
      <c r="J6" s="45">
        <v>624.67399999999998</v>
      </c>
      <c r="K6" s="45">
        <v>646.24900000000002</v>
      </c>
      <c r="L6" s="43">
        <f t="shared" si="0"/>
        <v>633.76744444444444</v>
      </c>
      <c r="M6" s="43">
        <f t="shared" si="1"/>
        <v>11.709758314234248</v>
      </c>
      <c r="N6" s="44">
        <f t="shared" si="2"/>
        <v>1.8476427618491715</v>
      </c>
    </row>
    <row r="7" spans="1:14" ht="18" customHeight="1">
      <c r="A7" s="17" t="s">
        <v>1138</v>
      </c>
      <c r="B7" s="47">
        <v>9.30457</v>
      </c>
      <c r="C7" s="45">
        <v>432.54</v>
      </c>
      <c r="D7" s="45">
        <v>448.04700000000003</v>
      </c>
      <c r="E7" s="45">
        <v>448.33199999999999</v>
      </c>
      <c r="F7" s="45">
        <v>440.58100000000002</v>
      </c>
      <c r="G7" s="45">
        <v>434.09699999999998</v>
      </c>
      <c r="H7" s="45">
        <v>454.24400000000003</v>
      </c>
      <c r="I7" s="45">
        <v>445.71899999999999</v>
      </c>
      <c r="J7" s="45">
        <v>432.75900000000001</v>
      </c>
      <c r="K7" s="45">
        <v>450.75799999999998</v>
      </c>
      <c r="L7" s="43">
        <f t="shared" si="0"/>
        <v>443.00855555555552</v>
      </c>
      <c r="M7" s="43">
        <f t="shared" si="1"/>
        <v>8.2712868271979172</v>
      </c>
      <c r="N7" s="44">
        <f t="shared" si="2"/>
        <v>1.8670715776189239</v>
      </c>
    </row>
    <row r="8" spans="1:14" ht="18" customHeight="1">
      <c r="A8" s="17" t="s">
        <v>1139</v>
      </c>
      <c r="B8" s="47">
        <v>4.6516700000000002</v>
      </c>
      <c r="C8" s="45">
        <v>142.78200000000001</v>
      </c>
      <c r="D8" s="45">
        <v>148.63399999999999</v>
      </c>
      <c r="E8" s="45">
        <v>150.452</v>
      </c>
      <c r="F8" s="45">
        <v>148.179</v>
      </c>
      <c r="G8" s="45">
        <v>147.774</v>
      </c>
      <c r="H8" s="45">
        <v>150.4</v>
      </c>
      <c r="I8" s="45">
        <v>146.80500000000001</v>
      </c>
      <c r="J8" s="45">
        <v>143.54499999999999</v>
      </c>
      <c r="K8" s="45">
        <v>144.84800000000001</v>
      </c>
      <c r="L8" s="43">
        <f t="shared" si="0"/>
        <v>147.04655555555556</v>
      </c>
      <c r="M8" s="43">
        <f t="shared" si="1"/>
        <v>2.7953879029175486</v>
      </c>
      <c r="N8" s="44">
        <f t="shared" si="2"/>
        <v>1.9010223614938229</v>
      </c>
    </row>
    <row r="9" spans="1:14" ht="18" customHeight="1">
      <c r="A9" s="17" t="s">
        <v>1140</v>
      </c>
      <c r="B9" s="47">
        <v>12.593299999999999</v>
      </c>
      <c r="C9" s="45">
        <v>1008.88</v>
      </c>
      <c r="D9" s="45">
        <v>1036.56</v>
      </c>
      <c r="E9" s="45">
        <v>1040.29</v>
      </c>
      <c r="F9" s="45">
        <v>1019.38</v>
      </c>
      <c r="G9" s="45">
        <v>1004.03</v>
      </c>
      <c r="H9" s="45">
        <v>1057.73</v>
      </c>
      <c r="I9" s="45">
        <v>1008.94</v>
      </c>
      <c r="J9" s="45">
        <v>999.07799999999997</v>
      </c>
      <c r="K9" s="45">
        <v>1031.22</v>
      </c>
      <c r="L9" s="43">
        <f t="shared" si="0"/>
        <v>1022.9008888888887</v>
      </c>
      <c r="M9" s="43">
        <f t="shared" si="1"/>
        <v>19.681069511363226</v>
      </c>
      <c r="N9" s="44">
        <f t="shared" si="2"/>
        <v>1.9240446190971154</v>
      </c>
    </row>
    <row r="10" spans="1:14" ht="18" customHeight="1">
      <c r="A10" s="17" t="s">
        <v>1141</v>
      </c>
      <c r="B10" s="47">
        <v>4.11409</v>
      </c>
      <c r="C10" s="45">
        <v>107.286</v>
      </c>
      <c r="D10" s="45">
        <v>112.81100000000001</v>
      </c>
      <c r="E10" s="45">
        <v>113.973</v>
      </c>
      <c r="F10" s="45">
        <v>110.166</v>
      </c>
      <c r="G10" s="45">
        <v>113.179</v>
      </c>
      <c r="H10" s="45">
        <v>113.372</v>
      </c>
      <c r="I10" s="45">
        <v>109.556</v>
      </c>
      <c r="J10" s="45">
        <v>111.64400000000001</v>
      </c>
      <c r="K10" s="45">
        <v>112.211</v>
      </c>
      <c r="L10" s="43">
        <f t="shared" si="0"/>
        <v>111.57755555555555</v>
      </c>
      <c r="M10" s="43">
        <f t="shared" si="1"/>
        <v>2.1779143182820073</v>
      </c>
      <c r="N10" s="44">
        <f t="shared" si="2"/>
        <v>1.9519286898139678</v>
      </c>
    </row>
    <row r="11" spans="1:14" ht="18" customHeight="1">
      <c r="A11" s="17" t="s">
        <v>1142</v>
      </c>
      <c r="B11" s="47">
        <v>1.32026</v>
      </c>
      <c r="C11" s="45">
        <v>57.299399999999999</v>
      </c>
      <c r="D11" s="45">
        <v>59.746400000000001</v>
      </c>
      <c r="E11" s="45">
        <v>60.168399999999998</v>
      </c>
      <c r="F11" s="45">
        <v>56.571199999999997</v>
      </c>
      <c r="G11" s="45">
        <v>59.752200000000002</v>
      </c>
      <c r="H11" s="45">
        <v>58.4529</v>
      </c>
      <c r="I11" s="45">
        <v>58.968699999999998</v>
      </c>
      <c r="J11" s="45">
        <v>58.428899999999999</v>
      </c>
      <c r="K11" s="45">
        <v>56.5533</v>
      </c>
      <c r="L11" s="43">
        <f t="shared" si="0"/>
        <v>58.437933333333341</v>
      </c>
      <c r="M11" s="43">
        <f t="shared" si="1"/>
        <v>1.3715278852433155</v>
      </c>
      <c r="N11" s="44">
        <f t="shared" si="2"/>
        <v>2.3469821860743112</v>
      </c>
    </row>
    <row r="12" spans="1:14" ht="18" customHeight="1">
      <c r="A12" s="17" t="s">
        <v>1143</v>
      </c>
      <c r="B12" s="47">
        <v>3.72681</v>
      </c>
      <c r="C12" s="45">
        <v>54.502499999999998</v>
      </c>
      <c r="D12" s="45">
        <v>56.247599999999998</v>
      </c>
      <c r="E12" s="45">
        <v>54.441899999999997</v>
      </c>
      <c r="F12" s="45">
        <v>52.9497</v>
      </c>
      <c r="G12" s="45">
        <v>56.260800000000003</v>
      </c>
      <c r="H12" s="45">
        <v>57.550699999999999</v>
      </c>
      <c r="I12" s="45">
        <v>55.063400000000001</v>
      </c>
      <c r="J12" s="45">
        <v>55.667000000000002</v>
      </c>
      <c r="K12" s="45">
        <v>53.956400000000002</v>
      </c>
      <c r="L12" s="43">
        <f t="shared" si="0"/>
        <v>55.182222222222236</v>
      </c>
      <c r="M12" s="43">
        <f t="shared" si="1"/>
        <v>1.3988419279691486</v>
      </c>
      <c r="N12" s="44">
        <f t="shared" si="2"/>
        <v>2.5349503366064621</v>
      </c>
    </row>
    <row r="13" spans="1:14" ht="18" customHeight="1">
      <c r="A13" s="17" t="s">
        <v>1708</v>
      </c>
      <c r="B13" s="47">
        <v>3.9400400000000002</v>
      </c>
      <c r="C13" s="45">
        <v>138.83600000000001</v>
      </c>
      <c r="D13" s="45">
        <v>139.04499999999999</v>
      </c>
      <c r="E13" s="45">
        <v>139.54400000000001</v>
      </c>
      <c r="F13" s="45">
        <v>138.566</v>
      </c>
      <c r="G13" s="45">
        <v>139.983</v>
      </c>
      <c r="H13" s="45">
        <v>144.113</v>
      </c>
      <c r="I13" s="45">
        <v>146.309</v>
      </c>
      <c r="J13" s="45">
        <v>143.649</v>
      </c>
      <c r="K13" s="45">
        <v>148.41</v>
      </c>
      <c r="L13" s="43">
        <f t="shared" si="0"/>
        <v>142.05055555555558</v>
      </c>
      <c r="M13" s="43">
        <f t="shared" si="1"/>
        <v>3.6649019465434214</v>
      </c>
      <c r="N13" s="44">
        <f t="shared" si="2"/>
        <v>2.5799983197602407</v>
      </c>
    </row>
    <row r="14" spans="1:14" ht="18" customHeight="1">
      <c r="A14" s="17" t="s">
        <v>1144</v>
      </c>
      <c r="B14" s="47">
        <v>7.9111900000000004</v>
      </c>
      <c r="C14" s="45">
        <v>153.01599999999999</v>
      </c>
      <c r="D14" s="45">
        <v>161.51499999999999</v>
      </c>
      <c r="E14" s="45">
        <v>153.90600000000001</v>
      </c>
      <c r="F14" s="45">
        <v>149.37100000000001</v>
      </c>
      <c r="G14" s="45">
        <v>157.62700000000001</v>
      </c>
      <c r="H14" s="45">
        <v>157.852</v>
      </c>
      <c r="I14" s="45">
        <v>156.05500000000001</v>
      </c>
      <c r="J14" s="45">
        <v>149.15799999999999</v>
      </c>
      <c r="K14" s="45">
        <v>152.14500000000001</v>
      </c>
      <c r="L14" s="43">
        <f t="shared" si="0"/>
        <v>154.51611111111109</v>
      </c>
      <c r="M14" s="43">
        <f t="shared" si="1"/>
        <v>4.1168050246654992</v>
      </c>
      <c r="N14" s="44">
        <f t="shared" si="2"/>
        <v>2.6643208886516327</v>
      </c>
    </row>
    <row r="15" spans="1:14" ht="18" customHeight="1">
      <c r="A15" s="17" t="s">
        <v>1145</v>
      </c>
      <c r="B15" s="47">
        <v>8.2171000000000003</v>
      </c>
      <c r="C15" s="45">
        <v>518.11199999999997</v>
      </c>
      <c r="D15" s="45">
        <v>537.98699999999997</v>
      </c>
      <c r="E15" s="45">
        <v>550.05899999999997</v>
      </c>
      <c r="F15" s="45">
        <v>523.03300000000002</v>
      </c>
      <c r="G15" s="45">
        <v>525.72699999999998</v>
      </c>
      <c r="H15" s="45">
        <v>536.68899999999996</v>
      </c>
      <c r="I15" s="45">
        <v>511.50400000000002</v>
      </c>
      <c r="J15" s="45">
        <v>503.49</v>
      </c>
      <c r="K15" s="45">
        <v>517.46299999999997</v>
      </c>
      <c r="L15" s="43">
        <f t="shared" si="0"/>
        <v>524.89599999999996</v>
      </c>
      <c r="M15" s="43">
        <f t="shared" si="1"/>
        <v>14.519907343023906</v>
      </c>
      <c r="N15" s="44">
        <f t="shared" si="2"/>
        <v>2.7662446166524237</v>
      </c>
    </row>
    <row r="16" spans="1:14" ht="18" customHeight="1">
      <c r="A16" s="17" t="s">
        <v>1146</v>
      </c>
      <c r="B16" s="47">
        <v>5.0230899999999998</v>
      </c>
      <c r="C16" s="45">
        <v>62.470100000000002</v>
      </c>
      <c r="D16" s="45">
        <v>64.031000000000006</v>
      </c>
      <c r="E16" s="45">
        <v>64.589799999999997</v>
      </c>
      <c r="F16" s="45">
        <v>60.178199999999997</v>
      </c>
      <c r="G16" s="45">
        <v>65.841099999999997</v>
      </c>
      <c r="H16" s="45">
        <v>62.153700000000001</v>
      </c>
      <c r="I16" s="45">
        <v>61.255400000000002</v>
      </c>
      <c r="J16" s="45">
        <v>61.680500000000002</v>
      </c>
      <c r="K16" s="45">
        <v>64.712400000000002</v>
      </c>
      <c r="L16" s="43">
        <f t="shared" si="0"/>
        <v>62.990244444444443</v>
      </c>
      <c r="M16" s="43">
        <f t="shared" si="1"/>
        <v>1.8820870670024215</v>
      </c>
      <c r="N16" s="44">
        <f t="shared" si="2"/>
        <v>2.9879024658530531</v>
      </c>
    </row>
    <row r="17" spans="1:14" ht="18" customHeight="1">
      <c r="A17" s="17" t="s">
        <v>1147</v>
      </c>
      <c r="B17" s="47">
        <v>4.1163499999999997</v>
      </c>
      <c r="C17" s="45">
        <v>91.051699999999997</v>
      </c>
      <c r="D17" s="45">
        <v>92.635499999999993</v>
      </c>
      <c r="E17" s="45">
        <v>92.341999999999999</v>
      </c>
      <c r="F17" s="45">
        <v>91.487700000000004</v>
      </c>
      <c r="G17" s="45">
        <v>94.5274</v>
      </c>
      <c r="H17" s="45">
        <v>95.656700000000001</v>
      </c>
      <c r="I17" s="45">
        <v>96.597700000000003</v>
      </c>
      <c r="J17" s="45">
        <v>92.557000000000002</v>
      </c>
      <c r="K17" s="45">
        <v>100.5</v>
      </c>
      <c r="L17" s="43">
        <f t="shared" si="0"/>
        <v>94.150633333333346</v>
      </c>
      <c r="M17" s="43">
        <f t="shared" si="1"/>
        <v>3.0313741677661641</v>
      </c>
      <c r="N17" s="44">
        <f t="shared" si="2"/>
        <v>3.2197066131608576</v>
      </c>
    </row>
    <row r="18" spans="1:14" ht="18" customHeight="1">
      <c r="A18" s="17" t="s">
        <v>1148</v>
      </c>
      <c r="B18" s="47">
        <v>1.10653</v>
      </c>
      <c r="C18" s="45">
        <v>7.2196600000000002</v>
      </c>
      <c r="D18" s="45">
        <v>7.3756300000000001</v>
      </c>
      <c r="E18" s="45">
        <v>7.48874</v>
      </c>
      <c r="F18" s="45">
        <v>6.9565900000000003</v>
      </c>
      <c r="G18" s="45">
        <v>7.2879800000000001</v>
      </c>
      <c r="H18" s="45">
        <v>7.2508600000000003</v>
      </c>
      <c r="I18" s="45">
        <v>7.54399</v>
      </c>
      <c r="J18" s="45">
        <v>7.8046300000000004</v>
      </c>
      <c r="K18" s="45">
        <v>7.2153700000000001</v>
      </c>
      <c r="L18" s="43">
        <f t="shared" si="0"/>
        <v>7.349272222222222</v>
      </c>
      <c r="M18" s="43">
        <f t="shared" si="1"/>
        <v>0.24181136117735338</v>
      </c>
      <c r="N18" s="44">
        <f t="shared" si="2"/>
        <v>3.2902762867618494</v>
      </c>
    </row>
    <row r="19" spans="1:14" ht="18" customHeight="1">
      <c r="A19" s="17" t="s">
        <v>1149</v>
      </c>
      <c r="B19" s="47">
        <v>2.4113600000000002</v>
      </c>
      <c r="C19" s="45">
        <v>24.974399999999999</v>
      </c>
      <c r="D19" s="45">
        <v>25.161000000000001</v>
      </c>
      <c r="E19" s="45">
        <v>25.485900000000001</v>
      </c>
      <c r="F19" s="45">
        <v>26.094000000000001</v>
      </c>
      <c r="G19" s="45">
        <v>27.100100000000001</v>
      </c>
      <c r="H19" s="45">
        <v>27.0776</v>
      </c>
      <c r="I19" s="45">
        <v>26.128900000000002</v>
      </c>
      <c r="J19" s="45">
        <v>26.1859</v>
      </c>
      <c r="K19" s="45">
        <v>27.427600000000002</v>
      </c>
      <c r="L19" s="43">
        <f t="shared" si="0"/>
        <v>26.181711111111113</v>
      </c>
      <c r="M19" s="43">
        <f t="shared" si="1"/>
        <v>0.87980099801666045</v>
      </c>
      <c r="N19" s="44">
        <f t="shared" si="2"/>
        <v>3.3603647763239071</v>
      </c>
    </row>
    <row r="20" spans="1:14" ht="18" customHeight="1">
      <c r="A20" s="17" t="s">
        <v>1150</v>
      </c>
      <c r="B20" s="47">
        <v>2.2548300000000001</v>
      </c>
      <c r="C20" s="45">
        <v>7.6090799999999996</v>
      </c>
      <c r="D20" s="45">
        <v>8.1892899999999997</v>
      </c>
      <c r="E20" s="45">
        <v>8.1753099999999996</v>
      </c>
      <c r="F20" s="45">
        <v>8.5085200000000007</v>
      </c>
      <c r="G20" s="45">
        <v>8.3816000000000006</v>
      </c>
      <c r="H20" s="45">
        <v>7.9792199999999998</v>
      </c>
      <c r="I20" s="45">
        <v>8.2264900000000001</v>
      </c>
      <c r="J20" s="45">
        <v>8.0961400000000001</v>
      </c>
      <c r="K20" s="45">
        <v>8.6066099999999999</v>
      </c>
      <c r="L20" s="43">
        <f t="shared" si="0"/>
        <v>8.1969177777777773</v>
      </c>
      <c r="M20" s="43">
        <f t="shared" si="1"/>
        <v>0.29655364530628281</v>
      </c>
      <c r="N20" s="44">
        <f t="shared" si="2"/>
        <v>3.6178677564663806</v>
      </c>
    </row>
    <row r="21" spans="1:14" ht="18" customHeight="1">
      <c r="A21" s="17" t="s">
        <v>1151</v>
      </c>
      <c r="B21" s="47">
        <v>3.7331699999999999</v>
      </c>
      <c r="C21" s="45">
        <v>71.487499999999997</v>
      </c>
      <c r="D21" s="45">
        <v>80.327100000000002</v>
      </c>
      <c r="E21" s="45">
        <v>78.216099999999997</v>
      </c>
      <c r="F21" s="45">
        <v>73.598699999999994</v>
      </c>
      <c r="G21" s="45">
        <v>75.541300000000007</v>
      </c>
      <c r="H21" s="45">
        <v>74.170100000000005</v>
      </c>
      <c r="I21" s="45">
        <v>75.594800000000006</v>
      </c>
      <c r="J21" s="45">
        <v>76.035899999999998</v>
      </c>
      <c r="K21" s="45">
        <v>78.707300000000004</v>
      </c>
      <c r="L21" s="43">
        <f t="shared" si="0"/>
        <v>75.964311111111115</v>
      </c>
      <c r="M21" s="43">
        <f t="shared" si="1"/>
        <v>2.7569506961697954</v>
      </c>
      <c r="N21" s="44">
        <f t="shared" si="2"/>
        <v>3.629270977179365</v>
      </c>
    </row>
    <row r="22" spans="1:14" ht="18" customHeight="1">
      <c r="A22" s="17" t="s">
        <v>1152</v>
      </c>
      <c r="B22" s="47">
        <v>2.4233500000000001</v>
      </c>
      <c r="C22" s="45">
        <v>21.238499999999998</v>
      </c>
      <c r="D22" s="45">
        <v>22.7681</v>
      </c>
      <c r="E22" s="45">
        <v>22.0794</v>
      </c>
      <c r="F22" s="45">
        <v>21.504000000000001</v>
      </c>
      <c r="G22" s="45">
        <v>22.603999999999999</v>
      </c>
      <c r="H22" s="45">
        <v>21.962800000000001</v>
      </c>
      <c r="I22" s="45">
        <v>21.722200000000001</v>
      </c>
      <c r="J22" s="45">
        <v>21.534800000000001</v>
      </c>
      <c r="K22" s="45">
        <v>20.007899999999999</v>
      </c>
      <c r="L22" s="43">
        <f t="shared" si="0"/>
        <v>21.713522222222224</v>
      </c>
      <c r="M22" s="43">
        <f t="shared" si="1"/>
        <v>0.81484666468265365</v>
      </c>
      <c r="N22" s="44">
        <f t="shared" si="2"/>
        <v>3.7527152727378188</v>
      </c>
    </row>
    <row r="23" spans="1:14" ht="18" customHeight="1">
      <c r="A23" s="17" t="s">
        <v>1153</v>
      </c>
      <c r="B23" s="47">
        <v>1.1081300000000001</v>
      </c>
      <c r="C23" s="45">
        <v>30.069099999999999</v>
      </c>
      <c r="D23" s="45">
        <v>30.9053</v>
      </c>
      <c r="E23" s="45">
        <v>30.171800000000001</v>
      </c>
      <c r="F23" s="45">
        <v>30.62</v>
      </c>
      <c r="G23" s="45">
        <v>32.706800000000001</v>
      </c>
      <c r="H23" s="45">
        <v>31.246300000000002</v>
      </c>
      <c r="I23" s="45">
        <v>32.2378</v>
      </c>
      <c r="J23" s="45">
        <v>31.757400000000001</v>
      </c>
      <c r="K23" s="45">
        <v>33.5349</v>
      </c>
      <c r="L23" s="43">
        <f t="shared" si="0"/>
        <v>31.472155555555553</v>
      </c>
      <c r="M23" s="43">
        <f t="shared" si="1"/>
        <v>1.1834711584055515</v>
      </c>
      <c r="N23" s="44">
        <f t="shared" si="2"/>
        <v>3.7603752825778143</v>
      </c>
    </row>
    <row r="24" spans="1:14" ht="18" customHeight="1">
      <c r="A24" s="17" t="s">
        <v>1154</v>
      </c>
      <c r="B24" s="47">
        <v>0.64826899999999998</v>
      </c>
      <c r="C24" s="45">
        <v>7.4555199999999999</v>
      </c>
      <c r="D24" s="45">
        <v>7.1279700000000004</v>
      </c>
      <c r="E24" s="45">
        <v>7.4456100000000003</v>
      </c>
      <c r="F24" s="45">
        <v>7.3738799999999998</v>
      </c>
      <c r="G24" s="45">
        <v>8.0002600000000008</v>
      </c>
      <c r="H24" s="45">
        <v>7.4979699999999996</v>
      </c>
      <c r="I24" s="45">
        <v>7.8451199999999996</v>
      </c>
      <c r="J24" s="45">
        <v>7.6885599999999998</v>
      </c>
      <c r="K24" s="45">
        <v>7.9161400000000004</v>
      </c>
      <c r="L24" s="43">
        <f t="shared" si="0"/>
        <v>7.5945588888888897</v>
      </c>
      <c r="M24" s="43">
        <f t="shared" si="1"/>
        <v>0.28654760570647098</v>
      </c>
      <c r="N24" s="44">
        <f t="shared" si="2"/>
        <v>3.7730645044533175</v>
      </c>
    </row>
    <row r="25" spans="1:14" ht="18" customHeight="1">
      <c r="A25" s="17" t="s">
        <v>1155</v>
      </c>
      <c r="B25" s="47">
        <v>2.7662200000000001</v>
      </c>
      <c r="C25" s="45">
        <v>26.6999</v>
      </c>
      <c r="D25" s="45">
        <v>26.952300000000001</v>
      </c>
      <c r="E25" s="45">
        <v>27.310500000000001</v>
      </c>
      <c r="F25" s="45">
        <v>29.4847</v>
      </c>
      <c r="G25" s="45">
        <v>28.249199999999998</v>
      </c>
      <c r="H25" s="45">
        <v>28.476400000000002</v>
      </c>
      <c r="I25" s="45">
        <v>29.236699999999999</v>
      </c>
      <c r="J25" s="45">
        <v>28.258600000000001</v>
      </c>
      <c r="K25" s="45">
        <v>29.691099999999999</v>
      </c>
      <c r="L25" s="43">
        <f t="shared" si="0"/>
        <v>28.262155555555555</v>
      </c>
      <c r="M25" s="43">
        <f t="shared" si="1"/>
        <v>1.0951214249012649</v>
      </c>
      <c r="N25" s="44">
        <f t="shared" si="2"/>
        <v>3.874868718872345</v>
      </c>
    </row>
    <row r="26" spans="1:14" ht="18" customHeight="1">
      <c r="A26" s="17" t="s">
        <v>1156</v>
      </c>
      <c r="B26" s="47">
        <v>1.70682</v>
      </c>
      <c r="C26" s="45">
        <v>48.331499999999998</v>
      </c>
      <c r="D26" s="45">
        <v>54.7395</v>
      </c>
      <c r="E26" s="45">
        <v>49.347099999999998</v>
      </c>
      <c r="F26" s="45">
        <v>51.589199999999998</v>
      </c>
      <c r="G26" s="45">
        <v>53.601300000000002</v>
      </c>
      <c r="H26" s="45">
        <v>52.005299999999998</v>
      </c>
      <c r="I26" s="45">
        <v>48.984000000000002</v>
      </c>
      <c r="J26" s="45">
        <v>53.062800000000003</v>
      </c>
      <c r="K26" s="45">
        <v>51.6892</v>
      </c>
      <c r="L26" s="43">
        <f t="shared" si="0"/>
        <v>51.483322222222213</v>
      </c>
      <c r="M26" s="43">
        <f t="shared" si="1"/>
        <v>2.198106300760827</v>
      </c>
      <c r="N26" s="44">
        <f t="shared" si="2"/>
        <v>4.269550226912199</v>
      </c>
    </row>
    <row r="27" spans="1:14" ht="18" customHeight="1">
      <c r="A27" s="17" t="s">
        <v>1157</v>
      </c>
      <c r="B27" s="47">
        <v>1.0821700000000001</v>
      </c>
      <c r="C27" s="45">
        <v>4.42774</v>
      </c>
      <c r="D27" s="45">
        <v>4.2537900000000004</v>
      </c>
      <c r="E27" s="45">
        <v>4.3393699999999997</v>
      </c>
      <c r="F27" s="45">
        <v>4.0791399999999998</v>
      </c>
      <c r="G27" s="45">
        <v>4.4825100000000004</v>
      </c>
      <c r="H27" s="45">
        <v>4.5770400000000002</v>
      </c>
      <c r="I27" s="45">
        <v>4.3194600000000003</v>
      </c>
      <c r="J27" s="45">
        <v>4.3777200000000001</v>
      </c>
      <c r="K27" s="45">
        <v>4.7324900000000003</v>
      </c>
      <c r="L27" s="43">
        <f t="shared" si="0"/>
        <v>4.3988066666666663</v>
      </c>
      <c r="M27" s="43">
        <f t="shared" si="1"/>
        <v>0.18856197376459563</v>
      </c>
      <c r="N27" s="44">
        <f t="shared" si="2"/>
        <v>4.286661998434325</v>
      </c>
    </row>
    <row r="28" spans="1:14" ht="18" customHeight="1">
      <c r="A28" s="17" t="s">
        <v>1158</v>
      </c>
      <c r="B28" s="47">
        <v>2.21591</v>
      </c>
      <c r="C28" s="45">
        <v>32.811799999999998</v>
      </c>
      <c r="D28" s="45">
        <v>35.640999999999998</v>
      </c>
      <c r="E28" s="45">
        <v>35.914200000000001</v>
      </c>
      <c r="F28" s="45">
        <v>36.991999999999997</v>
      </c>
      <c r="G28" s="45">
        <v>36.891100000000002</v>
      </c>
      <c r="H28" s="45">
        <v>38.236499999999999</v>
      </c>
      <c r="I28" s="45">
        <v>37.543300000000002</v>
      </c>
      <c r="J28" s="45">
        <v>35.775700000000001</v>
      </c>
      <c r="K28" s="45">
        <v>37.190300000000001</v>
      </c>
      <c r="L28" s="43">
        <f t="shared" si="0"/>
        <v>36.332877777777782</v>
      </c>
      <c r="M28" s="43">
        <f t="shared" si="1"/>
        <v>1.5784703147175265</v>
      </c>
      <c r="N28" s="44">
        <f t="shared" si="2"/>
        <v>4.3444681821569437</v>
      </c>
    </row>
    <row r="29" spans="1:14" ht="18" customHeight="1">
      <c r="A29" s="17" t="s">
        <v>1159</v>
      </c>
      <c r="B29" s="47">
        <v>0.91958700000000004</v>
      </c>
      <c r="C29" s="45">
        <v>8.2587799999999998</v>
      </c>
      <c r="D29" s="45">
        <v>7.84748</v>
      </c>
      <c r="E29" s="45">
        <v>7.7839</v>
      </c>
      <c r="F29" s="45">
        <v>8.4735899999999997</v>
      </c>
      <c r="G29" s="45">
        <v>7.86951</v>
      </c>
      <c r="H29" s="45">
        <v>8.5273500000000002</v>
      </c>
      <c r="I29" s="45">
        <v>8.6039700000000003</v>
      </c>
      <c r="J29" s="45">
        <v>8.4610000000000003</v>
      </c>
      <c r="K29" s="45">
        <v>8.7265499999999996</v>
      </c>
      <c r="L29" s="43">
        <f t="shared" si="0"/>
        <v>8.2835699999999992</v>
      </c>
      <c r="M29" s="43">
        <f t="shared" si="1"/>
        <v>0.36017529739003473</v>
      </c>
      <c r="N29" s="44">
        <f t="shared" si="2"/>
        <v>4.3480684945021864</v>
      </c>
    </row>
    <row r="30" spans="1:14" ht="18" customHeight="1">
      <c r="A30" s="17" t="s">
        <v>1160</v>
      </c>
      <c r="B30" s="47">
        <v>8.4050600000000006</v>
      </c>
      <c r="C30" s="45">
        <v>77.134</v>
      </c>
      <c r="D30" s="45">
        <v>89.111999999999995</v>
      </c>
      <c r="E30" s="45">
        <v>81.021199999999993</v>
      </c>
      <c r="F30" s="45">
        <v>85.1173</v>
      </c>
      <c r="G30" s="45">
        <v>84.905199999999994</v>
      </c>
      <c r="H30" s="45">
        <v>88.370500000000007</v>
      </c>
      <c r="I30" s="45">
        <v>82.289400000000001</v>
      </c>
      <c r="J30" s="45">
        <v>84.651600000000002</v>
      </c>
      <c r="K30" s="45">
        <v>85.9923</v>
      </c>
      <c r="L30" s="43">
        <f t="shared" si="0"/>
        <v>84.288166666666655</v>
      </c>
      <c r="M30" s="43">
        <f t="shared" si="1"/>
        <v>3.7062346117724392</v>
      </c>
      <c r="N30" s="44">
        <f t="shared" si="2"/>
        <v>4.3970995672849762</v>
      </c>
    </row>
    <row r="31" spans="1:14" ht="18" customHeight="1">
      <c r="A31" s="17" t="s">
        <v>1161</v>
      </c>
      <c r="B31" s="47">
        <v>3.9160599999999999</v>
      </c>
      <c r="C31" s="45">
        <v>20.726400000000002</v>
      </c>
      <c r="D31" s="45">
        <v>20.871099999999998</v>
      </c>
      <c r="E31" s="45">
        <v>22.319900000000001</v>
      </c>
      <c r="F31" s="45">
        <v>22.3003</v>
      </c>
      <c r="G31" s="45">
        <v>23.994700000000002</v>
      </c>
      <c r="H31" s="45">
        <v>21.996400000000001</v>
      </c>
      <c r="I31" s="45">
        <v>21.2621</v>
      </c>
      <c r="J31" s="45">
        <v>22.094999999999999</v>
      </c>
      <c r="K31" s="45">
        <v>22.192900000000002</v>
      </c>
      <c r="L31" s="43">
        <f t="shared" si="0"/>
        <v>21.973200000000002</v>
      </c>
      <c r="M31" s="43">
        <f t="shared" si="1"/>
        <v>0.97801437745055708</v>
      </c>
      <c r="N31" s="44">
        <f t="shared" si="2"/>
        <v>4.4509419540647563</v>
      </c>
    </row>
    <row r="32" spans="1:14" ht="18" customHeight="1">
      <c r="A32" s="17" t="s">
        <v>1162</v>
      </c>
      <c r="B32" s="47">
        <v>1.7663800000000001</v>
      </c>
      <c r="C32" s="45">
        <v>25.8017</v>
      </c>
      <c r="D32" s="45">
        <v>27.2103</v>
      </c>
      <c r="E32" s="45">
        <v>29.041799999999999</v>
      </c>
      <c r="F32" s="45">
        <v>28.294899999999998</v>
      </c>
      <c r="G32" s="45">
        <v>29.191199999999998</v>
      </c>
      <c r="H32" s="45">
        <v>29.4621</v>
      </c>
      <c r="I32" s="45">
        <v>27.366499999999998</v>
      </c>
      <c r="J32" s="45">
        <v>26.868500000000001</v>
      </c>
      <c r="K32" s="45">
        <v>28.799800000000001</v>
      </c>
      <c r="L32" s="43">
        <f t="shared" si="0"/>
        <v>28.004088888888887</v>
      </c>
      <c r="M32" s="43">
        <f t="shared" si="1"/>
        <v>1.2503149677625676</v>
      </c>
      <c r="N32" s="44">
        <f t="shared" si="2"/>
        <v>4.4647586026576711</v>
      </c>
    </row>
    <row r="33" spans="1:14" ht="18" customHeight="1">
      <c r="A33" s="17" t="s">
        <v>1163</v>
      </c>
      <c r="B33" s="47">
        <v>1.5295300000000001</v>
      </c>
      <c r="C33" s="45">
        <v>16.117000000000001</v>
      </c>
      <c r="D33" s="45">
        <v>18.129200000000001</v>
      </c>
      <c r="E33" s="45">
        <v>16.607399999999998</v>
      </c>
      <c r="F33" s="45">
        <v>17.325399999999998</v>
      </c>
      <c r="G33" s="45">
        <v>16.691600000000001</v>
      </c>
      <c r="H33" s="45">
        <v>17.994399999999999</v>
      </c>
      <c r="I33" s="45">
        <v>17.048100000000002</v>
      </c>
      <c r="J33" s="45">
        <v>17.452200000000001</v>
      </c>
      <c r="K33" s="45">
        <v>18.444400000000002</v>
      </c>
      <c r="L33" s="43">
        <f t="shared" si="0"/>
        <v>17.312188888888887</v>
      </c>
      <c r="M33" s="43">
        <f t="shared" si="1"/>
        <v>0.77577994374120773</v>
      </c>
      <c r="N33" s="44">
        <f t="shared" si="2"/>
        <v>4.4811199133756565</v>
      </c>
    </row>
    <row r="34" spans="1:14" ht="18" customHeight="1">
      <c r="A34" s="17" t="s">
        <v>1564</v>
      </c>
      <c r="B34" s="47">
        <v>1.15195</v>
      </c>
      <c r="C34" s="45">
        <v>2.8056700000000001</v>
      </c>
      <c r="D34" s="45">
        <v>2.94</v>
      </c>
      <c r="E34" s="45">
        <v>2.8980999999999999</v>
      </c>
      <c r="F34" s="45">
        <v>2.7263700000000002</v>
      </c>
      <c r="G34" s="45">
        <v>2.9670200000000002</v>
      </c>
      <c r="H34" s="45">
        <v>2.9954100000000001</v>
      </c>
      <c r="I34" s="45">
        <v>2.599707</v>
      </c>
      <c r="J34" s="45">
        <v>2.8998499999999998</v>
      </c>
      <c r="K34" s="45">
        <v>2.9458199999999999</v>
      </c>
      <c r="L34" s="43">
        <f t="shared" si="0"/>
        <v>2.8642163333333333</v>
      </c>
      <c r="M34" s="43">
        <f t="shared" si="1"/>
        <v>0.12990141831789212</v>
      </c>
      <c r="N34" s="44">
        <f t="shared" si="2"/>
        <v>4.535321470173824</v>
      </c>
    </row>
    <row r="35" spans="1:14" ht="18" customHeight="1">
      <c r="A35" s="17" t="s">
        <v>1164</v>
      </c>
      <c r="B35" s="47">
        <v>8.1059099999999997</v>
      </c>
      <c r="C35" s="45">
        <v>16.0974</v>
      </c>
      <c r="D35" s="45">
        <v>15.9994</v>
      </c>
      <c r="E35" s="45">
        <v>16.230399999999999</v>
      </c>
      <c r="F35" s="45">
        <v>18.039100000000001</v>
      </c>
      <c r="G35" s="45">
        <v>16.8322</v>
      </c>
      <c r="H35" s="45">
        <v>17.459800000000001</v>
      </c>
      <c r="I35" s="45">
        <v>17.281600000000001</v>
      </c>
      <c r="J35" s="45">
        <v>15.8086</v>
      </c>
      <c r="K35" s="45">
        <v>16.585899999999999</v>
      </c>
      <c r="L35" s="43">
        <f t="shared" si="0"/>
        <v>16.703822222222225</v>
      </c>
      <c r="M35" s="43">
        <f t="shared" si="1"/>
        <v>0.75896251682441163</v>
      </c>
      <c r="N35" s="44">
        <f t="shared" si="2"/>
        <v>4.5436457999098696</v>
      </c>
    </row>
    <row r="36" spans="1:14" ht="18" customHeight="1">
      <c r="A36" s="17" t="s">
        <v>1165</v>
      </c>
      <c r="B36" s="47">
        <v>0.39818799999999999</v>
      </c>
      <c r="C36" s="45">
        <v>6.6912000000000003</v>
      </c>
      <c r="D36" s="45">
        <v>6.2408200000000003</v>
      </c>
      <c r="E36" s="45">
        <v>6.8949499999999997</v>
      </c>
      <c r="F36" s="45">
        <v>7.0336800000000004</v>
      </c>
      <c r="G36" s="45">
        <v>7.0834400000000004</v>
      </c>
      <c r="H36" s="45">
        <v>7.2824600000000004</v>
      </c>
      <c r="I36" s="45">
        <v>7.2456899999999997</v>
      </c>
      <c r="J36" s="45">
        <v>6.9680799999999996</v>
      </c>
      <c r="K36" s="45">
        <v>6.8501500000000002</v>
      </c>
      <c r="L36" s="43">
        <f t="shared" si="0"/>
        <v>6.9211633333333333</v>
      </c>
      <c r="M36" s="43">
        <f t="shared" si="1"/>
        <v>0.3159366921156832</v>
      </c>
      <c r="N36" s="44">
        <f t="shared" si="2"/>
        <v>4.5647917394765987</v>
      </c>
    </row>
    <row r="37" spans="1:14" ht="18" customHeight="1">
      <c r="A37" s="17" t="s">
        <v>1166</v>
      </c>
      <c r="B37" s="47">
        <v>2.8415599999999999</v>
      </c>
      <c r="C37" s="45">
        <v>36.808999999999997</v>
      </c>
      <c r="D37" s="45">
        <v>37.770600000000002</v>
      </c>
      <c r="E37" s="45">
        <v>39.3386</v>
      </c>
      <c r="F37" s="45">
        <v>40.479500000000002</v>
      </c>
      <c r="G37" s="45">
        <v>40.4985</v>
      </c>
      <c r="H37" s="45">
        <v>40.473300000000002</v>
      </c>
      <c r="I37" s="45">
        <v>40.569099999999999</v>
      </c>
      <c r="J37" s="45">
        <v>40.148400000000002</v>
      </c>
      <c r="K37" s="45">
        <v>43.299700000000001</v>
      </c>
      <c r="L37" s="43">
        <f t="shared" si="0"/>
        <v>39.931855555555558</v>
      </c>
      <c r="M37" s="43">
        <f t="shared" si="1"/>
        <v>1.853534299056206</v>
      </c>
      <c r="N37" s="44">
        <f t="shared" si="2"/>
        <v>4.6417434733967209</v>
      </c>
    </row>
    <row r="38" spans="1:14" ht="18" customHeight="1">
      <c r="A38" s="17" t="s">
        <v>1457</v>
      </c>
      <c r="B38" s="47">
        <v>1.3496699999999999</v>
      </c>
      <c r="C38" s="45">
        <v>109.83</v>
      </c>
      <c r="D38" s="45">
        <v>112.09099999999999</v>
      </c>
      <c r="E38" s="45">
        <v>102.211</v>
      </c>
      <c r="F38" s="45">
        <v>101.815</v>
      </c>
      <c r="G38" s="45">
        <v>107.679</v>
      </c>
      <c r="H38" s="45">
        <v>103.34</v>
      </c>
      <c r="I38" s="45">
        <v>103.081</v>
      </c>
      <c r="J38" s="45">
        <v>96.772800000000004</v>
      </c>
      <c r="K38" s="45">
        <v>100.3368</v>
      </c>
      <c r="L38" s="43">
        <f t="shared" si="0"/>
        <v>104.12851111111111</v>
      </c>
      <c r="M38" s="43">
        <f t="shared" si="1"/>
        <v>4.8444033059925031</v>
      </c>
      <c r="N38" s="44">
        <f t="shared" si="2"/>
        <v>4.6523312916894071</v>
      </c>
    </row>
    <row r="39" spans="1:14" ht="18" customHeight="1">
      <c r="A39" s="17" t="s">
        <v>1167</v>
      </c>
      <c r="B39" s="47">
        <v>2.8539400000000001</v>
      </c>
      <c r="C39" s="45">
        <v>34.345100000000002</v>
      </c>
      <c r="D39" s="45">
        <v>35.932099999999998</v>
      </c>
      <c r="E39" s="45">
        <v>33.991399999999999</v>
      </c>
      <c r="F39" s="45">
        <v>35.822299999999998</v>
      </c>
      <c r="G39" s="45">
        <v>37.147500000000001</v>
      </c>
      <c r="H39" s="45">
        <v>37.615099999999998</v>
      </c>
      <c r="I39" s="45">
        <v>37.4801</v>
      </c>
      <c r="J39" s="45">
        <v>37.0627</v>
      </c>
      <c r="K39" s="45">
        <v>39.485500000000002</v>
      </c>
      <c r="L39" s="43">
        <f t="shared" si="0"/>
        <v>36.542422222222221</v>
      </c>
      <c r="M39" s="43">
        <f t="shared" si="1"/>
        <v>1.7159327155936055</v>
      </c>
      <c r="N39" s="44">
        <f t="shared" si="2"/>
        <v>4.6957278999149397</v>
      </c>
    </row>
    <row r="40" spans="1:14" ht="18" customHeight="1">
      <c r="A40" s="17" t="s">
        <v>1168</v>
      </c>
      <c r="B40" s="47">
        <v>5.6128200000000001</v>
      </c>
      <c r="C40" s="45">
        <v>39.423200000000001</v>
      </c>
      <c r="D40" s="45">
        <v>42.380499999999998</v>
      </c>
      <c r="E40" s="45">
        <v>41.593499999999999</v>
      </c>
      <c r="F40" s="45">
        <v>43.197299999999998</v>
      </c>
      <c r="G40" s="45">
        <v>44.5884</v>
      </c>
      <c r="H40" s="45">
        <v>45.600700000000003</v>
      </c>
      <c r="I40" s="45">
        <v>43.921199999999999</v>
      </c>
      <c r="J40" s="45">
        <v>42.1691</v>
      </c>
      <c r="K40" s="45">
        <v>45.795400000000001</v>
      </c>
      <c r="L40" s="43">
        <f t="shared" si="0"/>
        <v>43.185477777777777</v>
      </c>
      <c r="M40" s="43">
        <f t="shared" si="1"/>
        <v>2.0470939901344165</v>
      </c>
      <c r="N40" s="44">
        <f t="shared" si="2"/>
        <v>4.7402369858411122</v>
      </c>
    </row>
    <row r="41" spans="1:14" ht="18" customHeight="1">
      <c r="A41" s="17" t="s">
        <v>1169</v>
      </c>
      <c r="B41" s="47">
        <v>0.82238299999999998</v>
      </c>
      <c r="C41" s="45">
        <v>4.9900399999999996</v>
      </c>
      <c r="D41" s="45">
        <v>5.0930099999999996</v>
      </c>
      <c r="E41" s="45">
        <v>4.66303</v>
      </c>
      <c r="F41" s="45">
        <v>4.9963100000000003</v>
      </c>
      <c r="G41" s="45">
        <v>5.2710400000000002</v>
      </c>
      <c r="H41" s="45">
        <v>5.3639200000000002</v>
      </c>
      <c r="I41" s="45">
        <v>4.7177100000000003</v>
      </c>
      <c r="J41" s="45">
        <v>4.8115399999999999</v>
      </c>
      <c r="K41" s="45">
        <v>4.8774600000000001</v>
      </c>
      <c r="L41" s="43">
        <f t="shared" si="0"/>
        <v>4.9760066666666667</v>
      </c>
      <c r="M41" s="43">
        <f t="shared" si="1"/>
        <v>0.23802643067525084</v>
      </c>
      <c r="N41" s="44">
        <f t="shared" si="2"/>
        <v>4.7834829537055317</v>
      </c>
    </row>
    <row r="42" spans="1:14" ht="18" customHeight="1">
      <c r="A42" s="17" t="s">
        <v>1170</v>
      </c>
      <c r="B42" s="47">
        <v>1.0749299999999999</v>
      </c>
      <c r="C42" s="45">
        <v>6.7157900000000001</v>
      </c>
      <c r="D42" s="45">
        <v>7.0544799999999999</v>
      </c>
      <c r="E42" s="45">
        <v>7.4733599999999996</v>
      </c>
      <c r="F42" s="45">
        <v>7.2311500000000004</v>
      </c>
      <c r="G42" s="45">
        <v>7.2632099999999999</v>
      </c>
      <c r="H42" s="45">
        <v>6.8097599999999998</v>
      </c>
      <c r="I42" s="45">
        <v>7.8456799999999998</v>
      </c>
      <c r="J42" s="45">
        <v>7.0075099999999999</v>
      </c>
      <c r="K42" s="45">
        <v>7.0901399999999999</v>
      </c>
      <c r="L42" s="43">
        <f t="shared" si="0"/>
        <v>7.1656755555555556</v>
      </c>
      <c r="M42" s="43">
        <f t="shared" si="1"/>
        <v>0.34333564900513563</v>
      </c>
      <c r="N42" s="44">
        <f t="shared" si="2"/>
        <v>4.7913926097162909</v>
      </c>
    </row>
    <row r="43" spans="1:14" ht="18" customHeight="1">
      <c r="A43" s="17" t="s">
        <v>1171</v>
      </c>
      <c r="B43" s="47">
        <v>3.3740199999999998</v>
      </c>
      <c r="C43" s="45">
        <v>25.536899999999999</v>
      </c>
      <c r="D43" s="45">
        <v>27.5457</v>
      </c>
      <c r="E43" s="45">
        <v>28.2165</v>
      </c>
      <c r="F43" s="45">
        <v>28.337299999999999</v>
      </c>
      <c r="G43" s="45">
        <v>28.712800000000001</v>
      </c>
      <c r="H43" s="45">
        <v>28.266200000000001</v>
      </c>
      <c r="I43" s="45">
        <v>29.609100000000002</v>
      </c>
      <c r="J43" s="45">
        <v>28.951799999999999</v>
      </c>
      <c r="K43" s="45">
        <v>30.5397</v>
      </c>
      <c r="L43" s="43">
        <f t="shared" si="0"/>
        <v>28.41288888888889</v>
      </c>
      <c r="M43" s="43">
        <f t="shared" si="1"/>
        <v>1.3885130062808599</v>
      </c>
      <c r="N43" s="44">
        <f t="shared" si="2"/>
        <v>4.8869124562122588</v>
      </c>
    </row>
    <row r="44" spans="1:14" ht="18" customHeight="1">
      <c r="A44" s="17" t="s">
        <v>1172</v>
      </c>
      <c r="B44" s="47">
        <v>2.9370400000000001</v>
      </c>
      <c r="C44" s="45">
        <v>9.8349700000000002</v>
      </c>
      <c r="D44" s="45">
        <v>9.1857500000000005</v>
      </c>
      <c r="E44" s="45">
        <v>9.4193499999999997</v>
      </c>
      <c r="F44" s="45">
        <v>9.7060300000000002</v>
      </c>
      <c r="G44" s="45">
        <v>10.498100000000001</v>
      </c>
      <c r="H44" s="45">
        <v>10.474299999999999</v>
      </c>
      <c r="I44" s="45">
        <v>10.313800000000001</v>
      </c>
      <c r="J44" s="45">
        <v>10.285500000000001</v>
      </c>
      <c r="K44" s="45">
        <v>9.5903100000000006</v>
      </c>
      <c r="L44" s="43">
        <f t="shared" si="0"/>
        <v>9.9231233333333329</v>
      </c>
      <c r="M44" s="43">
        <f t="shared" si="1"/>
        <v>0.48496278671667176</v>
      </c>
      <c r="N44" s="44">
        <f t="shared" si="2"/>
        <v>4.8871990241984138</v>
      </c>
    </row>
    <row r="45" spans="1:14" ht="18" customHeight="1">
      <c r="A45" s="17" t="s">
        <v>1173</v>
      </c>
      <c r="B45" s="47">
        <v>3.7355399999999999</v>
      </c>
      <c r="C45" s="45">
        <v>37.945700000000002</v>
      </c>
      <c r="D45" s="45">
        <v>43.9621</v>
      </c>
      <c r="E45" s="45">
        <v>41.953600000000002</v>
      </c>
      <c r="F45" s="45">
        <v>43.234999999999999</v>
      </c>
      <c r="G45" s="45">
        <v>43.393500000000003</v>
      </c>
      <c r="H45" s="45">
        <v>44.921300000000002</v>
      </c>
      <c r="I45" s="45">
        <v>41.895600000000002</v>
      </c>
      <c r="J45" s="45">
        <v>44.809100000000001</v>
      </c>
      <c r="K45" s="45">
        <v>42.881399999999999</v>
      </c>
      <c r="L45" s="43">
        <f t="shared" si="0"/>
        <v>42.777477777777783</v>
      </c>
      <c r="M45" s="43">
        <f t="shared" si="1"/>
        <v>2.1073965477442642</v>
      </c>
      <c r="N45" s="44">
        <f t="shared" si="2"/>
        <v>4.9264160890734496</v>
      </c>
    </row>
    <row r="46" spans="1:14" ht="18" customHeight="1">
      <c r="A46" s="17" t="s">
        <v>1174</v>
      </c>
      <c r="B46" s="47">
        <v>1.2965599999999999</v>
      </c>
      <c r="C46" s="45">
        <v>34.076900000000002</v>
      </c>
      <c r="D46" s="45">
        <v>35.2256</v>
      </c>
      <c r="E46" s="45">
        <v>35.010599999999997</v>
      </c>
      <c r="F46" s="45">
        <v>35.984499999999997</v>
      </c>
      <c r="G46" s="45">
        <v>39.146700000000003</v>
      </c>
      <c r="H46" s="45">
        <v>37.523800000000001</v>
      </c>
      <c r="I46" s="45">
        <v>37.966700000000003</v>
      </c>
      <c r="J46" s="45">
        <v>38.222299999999997</v>
      </c>
      <c r="K46" s="45">
        <v>38.984099999999998</v>
      </c>
      <c r="L46" s="43">
        <f t="shared" si="0"/>
        <v>36.904577777777781</v>
      </c>
      <c r="M46" s="43">
        <f t="shared" si="1"/>
        <v>1.8657397760525036</v>
      </c>
      <c r="N46" s="44">
        <f t="shared" si="2"/>
        <v>5.0555781650913918</v>
      </c>
    </row>
    <row r="47" spans="1:14" ht="18" customHeight="1">
      <c r="A47" s="17" t="s">
        <v>1175</v>
      </c>
      <c r="B47" s="47">
        <v>2.2357</v>
      </c>
      <c r="C47" s="45">
        <v>12.946899999999999</v>
      </c>
      <c r="D47" s="45">
        <v>14.696899999999999</v>
      </c>
      <c r="E47" s="45">
        <v>14.1389</v>
      </c>
      <c r="F47" s="45">
        <v>14.042</v>
      </c>
      <c r="G47" s="45">
        <v>14.049200000000001</v>
      </c>
      <c r="H47" s="45">
        <v>14.593400000000001</v>
      </c>
      <c r="I47" s="45">
        <v>15.0684</v>
      </c>
      <c r="J47" s="45">
        <v>15.543799999999999</v>
      </c>
      <c r="K47" s="45">
        <v>14.6464</v>
      </c>
      <c r="L47" s="43">
        <f t="shared" si="0"/>
        <v>14.413988888888891</v>
      </c>
      <c r="M47" s="43">
        <f t="shared" si="1"/>
        <v>0.7391244303979615</v>
      </c>
      <c r="N47" s="44">
        <f t="shared" si="2"/>
        <v>5.1278271136154396</v>
      </c>
    </row>
    <row r="48" spans="1:14" ht="18" customHeight="1">
      <c r="A48" s="17" t="s">
        <v>1176</v>
      </c>
      <c r="B48" s="47">
        <v>1.0106900000000001</v>
      </c>
      <c r="C48" s="45">
        <v>14.5999</v>
      </c>
      <c r="D48" s="45">
        <v>13.1647</v>
      </c>
      <c r="E48" s="45">
        <v>14.17</v>
      </c>
      <c r="F48" s="45">
        <v>13.997199999999999</v>
      </c>
      <c r="G48" s="45">
        <v>14.942</v>
      </c>
      <c r="H48" s="45">
        <v>14.136100000000001</v>
      </c>
      <c r="I48" s="45">
        <v>13.5372</v>
      </c>
      <c r="J48" s="45">
        <v>15.409800000000001</v>
      </c>
      <c r="K48" s="45">
        <v>15.0968</v>
      </c>
      <c r="L48" s="43">
        <f t="shared" si="0"/>
        <v>14.3393</v>
      </c>
      <c r="M48" s="43">
        <f t="shared" si="1"/>
        <v>0.73832334210696615</v>
      </c>
      <c r="N48" s="44">
        <f t="shared" si="2"/>
        <v>5.14894968448227</v>
      </c>
    </row>
    <row r="49" spans="1:14" ht="18" customHeight="1">
      <c r="A49" s="17" t="s">
        <v>1177</v>
      </c>
      <c r="B49" s="47">
        <v>5.0325100000000003</v>
      </c>
      <c r="C49" s="45">
        <v>18.114799999999999</v>
      </c>
      <c r="D49" s="45">
        <v>19.3369</v>
      </c>
      <c r="E49" s="45">
        <v>19.338999999999999</v>
      </c>
      <c r="F49" s="45">
        <v>19.126000000000001</v>
      </c>
      <c r="G49" s="45">
        <v>20.502800000000001</v>
      </c>
      <c r="H49" s="45">
        <v>19.740200000000002</v>
      </c>
      <c r="I49" s="45">
        <v>19.674299999999999</v>
      </c>
      <c r="J49" s="45">
        <v>21.306799999999999</v>
      </c>
      <c r="K49" s="45">
        <v>21.166899999999998</v>
      </c>
      <c r="L49" s="43">
        <f t="shared" si="0"/>
        <v>19.811966666666667</v>
      </c>
      <c r="M49" s="43">
        <f t="shared" si="1"/>
        <v>1.0229879679155565</v>
      </c>
      <c r="N49" s="44">
        <f t="shared" si="2"/>
        <v>5.1634852063259231</v>
      </c>
    </row>
    <row r="50" spans="1:14" ht="18" customHeight="1">
      <c r="A50" s="17" t="s">
        <v>1178</v>
      </c>
      <c r="B50" s="47">
        <v>2.5750299999999999</v>
      </c>
      <c r="C50" s="45">
        <v>22.873100000000001</v>
      </c>
      <c r="D50" s="45">
        <v>23.7408</v>
      </c>
      <c r="E50" s="45">
        <v>24.760300000000001</v>
      </c>
      <c r="F50" s="45">
        <v>24.560300000000002</v>
      </c>
      <c r="G50" s="45">
        <v>26.070799999999998</v>
      </c>
      <c r="H50" s="45">
        <v>27.1389</v>
      </c>
      <c r="I50" s="45">
        <v>24.442900000000002</v>
      </c>
      <c r="J50" s="45">
        <v>25.1938</v>
      </c>
      <c r="K50" s="45">
        <v>25.985800000000001</v>
      </c>
      <c r="L50" s="43">
        <f t="shared" si="0"/>
        <v>24.974077777777783</v>
      </c>
      <c r="M50" s="43">
        <f t="shared" si="1"/>
        <v>1.293988944869485</v>
      </c>
      <c r="N50" s="44">
        <f t="shared" si="2"/>
        <v>5.1813282411608848</v>
      </c>
    </row>
    <row r="51" spans="1:14" ht="18" customHeight="1">
      <c r="A51" s="17" t="s">
        <v>1179</v>
      </c>
      <c r="B51" s="47">
        <v>4.3486099999999999</v>
      </c>
      <c r="C51" s="45">
        <v>29.668299999999999</v>
      </c>
      <c r="D51" s="45">
        <v>30.3964</v>
      </c>
      <c r="E51" s="45">
        <v>29.7834</v>
      </c>
      <c r="F51" s="45">
        <v>30.8658</v>
      </c>
      <c r="G51" s="45">
        <v>33.139600000000002</v>
      </c>
      <c r="H51" s="45">
        <v>32.125300000000003</v>
      </c>
      <c r="I51" s="45">
        <v>33.495199999999997</v>
      </c>
      <c r="J51" s="45">
        <v>31.695499999999999</v>
      </c>
      <c r="K51" s="45">
        <v>34.241399999999999</v>
      </c>
      <c r="L51" s="43">
        <f t="shared" si="0"/>
        <v>31.71232222222222</v>
      </c>
      <c r="M51" s="43">
        <f t="shared" si="1"/>
        <v>1.663199552652791</v>
      </c>
      <c r="N51" s="44">
        <f t="shared" si="2"/>
        <v>5.2446476199315164</v>
      </c>
    </row>
    <row r="52" spans="1:14" ht="18" customHeight="1">
      <c r="A52" s="17" t="s">
        <v>1180</v>
      </c>
      <c r="B52" s="47">
        <v>1.1163700000000001</v>
      </c>
      <c r="C52" s="45">
        <v>2.5438499999999999</v>
      </c>
      <c r="D52" s="45">
        <v>2.8992399999999998</v>
      </c>
      <c r="E52" s="45">
        <v>2.7932899999999998</v>
      </c>
      <c r="F52" s="45">
        <v>2.7466599999999999</v>
      </c>
      <c r="G52" s="45">
        <v>2.9041999999999999</v>
      </c>
      <c r="H52" s="45">
        <v>2.6276899999999999</v>
      </c>
      <c r="I52" s="45">
        <v>2.9883700000000002</v>
      </c>
      <c r="J52" s="45">
        <v>2.9862799999999998</v>
      </c>
      <c r="K52" s="45">
        <v>2.7844600000000002</v>
      </c>
      <c r="L52" s="43">
        <f t="shared" si="0"/>
        <v>2.8082266666666666</v>
      </c>
      <c r="M52" s="43">
        <f t="shared" si="1"/>
        <v>0.15358867162001241</v>
      </c>
      <c r="N52" s="44">
        <f t="shared" si="2"/>
        <v>5.4692405510955577</v>
      </c>
    </row>
    <row r="53" spans="1:14" ht="18" customHeight="1">
      <c r="A53" s="17" t="s">
        <v>1768</v>
      </c>
      <c r="B53" s="47">
        <v>1.22403</v>
      </c>
      <c r="C53" s="45">
        <v>14.4544</v>
      </c>
      <c r="D53" s="45">
        <v>15.266400000000001</v>
      </c>
      <c r="E53" s="45">
        <v>14.763999999999999</v>
      </c>
      <c r="F53" s="45">
        <v>15.557700000000001</v>
      </c>
      <c r="G53" s="45">
        <v>15.586</v>
      </c>
      <c r="H53" s="45">
        <v>14.9762</v>
      </c>
      <c r="I53" s="45">
        <v>14.9329</v>
      </c>
      <c r="J53" s="45">
        <v>16.4145</v>
      </c>
      <c r="K53" s="45">
        <v>17.152200000000001</v>
      </c>
      <c r="L53" s="43">
        <f t="shared" si="0"/>
        <v>15.456033333333336</v>
      </c>
      <c r="M53" s="43">
        <f t="shared" si="1"/>
        <v>0.85475990342317787</v>
      </c>
      <c r="N53" s="44">
        <f t="shared" si="2"/>
        <v>5.5302669513513241</v>
      </c>
    </row>
    <row r="54" spans="1:14" ht="18" customHeight="1">
      <c r="A54" s="17" t="s">
        <v>1181</v>
      </c>
      <c r="B54" s="47">
        <v>2.6415600000000001</v>
      </c>
      <c r="C54" s="45">
        <v>37.772399999999998</v>
      </c>
      <c r="D54" s="45">
        <v>37.326700000000002</v>
      </c>
      <c r="E54" s="45">
        <v>36.401800000000001</v>
      </c>
      <c r="F54" s="45">
        <v>35.660600000000002</v>
      </c>
      <c r="G54" s="45">
        <v>38.999400000000001</v>
      </c>
      <c r="H54" s="45">
        <v>34.792999999999999</v>
      </c>
      <c r="I54" s="45">
        <v>37.601500000000001</v>
      </c>
      <c r="J54" s="45">
        <v>36.775199999999998</v>
      </c>
      <c r="K54" s="45">
        <v>32.107100000000003</v>
      </c>
      <c r="L54" s="43">
        <f t="shared" si="0"/>
        <v>36.381966666666671</v>
      </c>
      <c r="M54" s="43">
        <f t="shared" si="1"/>
        <v>2.0198620157080032</v>
      </c>
      <c r="N54" s="44">
        <f t="shared" si="2"/>
        <v>5.5518219622761906</v>
      </c>
    </row>
    <row r="55" spans="1:14" ht="18" customHeight="1">
      <c r="A55" s="17" t="s">
        <v>1371</v>
      </c>
      <c r="B55" s="47">
        <v>1.3118300000000001</v>
      </c>
      <c r="C55" s="45">
        <v>8.7566199999999998</v>
      </c>
      <c r="D55" s="45">
        <v>9.7814499999999995</v>
      </c>
      <c r="E55" s="45">
        <v>9.7351399999999995</v>
      </c>
      <c r="F55" s="45">
        <v>9.6191099999999992</v>
      </c>
      <c r="G55" s="45">
        <v>9.2710899999999992</v>
      </c>
      <c r="H55" s="45">
        <v>9.0401900000000008</v>
      </c>
      <c r="I55" s="45">
        <v>9.9400200000000005</v>
      </c>
      <c r="J55" s="45">
        <v>10.0725</v>
      </c>
      <c r="K55" s="45">
        <v>10.4986</v>
      </c>
      <c r="L55" s="43">
        <f t="shared" si="0"/>
        <v>9.6349688888888885</v>
      </c>
      <c r="M55" s="43">
        <f t="shared" si="1"/>
        <v>0.53848831980007794</v>
      </c>
      <c r="N55" s="44">
        <f t="shared" si="2"/>
        <v>5.5888952627658854</v>
      </c>
    </row>
    <row r="56" spans="1:14" ht="18" customHeight="1">
      <c r="A56" s="17" t="s">
        <v>1586</v>
      </c>
      <c r="B56" s="47">
        <v>0.56246799999999997</v>
      </c>
      <c r="C56" s="45">
        <v>1.4618070000000001</v>
      </c>
      <c r="D56" s="45">
        <v>1.5280039999999999</v>
      </c>
      <c r="E56" s="45">
        <v>1.28125</v>
      </c>
      <c r="F56" s="45">
        <v>1.46753</v>
      </c>
      <c r="G56" s="45">
        <v>1.50376</v>
      </c>
      <c r="H56" s="45">
        <v>1.4759009999999999</v>
      </c>
      <c r="I56" s="45">
        <v>1.5794600000000001</v>
      </c>
      <c r="J56" s="45">
        <v>1.4104890000000001</v>
      </c>
      <c r="K56" s="45">
        <v>1.4451750000000001</v>
      </c>
      <c r="L56" s="43">
        <f t="shared" si="0"/>
        <v>1.4614862222222225</v>
      </c>
      <c r="M56" s="43">
        <f t="shared" si="1"/>
        <v>8.3460906794405515E-2</v>
      </c>
      <c r="N56" s="44">
        <f t="shared" si="2"/>
        <v>5.7106872117823553</v>
      </c>
    </row>
    <row r="57" spans="1:14" ht="18" customHeight="1">
      <c r="A57" s="17" t="s">
        <v>1182</v>
      </c>
      <c r="B57" s="47">
        <v>3.9311500000000001</v>
      </c>
      <c r="C57" s="45">
        <v>12.8856</v>
      </c>
      <c r="D57" s="45">
        <v>14.9636</v>
      </c>
      <c r="E57" s="45">
        <v>13.975</v>
      </c>
      <c r="F57" s="45">
        <v>14.1028</v>
      </c>
      <c r="G57" s="45">
        <v>13.785299999999999</v>
      </c>
      <c r="H57" s="45">
        <v>13.8728</v>
      </c>
      <c r="I57" s="45">
        <v>14.1084</v>
      </c>
      <c r="J57" s="45">
        <v>12.3927</v>
      </c>
      <c r="K57" s="45">
        <v>14.6282</v>
      </c>
      <c r="L57" s="43">
        <f t="shared" si="0"/>
        <v>13.857155555555558</v>
      </c>
      <c r="M57" s="43">
        <f t="shared" si="1"/>
        <v>0.79451552551084714</v>
      </c>
      <c r="N57" s="44">
        <f t="shared" si="2"/>
        <v>5.7336119402391565</v>
      </c>
    </row>
    <row r="58" spans="1:14" ht="18" customHeight="1">
      <c r="A58" s="17" t="s">
        <v>1419</v>
      </c>
      <c r="B58" s="47">
        <v>1.2079200000000001</v>
      </c>
      <c r="C58" s="45">
        <v>6.5294400000000001</v>
      </c>
      <c r="D58" s="45">
        <v>6.1479200000000001</v>
      </c>
      <c r="E58" s="45">
        <v>6.5027400000000002</v>
      </c>
      <c r="F58" s="45">
        <v>5.7779100000000003</v>
      </c>
      <c r="G58" s="45">
        <v>6.6607799999999999</v>
      </c>
      <c r="H58" s="45">
        <v>6.7384399999999998</v>
      </c>
      <c r="I58" s="45">
        <v>6.8003</v>
      </c>
      <c r="J58" s="45">
        <v>5.9544800000000002</v>
      </c>
      <c r="K58" s="45">
        <v>6.6706799999999999</v>
      </c>
      <c r="L58" s="43">
        <f t="shared" si="0"/>
        <v>6.4202988888888886</v>
      </c>
      <c r="M58" s="43">
        <f t="shared" si="1"/>
        <v>0.36889798327059342</v>
      </c>
      <c r="N58" s="44">
        <f t="shared" si="2"/>
        <v>5.7458070045464149</v>
      </c>
    </row>
    <row r="59" spans="1:14" ht="18" customHeight="1">
      <c r="A59" s="17" t="s">
        <v>1183</v>
      </c>
      <c r="B59" s="47">
        <v>0.81003499999999995</v>
      </c>
      <c r="C59" s="45">
        <v>3.42889</v>
      </c>
      <c r="D59" s="45">
        <v>3.6460300000000001</v>
      </c>
      <c r="E59" s="45">
        <v>3.2729599999999999</v>
      </c>
      <c r="F59" s="45">
        <v>3.1596700000000002</v>
      </c>
      <c r="G59" s="45">
        <v>3.4572600000000002</v>
      </c>
      <c r="H59" s="45">
        <v>3.73942</v>
      </c>
      <c r="I59" s="45">
        <v>3.4102000000000001</v>
      </c>
      <c r="J59" s="45">
        <v>3.7578800000000001</v>
      </c>
      <c r="K59" s="45">
        <v>3.5145900000000001</v>
      </c>
      <c r="L59" s="43">
        <f t="shared" si="0"/>
        <v>3.4874333333333332</v>
      </c>
      <c r="M59" s="43">
        <f t="shared" si="1"/>
        <v>0.20194659566330894</v>
      </c>
      <c r="N59" s="44">
        <f t="shared" si="2"/>
        <v>5.7906940824668265</v>
      </c>
    </row>
    <row r="60" spans="1:14" ht="18" customHeight="1">
      <c r="A60" s="17" t="s">
        <v>1184</v>
      </c>
      <c r="B60" s="47">
        <v>4.2317799999999997</v>
      </c>
      <c r="C60" s="45">
        <v>64.0124</v>
      </c>
      <c r="D60" s="45">
        <v>59.275300000000001</v>
      </c>
      <c r="E60" s="45">
        <v>56.597499999999997</v>
      </c>
      <c r="F60" s="45">
        <v>53.591000000000001</v>
      </c>
      <c r="G60" s="45">
        <v>56.279400000000003</v>
      </c>
      <c r="H60" s="45">
        <v>58.614699999999999</v>
      </c>
      <c r="I60" s="45">
        <v>56.6297</v>
      </c>
      <c r="J60" s="45">
        <v>53.146799999999999</v>
      </c>
      <c r="K60" s="45">
        <v>55.0289</v>
      </c>
      <c r="L60" s="43">
        <f t="shared" si="0"/>
        <v>57.019522222222221</v>
      </c>
      <c r="M60" s="43">
        <f t="shared" si="1"/>
        <v>3.3190101882104015</v>
      </c>
      <c r="N60" s="44">
        <f t="shared" si="2"/>
        <v>5.8208312852486221</v>
      </c>
    </row>
    <row r="61" spans="1:14" ht="18" customHeight="1">
      <c r="A61" s="17" t="s">
        <v>1185</v>
      </c>
      <c r="B61" s="47">
        <v>1.29386</v>
      </c>
      <c r="C61" s="45">
        <v>7.1125999999999996</v>
      </c>
      <c r="D61" s="45">
        <v>6.5756100000000002</v>
      </c>
      <c r="E61" s="45">
        <v>7.5191999999999997</v>
      </c>
      <c r="F61" s="45">
        <v>7.1590299999999996</v>
      </c>
      <c r="G61" s="45">
        <v>7.8710199999999997</v>
      </c>
      <c r="H61" s="45">
        <v>7.6791700000000001</v>
      </c>
      <c r="I61" s="45">
        <v>7.6766199999999998</v>
      </c>
      <c r="J61" s="45">
        <v>7.4804399999999998</v>
      </c>
      <c r="K61" s="45">
        <v>7.9839799999999999</v>
      </c>
      <c r="L61" s="43">
        <f t="shared" si="0"/>
        <v>7.4508522222222222</v>
      </c>
      <c r="M61" s="43">
        <f t="shared" si="1"/>
        <v>0.4380406465380175</v>
      </c>
      <c r="N61" s="44">
        <f t="shared" si="2"/>
        <v>5.8790677022362354</v>
      </c>
    </row>
    <row r="62" spans="1:14" ht="18" customHeight="1">
      <c r="A62" s="17" t="s">
        <v>1415</v>
      </c>
      <c r="B62" s="47">
        <v>0.47129199999999999</v>
      </c>
      <c r="C62" s="45">
        <v>7.64072</v>
      </c>
      <c r="D62" s="45">
        <v>8.6007499999999997</v>
      </c>
      <c r="E62" s="45">
        <v>8.1667400000000008</v>
      </c>
      <c r="F62" s="45">
        <v>7.87723</v>
      </c>
      <c r="G62" s="45">
        <v>8.6226299999999991</v>
      </c>
      <c r="H62" s="45">
        <v>7.6310799999999999</v>
      </c>
      <c r="I62" s="45">
        <v>8.8986699999999992</v>
      </c>
      <c r="J62" s="45">
        <v>7.8340500000000004</v>
      </c>
      <c r="K62" s="45">
        <v>8.6319300000000005</v>
      </c>
      <c r="L62" s="43">
        <f t="shared" si="0"/>
        <v>8.2115333333333336</v>
      </c>
      <c r="M62" s="43">
        <f t="shared" si="1"/>
        <v>0.48584887066350146</v>
      </c>
      <c r="N62" s="44">
        <f t="shared" si="2"/>
        <v>5.9166644150524235</v>
      </c>
    </row>
    <row r="63" spans="1:14" ht="18" customHeight="1">
      <c r="A63" s="17" t="s">
        <v>1186</v>
      </c>
      <c r="B63" s="47">
        <v>1.0127600000000001</v>
      </c>
      <c r="C63" s="45">
        <v>4.8109299999999999</v>
      </c>
      <c r="D63" s="45">
        <v>4.9758500000000003</v>
      </c>
      <c r="E63" s="45">
        <v>5.0759499999999997</v>
      </c>
      <c r="F63" s="45">
        <v>4.9513699999999998</v>
      </c>
      <c r="G63" s="45">
        <v>5.3104899999999997</v>
      </c>
      <c r="H63" s="45">
        <v>5.3219900000000004</v>
      </c>
      <c r="I63" s="45">
        <v>5.1226000000000003</v>
      </c>
      <c r="J63" s="45">
        <v>4.9615400000000003</v>
      </c>
      <c r="K63" s="45">
        <v>5.8372099999999998</v>
      </c>
      <c r="L63" s="43">
        <f t="shared" si="0"/>
        <v>5.1519922222222219</v>
      </c>
      <c r="M63" s="43">
        <f t="shared" si="1"/>
        <v>0.30701412063526395</v>
      </c>
      <c r="N63" s="44">
        <f t="shared" si="2"/>
        <v>5.9591340086076219</v>
      </c>
    </row>
    <row r="64" spans="1:14" ht="18" customHeight="1">
      <c r="A64" s="17" t="s">
        <v>1187</v>
      </c>
      <c r="B64" s="47">
        <v>13.026400000000001</v>
      </c>
      <c r="C64" s="45">
        <v>441.786</v>
      </c>
      <c r="D64" s="45">
        <v>469.03699999999998</v>
      </c>
      <c r="E64" s="45">
        <v>444.64699999999999</v>
      </c>
      <c r="F64" s="45">
        <v>445.07299999999998</v>
      </c>
      <c r="G64" s="45">
        <v>421.14400000000001</v>
      </c>
      <c r="H64" s="45">
        <v>429.92200000000003</v>
      </c>
      <c r="I64" s="45">
        <v>394.26600000000002</v>
      </c>
      <c r="J64" s="45">
        <v>397.76900000000001</v>
      </c>
      <c r="K64" s="45">
        <v>398.41500000000002</v>
      </c>
      <c r="L64" s="43">
        <f t="shared" si="0"/>
        <v>426.89544444444448</v>
      </c>
      <c r="M64" s="43">
        <f t="shared" si="1"/>
        <v>26.003811927826604</v>
      </c>
      <c r="N64" s="44">
        <f t="shared" si="2"/>
        <v>6.0913772368003567</v>
      </c>
    </row>
    <row r="65" spans="1:14" ht="18" customHeight="1">
      <c r="A65" s="17" t="s">
        <v>1188</v>
      </c>
      <c r="B65" s="47">
        <v>5.5575099999999997</v>
      </c>
      <c r="C65" s="45">
        <v>19.025600000000001</v>
      </c>
      <c r="D65" s="45">
        <v>20.6189</v>
      </c>
      <c r="E65" s="45">
        <v>20.700099999999999</v>
      </c>
      <c r="F65" s="45">
        <v>20.117699999999999</v>
      </c>
      <c r="G65" s="45">
        <v>22.756399999999999</v>
      </c>
      <c r="H65" s="45">
        <v>21.715499999999999</v>
      </c>
      <c r="I65" s="45">
        <v>21.0807</v>
      </c>
      <c r="J65" s="45">
        <v>21.788699999999999</v>
      </c>
      <c r="K65" s="45">
        <v>23.2166</v>
      </c>
      <c r="L65" s="43">
        <f t="shared" si="0"/>
        <v>21.224466666666668</v>
      </c>
      <c r="M65" s="43">
        <f t="shared" si="1"/>
        <v>1.3037050692161931</v>
      </c>
      <c r="N65" s="44">
        <f t="shared" si="2"/>
        <v>6.142463269824729</v>
      </c>
    </row>
    <row r="66" spans="1:14" ht="18" customHeight="1">
      <c r="A66" s="17" t="s">
        <v>1189</v>
      </c>
      <c r="B66" s="47">
        <v>1.18303</v>
      </c>
      <c r="C66" s="45">
        <v>46.178699999999999</v>
      </c>
      <c r="D66" s="45">
        <v>47.730800000000002</v>
      </c>
      <c r="E66" s="45">
        <v>39.210599999999999</v>
      </c>
      <c r="F66" s="45">
        <v>45.655999999999999</v>
      </c>
      <c r="G66" s="45">
        <v>44.781999999999996</v>
      </c>
      <c r="H66" s="45">
        <v>43.9495</v>
      </c>
      <c r="I66" s="45">
        <v>43.7547</v>
      </c>
      <c r="J66" s="45">
        <v>41.212299999999999</v>
      </c>
      <c r="K66" s="45">
        <v>41.631700000000002</v>
      </c>
      <c r="L66" s="43">
        <f t="shared" si="0"/>
        <v>43.789588888888893</v>
      </c>
      <c r="M66" s="43">
        <f t="shared" si="1"/>
        <v>2.6926334156567084</v>
      </c>
      <c r="N66" s="44">
        <f t="shared" si="2"/>
        <v>6.1490264786202031</v>
      </c>
    </row>
    <row r="67" spans="1:14" ht="18" customHeight="1">
      <c r="A67" s="17" t="s">
        <v>1190</v>
      </c>
      <c r="B67" s="47">
        <v>6.01525</v>
      </c>
      <c r="C67" s="45">
        <v>225.845</v>
      </c>
      <c r="D67" s="45">
        <v>247.536</v>
      </c>
      <c r="E67" s="45">
        <v>236.08099999999999</v>
      </c>
      <c r="F67" s="45">
        <v>223.732</v>
      </c>
      <c r="G67" s="45">
        <v>219.125</v>
      </c>
      <c r="H67" s="45">
        <v>218.214</v>
      </c>
      <c r="I67" s="45">
        <v>213.46100000000001</v>
      </c>
      <c r="J67" s="45">
        <v>204.62100000000001</v>
      </c>
      <c r="K67" s="45">
        <v>207.06399999999999</v>
      </c>
      <c r="L67" s="43">
        <f t="shared" si="0"/>
        <v>221.74211111111111</v>
      </c>
      <c r="M67" s="43">
        <f t="shared" si="1"/>
        <v>13.638982847379456</v>
      </c>
      <c r="N67" s="44">
        <f t="shared" si="2"/>
        <v>6.1508311520247041</v>
      </c>
    </row>
    <row r="68" spans="1:14" ht="18" customHeight="1">
      <c r="A68" s="17" t="s">
        <v>1713</v>
      </c>
      <c r="B68" s="47">
        <v>1.5805499999999999</v>
      </c>
      <c r="C68" s="45">
        <v>13.0138</v>
      </c>
      <c r="D68" s="45">
        <v>14.5626</v>
      </c>
      <c r="E68" s="45">
        <v>13.135400000000001</v>
      </c>
      <c r="F68" s="45">
        <v>14.0342</v>
      </c>
      <c r="G68" s="45">
        <v>15.0982</v>
      </c>
      <c r="H68" s="45">
        <v>14.688700000000001</v>
      </c>
      <c r="I68" s="45">
        <v>14.8996</v>
      </c>
      <c r="J68" s="45">
        <v>14.615500000000001</v>
      </c>
      <c r="K68" s="45">
        <v>15.763260000000001</v>
      </c>
      <c r="L68" s="43">
        <f t="shared" ref="L68:L131" si="3">AVERAGE(C68:K68)</f>
        <v>14.423473333333334</v>
      </c>
      <c r="M68" s="43">
        <f t="shared" ref="M68:M131" si="4">STDEV(C68:K68)</f>
        <v>0.89452516672254667</v>
      </c>
      <c r="N68" s="44">
        <f t="shared" ref="N68:N131" si="5">M68/L68*100</f>
        <v>6.2018707009722576</v>
      </c>
    </row>
    <row r="69" spans="1:14" ht="18" customHeight="1">
      <c r="A69" s="17" t="s">
        <v>1191</v>
      </c>
      <c r="B69" s="47">
        <v>1.36114</v>
      </c>
      <c r="C69" s="45">
        <v>11.811999999999999</v>
      </c>
      <c r="D69" s="45">
        <v>12.6623</v>
      </c>
      <c r="E69" s="45">
        <v>12.932</v>
      </c>
      <c r="F69" s="45">
        <v>13.0169</v>
      </c>
      <c r="G69" s="45">
        <v>13.338800000000001</v>
      </c>
      <c r="H69" s="45">
        <v>13.3437</v>
      </c>
      <c r="I69" s="45">
        <v>14.5854</v>
      </c>
      <c r="J69" s="45">
        <v>13.6325</v>
      </c>
      <c r="K69" s="45">
        <v>14.272500000000001</v>
      </c>
      <c r="L69" s="43">
        <f t="shared" si="3"/>
        <v>13.288455555555556</v>
      </c>
      <c r="M69" s="43">
        <f t="shared" si="4"/>
        <v>0.83270314505097087</v>
      </c>
      <c r="N69" s="44">
        <f t="shared" si="5"/>
        <v>6.2663651285106603</v>
      </c>
    </row>
    <row r="70" spans="1:14" ht="18" customHeight="1">
      <c r="A70" s="17" t="s">
        <v>1192</v>
      </c>
      <c r="B70" s="47">
        <v>1.7359800000000001</v>
      </c>
      <c r="C70" s="45">
        <v>57.9373</v>
      </c>
      <c r="D70" s="45">
        <v>61.396900000000002</v>
      </c>
      <c r="E70" s="45">
        <v>58.543199999999999</v>
      </c>
      <c r="F70" s="45">
        <v>51.3339</v>
      </c>
      <c r="G70" s="45">
        <v>53.49</v>
      </c>
      <c r="H70" s="45">
        <v>56.503</v>
      </c>
      <c r="I70" s="45">
        <v>51.660699999999999</v>
      </c>
      <c r="J70" s="45">
        <v>55.217500000000001</v>
      </c>
      <c r="K70" s="45">
        <v>51.553600000000003</v>
      </c>
      <c r="L70" s="43">
        <f t="shared" si="3"/>
        <v>55.292900000000003</v>
      </c>
      <c r="M70" s="43">
        <f t="shared" si="4"/>
        <v>3.5774557188035185</v>
      </c>
      <c r="N70" s="44">
        <f t="shared" si="5"/>
        <v>6.4700092033579679</v>
      </c>
    </row>
    <row r="71" spans="1:14" ht="18" customHeight="1">
      <c r="A71" s="17" t="s">
        <v>1193</v>
      </c>
      <c r="B71" s="47">
        <v>0.70158299999999996</v>
      </c>
      <c r="C71" s="45">
        <v>0.97909500000000005</v>
      </c>
      <c r="D71" s="45">
        <v>1.0793600000000001</v>
      </c>
      <c r="E71" s="45">
        <v>1.1050800000000001</v>
      </c>
      <c r="F71" s="45">
        <v>1.0890599999999999</v>
      </c>
      <c r="G71" s="45">
        <v>0.95507500000000001</v>
      </c>
      <c r="H71" s="45">
        <v>0.93058099999999999</v>
      </c>
      <c r="I71" s="45">
        <v>1.0056400000000001</v>
      </c>
      <c r="J71" s="45">
        <v>1.04087</v>
      </c>
      <c r="K71" s="45">
        <v>0.94890699999999994</v>
      </c>
      <c r="L71" s="43">
        <f t="shared" si="3"/>
        <v>1.0148520000000001</v>
      </c>
      <c r="M71" s="43">
        <f t="shared" si="4"/>
        <v>6.6023855370615864E-2</v>
      </c>
      <c r="N71" s="44">
        <f t="shared" si="5"/>
        <v>6.5057619604253496</v>
      </c>
    </row>
    <row r="72" spans="1:14" ht="18" customHeight="1">
      <c r="A72" s="17" t="s">
        <v>1194</v>
      </c>
      <c r="B72" s="47">
        <v>0.81154300000000001</v>
      </c>
      <c r="C72" s="45">
        <v>1.4877</v>
      </c>
      <c r="D72" s="45">
        <v>1.5656300000000001</v>
      </c>
      <c r="E72" s="45">
        <v>1.6558999999999999</v>
      </c>
      <c r="F72" s="45">
        <v>1.3445400000000001</v>
      </c>
      <c r="G72" s="45">
        <v>1.5055400000000001</v>
      </c>
      <c r="H72" s="45">
        <v>1.43781</v>
      </c>
      <c r="I72" s="45">
        <v>1.4373899999999999</v>
      </c>
      <c r="J72" s="45">
        <v>1.46462</v>
      </c>
      <c r="K72" s="45">
        <v>1.62537</v>
      </c>
      <c r="L72" s="43">
        <f t="shared" si="3"/>
        <v>1.5027222222222223</v>
      </c>
      <c r="M72" s="43">
        <f t="shared" si="4"/>
        <v>9.8521695044515148E-2</v>
      </c>
      <c r="N72" s="44">
        <f t="shared" si="5"/>
        <v>6.5562146874238341</v>
      </c>
    </row>
    <row r="73" spans="1:14" ht="18" customHeight="1">
      <c r="A73" s="17" t="s">
        <v>1382</v>
      </c>
      <c r="B73" s="47">
        <v>1.5845199999999999</v>
      </c>
      <c r="C73" s="45">
        <v>7.1758499999999996</v>
      </c>
      <c r="D73" s="45">
        <v>7.1494900000000001</v>
      </c>
      <c r="E73" s="45">
        <v>7.8812899999999999</v>
      </c>
      <c r="F73" s="45">
        <v>7.8308200000000001</v>
      </c>
      <c r="G73" s="45">
        <v>8.1321600000000007</v>
      </c>
      <c r="H73" s="45">
        <v>7.8578299999999999</v>
      </c>
      <c r="I73" s="45">
        <v>8.6446400000000008</v>
      </c>
      <c r="J73" s="45">
        <v>7.1418699999999999</v>
      </c>
      <c r="K73" s="45">
        <v>7.8976300000000004</v>
      </c>
      <c r="L73" s="43">
        <f t="shared" si="3"/>
        <v>7.7457311111111107</v>
      </c>
      <c r="M73" s="43">
        <f t="shared" si="4"/>
        <v>0.50787995952401133</v>
      </c>
      <c r="N73" s="44">
        <f t="shared" si="5"/>
        <v>6.5569015014666183</v>
      </c>
    </row>
    <row r="74" spans="1:14" ht="18" customHeight="1">
      <c r="A74" s="17" t="s">
        <v>1195</v>
      </c>
      <c r="B74" s="47">
        <v>3.8650000000000002</v>
      </c>
      <c r="C74" s="45">
        <v>11.159800000000001</v>
      </c>
      <c r="D74" s="45">
        <v>13.8741</v>
      </c>
      <c r="E74" s="45">
        <v>12.7842</v>
      </c>
      <c r="F74" s="45">
        <v>13.7338</v>
      </c>
      <c r="G74" s="45">
        <v>12.8933</v>
      </c>
      <c r="H74" s="45">
        <v>13.6723</v>
      </c>
      <c r="I74" s="45">
        <v>12.7826</v>
      </c>
      <c r="J74" s="45">
        <v>13.4108</v>
      </c>
      <c r="K74" s="45">
        <v>13.8369</v>
      </c>
      <c r="L74" s="43">
        <f t="shared" si="3"/>
        <v>13.127533333333334</v>
      </c>
      <c r="M74" s="43">
        <f t="shared" si="4"/>
        <v>0.86377292733680866</v>
      </c>
      <c r="N74" s="44">
        <f t="shared" si="5"/>
        <v>6.5798570485707542</v>
      </c>
    </row>
    <row r="75" spans="1:14" ht="18" customHeight="1">
      <c r="A75" s="17" t="s">
        <v>1196</v>
      </c>
      <c r="B75" s="47">
        <v>1.3409</v>
      </c>
      <c r="C75" s="45">
        <v>3.4255800000000001</v>
      </c>
      <c r="D75" s="45">
        <v>3.7362600000000001</v>
      </c>
      <c r="E75" s="45">
        <v>3.8337500000000002</v>
      </c>
      <c r="F75" s="45">
        <v>3.3637899999999998</v>
      </c>
      <c r="G75" s="45">
        <v>3.73936</v>
      </c>
      <c r="H75" s="45">
        <v>3.7515100000000001</v>
      </c>
      <c r="I75" s="45">
        <v>3.76389</v>
      </c>
      <c r="J75" s="45">
        <v>3.8208600000000001</v>
      </c>
      <c r="K75" s="45">
        <v>4.21868</v>
      </c>
      <c r="L75" s="43">
        <f t="shared" si="3"/>
        <v>3.7392977777777778</v>
      </c>
      <c r="M75" s="43">
        <f t="shared" si="4"/>
        <v>0.24636583984888094</v>
      </c>
      <c r="N75" s="44">
        <f t="shared" si="5"/>
        <v>6.5885589886155937</v>
      </c>
    </row>
    <row r="76" spans="1:14" ht="18" customHeight="1">
      <c r="A76" s="17" t="s">
        <v>1197</v>
      </c>
      <c r="B76" s="47">
        <v>2.2597700000000001</v>
      </c>
      <c r="C76" s="45">
        <v>10.4887</v>
      </c>
      <c r="D76" s="45">
        <v>10.963200000000001</v>
      </c>
      <c r="E76" s="45">
        <v>10.902100000000001</v>
      </c>
      <c r="F76" s="45">
        <v>11.6691</v>
      </c>
      <c r="G76" s="45">
        <v>12.255000000000001</v>
      </c>
      <c r="H76" s="45">
        <v>12.5219</v>
      </c>
      <c r="I76" s="45">
        <v>11.8894</v>
      </c>
      <c r="J76" s="45">
        <v>12.1805</v>
      </c>
      <c r="K76" s="45">
        <v>12.6746</v>
      </c>
      <c r="L76" s="43">
        <f t="shared" si="3"/>
        <v>11.727166666666665</v>
      </c>
      <c r="M76" s="43">
        <f t="shared" si="4"/>
        <v>0.77791558668020011</v>
      </c>
      <c r="N76" s="44">
        <f t="shared" si="5"/>
        <v>6.6334487160598625</v>
      </c>
    </row>
    <row r="77" spans="1:14" ht="18" customHeight="1">
      <c r="A77" s="17" t="s">
        <v>1198</v>
      </c>
      <c r="B77" s="47">
        <v>1.2869999999999999</v>
      </c>
      <c r="C77" s="45">
        <v>3.3552</v>
      </c>
      <c r="D77" s="45">
        <v>2.9100999999999999</v>
      </c>
      <c r="E77" s="45">
        <v>2.8067299999999999</v>
      </c>
      <c r="F77" s="45">
        <v>2.8965399999999999</v>
      </c>
      <c r="G77" s="45">
        <v>3.13219</v>
      </c>
      <c r="H77" s="45">
        <v>3.15015</v>
      </c>
      <c r="I77" s="45">
        <v>2.8901500000000002</v>
      </c>
      <c r="J77" s="45">
        <v>2.9617200000000001</v>
      </c>
      <c r="K77" s="45">
        <v>3.34274</v>
      </c>
      <c r="L77" s="43">
        <f t="shared" si="3"/>
        <v>3.0495022222222214</v>
      </c>
      <c r="M77" s="43">
        <f t="shared" si="4"/>
        <v>0.20349274912007173</v>
      </c>
      <c r="N77" s="44">
        <f t="shared" si="5"/>
        <v>6.6729824834094815</v>
      </c>
    </row>
    <row r="78" spans="1:14" ht="18" customHeight="1">
      <c r="A78" s="17" t="s">
        <v>1199</v>
      </c>
      <c r="B78" s="47">
        <v>2.8157999999999999</v>
      </c>
      <c r="C78" s="45">
        <v>13.658899999999999</v>
      </c>
      <c r="D78" s="45">
        <v>14.167400000000001</v>
      </c>
      <c r="E78" s="45">
        <v>14.3741</v>
      </c>
      <c r="F78" s="45">
        <v>13.551500000000001</v>
      </c>
      <c r="G78" s="45">
        <v>13.9832</v>
      </c>
      <c r="H78" s="45">
        <v>14.563800000000001</v>
      </c>
      <c r="I78" s="45">
        <v>15.616899999999999</v>
      </c>
      <c r="J78" s="45">
        <v>15.487500000000001</v>
      </c>
      <c r="K78" s="45">
        <v>16.4162</v>
      </c>
      <c r="L78" s="43">
        <f t="shared" si="3"/>
        <v>14.646611111111111</v>
      </c>
      <c r="M78" s="43">
        <f t="shared" si="4"/>
        <v>0.98143508756876574</v>
      </c>
      <c r="N78" s="44">
        <f t="shared" si="5"/>
        <v>6.7007656591922222</v>
      </c>
    </row>
    <row r="79" spans="1:14" ht="18" customHeight="1">
      <c r="A79" s="17" t="s">
        <v>1200</v>
      </c>
      <c r="B79" s="47">
        <v>1.0751200000000001</v>
      </c>
      <c r="C79" s="45">
        <v>1.74281</v>
      </c>
      <c r="D79" s="45">
        <v>1.7468600000000001</v>
      </c>
      <c r="E79" s="45">
        <v>1.6115200000000001</v>
      </c>
      <c r="F79" s="45">
        <v>1.67038</v>
      </c>
      <c r="G79" s="45">
        <v>1.9050400000000001</v>
      </c>
      <c r="H79" s="45">
        <v>1.98434</v>
      </c>
      <c r="I79" s="45">
        <v>1.74474</v>
      </c>
      <c r="J79" s="45">
        <v>1.8350200000000001</v>
      </c>
      <c r="K79" s="45">
        <v>1.9024799999999999</v>
      </c>
      <c r="L79" s="43">
        <f t="shared" si="3"/>
        <v>1.7936877777777778</v>
      </c>
      <c r="M79" s="43">
        <f t="shared" si="4"/>
        <v>0.12137692776819013</v>
      </c>
      <c r="N79" s="44">
        <f t="shared" si="5"/>
        <v>6.7668927263676588</v>
      </c>
    </row>
    <row r="80" spans="1:14" ht="18" customHeight="1">
      <c r="A80" s="17" t="s">
        <v>1201</v>
      </c>
      <c r="B80" s="47">
        <v>1.00627</v>
      </c>
      <c r="C80" s="45">
        <v>2.7743099999999998</v>
      </c>
      <c r="D80" s="45">
        <v>2.9502700000000002</v>
      </c>
      <c r="E80" s="45">
        <v>3.0299900000000002</v>
      </c>
      <c r="F80" s="45">
        <v>2.92197</v>
      </c>
      <c r="G80" s="45">
        <v>3.1506699999999999</v>
      </c>
      <c r="H80" s="45">
        <v>3.2117900000000001</v>
      </c>
      <c r="I80" s="45">
        <v>2.99342</v>
      </c>
      <c r="J80" s="45">
        <v>3.2135600000000002</v>
      </c>
      <c r="K80" s="45">
        <v>3.5067699999999999</v>
      </c>
      <c r="L80" s="43">
        <f t="shared" si="3"/>
        <v>3.0836388888888888</v>
      </c>
      <c r="M80" s="43">
        <f t="shared" si="4"/>
        <v>0.21431909979306818</v>
      </c>
      <c r="N80" s="44">
        <f t="shared" si="5"/>
        <v>6.9502009643643019</v>
      </c>
    </row>
    <row r="81" spans="1:14" ht="18" customHeight="1">
      <c r="A81" s="17" t="s">
        <v>1202</v>
      </c>
      <c r="B81" s="47">
        <v>8.9669899999999991</v>
      </c>
      <c r="C81" s="45">
        <v>335.76900000000001</v>
      </c>
      <c r="D81" s="45">
        <v>361.55900000000003</v>
      </c>
      <c r="E81" s="45">
        <v>341.83</v>
      </c>
      <c r="F81" s="45">
        <v>322.89299999999997</v>
      </c>
      <c r="G81" s="45">
        <v>314.84100000000001</v>
      </c>
      <c r="H81" s="45">
        <v>321.73599999999999</v>
      </c>
      <c r="I81" s="45">
        <v>300.39</v>
      </c>
      <c r="J81" s="45">
        <v>293.69299999999998</v>
      </c>
      <c r="K81" s="45">
        <v>296.61099999999999</v>
      </c>
      <c r="L81" s="43">
        <f t="shared" si="3"/>
        <v>321.0357777777777</v>
      </c>
      <c r="M81" s="43">
        <f t="shared" si="4"/>
        <v>22.650494800212311</v>
      </c>
      <c r="N81" s="44">
        <f t="shared" si="5"/>
        <v>7.0554425294899925</v>
      </c>
    </row>
    <row r="82" spans="1:14" ht="18" customHeight="1">
      <c r="A82" s="17" t="s">
        <v>1203</v>
      </c>
      <c r="B82" s="47">
        <v>1.5352399999999999</v>
      </c>
      <c r="C82" s="45">
        <v>10.0542</v>
      </c>
      <c r="D82" s="45">
        <v>12.1404</v>
      </c>
      <c r="E82" s="45">
        <v>11.4711</v>
      </c>
      <c r="F82" s="45">
        <v>12.219200000000001</v>
      </c>
      <c r="G82" s="45">
        <v>12.401999999999999</v>
      </c>
      <c r="H82" s="45">
        <v>12.4756</v>
      </c>
      <c r="I82" s="45">
        <v>12.726800000000001</v>
      </c>
      <c r="J82" s="45">
        <v>12.824</v>
      </c>
      <c r="K82" s="45">
        <v>12.374499999999999</v>
      </c>
      <c r="L82" s="43">
        <f t="shared" si="3"/>
        <v>12.076422222222222</v>
      </c>
      <c r="M82" s="43">
        <f t="shared" si="4"/>
        <v>0.85266745390242527</v>
      </c>
      <c r="N82" s="44">
        <f t="shared" si="5"/>
        <v>7.0605965758087184</v>
      </c>
    </row>
    <row r="83" spans="1:14" ht="18" customHeight="1">
      <c r="A83" s="17" t="s">
        <v>1204</v>
      </c>
      <c r="B83" s="47">
        <v>6.9913699999999999</v>
      </c>
      <c r="C83" s="45">
        <v>63.6126</v>
      </c>
      <c r="D83" s="45">
        <v>68.512699999999995</v>
      </c>
      <c r="E83" s="45">
        <v>62.546900000000001</v>
      </c>
      <c r="F83" s="45">
        <v>62.431899999999999</v>
      </c>
      <c r="G83" s="45">
        <v>61.112099999999998</v>
      </c>
      <c r="H83" s="45">
        <v>61.045699999999997</v>
      </c>
      <c r="I83" s="45">
        <v>57.400799999999997</v>
      </c>
      <c r="J83" s="45">
        <v>56.105600000000003</v>
      </c>
      <c r="K83" s="45">
        <v>53.9589</v>
      </c>
      <c r="L83" s="43">
        <f t="shared" si="3"/>
        <v>60.747466666666661</v>
      </c>
      <c r="M83" s="43">
        <f t="shared" si="4"/>
        <v>4.3823046964468357</v>
      </c>
      <c r="N83" s="44">
        <f t="shared" si="5"/>
        <v>7.2139711117393688</v>
      </c>
    </row>
    <row r="84" spans="1:14" ht="18" customHeight="1">
      <c r="A84" s="17" t="s">
        <v>1205</v>
      </c>
      <c r="B84" s="47">
        <v>0.37633</v>
      </c>
      <c r="C84" s="45">
        <v>2.5666899999999999</v>
      </c>
      <c r="D84" s="45">
        <v>2.6834500000000001</v>
      </c>
      <c r="E84" s="45">
        <v>2.58188</v>
      </c>
      <c r="F84" s="45">
        <v>3.07972</v>
      </c>
      <c r="G84" s="45">
        <v>3.0611199999999998</v>
      </c>
      <c r="H84" s="45">
        <v>2.92577</v>
      </c>
      <c r="I84" s="45">
        <v>2.7090999999999998</v>
      </c>
      <c r="J84" s="45">
        <v>2.9622700000000002</v>
      </c>
      <c r="K84" s="45">
        <v>3.0047899999999998</v>
      </c>
      <c r="L84" s="43">
        <f t="shared" si="3"/>
        <v>2.8416433333333333</v>
      </c>
      <c r="M84" s="43">
        <f t="shared" si="4"/>
        <v>0.20578041111825973</v>
      </c>
      <c r="N84" s="44">
        <f t="shared" si="5"/>
        <v>7.2415988559997464</v>
      </c>
    </row>
    <row r="85" spans="1:14" ht="18" customHeight="1">
      <c r="A85" s="17" t="s">
        <v>1206</v>
      </c>
      <c r="B85" s="47">
        <v>1.3721699999999999</v>
      </c>
      <c r="C85" s="45">
        <v>3.4226200000000002</v>
      </c>
      <c r="D85" s="45">
        <v>3.8870300000000002</v>
      </c>
      <c r="E85" s="45">
        <v>3.6022599999999998</v>
      </c>
      <c r="F85" s="45">
        <v>3.96421</v>
      </c>
      <c r="G85" s="45">
        <v>4.1398000000000001</v>
      </c>
      <c r="H85" s="45">
        <v>4.2579500000000001</v>
      </c>
      <c r="I85" s="45">
        <v>4.1595199999999997</v>
      </c>
      <c r="J85" s="45">
        <v>4.1590999999999996</v>
      </c>
      <c r="K85" s="45">
        <v>4.2042000000000002</v>
      </c>
      <c r="L85" s="43">
        <f t="shared" si="3"/>
        <v>3.9774099999999999</v>
      </c>
      <c r="M85" s="43">
        <f t="shared" si="4"/>
        <v>0.29145206874373009</v>
      </c>
      <c r="N85" s="44">
        <f t="shared" si="5"/>
        <v>7.3276848186063308</v>
      </c>
    </row>
    <row r="86" spans="1:14" ht="18" customHeight="1">
      <c r="A86" s="17" t="s">
        <v>1596</v>
      </c>
      <c r="B86" s="47">
        <v>1.0387900000000001</v>
      </c>
      <c r="C86" s="45">
        <v>1.36941</v>
      </c>
      <c r="D86" s="45">
        <v>1.1401300000000001</v>
      </c>
      <c r="E86" s="45">
        <v>1.328705</v>
      </c>
      <c r="F86" s="45">
        <v>1.3519319999999999</v>
      </c>
      <c r="G86" s="45">
        <v>1.2474099999999999</v>
      </c>
      <c r="H86" s="45">
        <v>1.12897</v>
      </c>
      <c r="I86" s="45">
        <v>1.16916</v>
      </c>
      <c r="J86" s="45">
        <v>1.3035099999999999</v>
      </c>
      <c r="K86" s="45">
        <v>1.337766</v>
      </c>
      <c r="L86" s="43">
        <f t="shared" si="3"/>
        <v>1.2641103333333334</v>
      </c>
      <c r="M86" s="43">
        <f t="shared" si="4"/>
        <v>9.5445748035205821E-2</v>
      </c>
      <c r="N86" s="44">
        <f t="shared" si="5"/>
        <v>7.5504285914287923</v>
      </c>
    </row>
    <row r="87" spans="1:14" ht="18" customHeight="1">
      <c r="A87" s="17" t="s">
        <v>1207</v>
      </c>
      <c r="B87" s="47">
        <v>1.24224</v>
      </c>
      <c r="C87" s="45">
        <v>4.19177</v>
      </c>
      <c r="D87" s="45">
        <v>4.7007599999999998</v>
      </c>
      <c r="E87" s="45">
        <v>4.3875000000000002</v>
      </c>
      <c r="F87" s="45">
        <v>5.0033399999999997</v>
      </c>
      <c r="G87" s="45">
        <v>4.65625</v>
      </c>
      <c r="H87" s="45">
        <v>5.4220100000000002</v>
      </c>
      <c r="I87" s="45">
        <v>4.9596299999999998</v>
      </c>
      <c r="J87" s="45">
        <v>4.6377800000000002</v>
      </c>
      <c r="K87" s="45">
        <v>5.0321400000000001</v>
      </c>
      <c r="L87" s="43">
        <f t="shared" si="3"/>
        <v>4.7767977777777766</v>
      </c>
      <c r="M87" s="43">
        <f t="shared" si="4"/>
        <v>0.37075887979176497</v>
      </c>
      <c r="N87" s="44">
        <f t="shared" si="5"/>
        <v>7.7616616201878745</v>
      </c>
    </row>
    <row r="88" spans="1:14" ht="18" customHeight="1">
      <c r="A88" s="17" t="s">
        <v>1208</v>
      </c>
      <c r="B88" s="47">
        <v>6.5505300000000002</v>
      </c>
      <c r="C88" s="45">
        <v>73.978999999999999</v>
      </c>
      <c r="D88" s="45">
        <v>80.484300000000005</v>
      </c>
      <c r="E88" s="45">
        <v>78.968599999999995</v>
      </c>
      <c r="F88" s="45">
        <v>80.724299999999999</v>
      </c>
      <c r="G88" s="45">
        <v>86.229200000000006</v>
      </c>
      <c r="H88" s="45">
        <v>87.210499999999996</v>
      </c>
      <c r="I88" s="45">
        <v>85.305800000000005</v>
      </c>
      <c r="J88" s="45">
        <v>92.987300000000005</v>
      </c>
      <c r="K88" s="45">
        <v>94.156999999999996</v>
      </c>
      <c r="L88" s="43">
        <f t="shared" si="3"/>
        <v>84.449555555555563</v>
      </c>
      <c r="M88" s="43">
        <f t="shared" si="4"/>
        <v>6.5947407926906267</v>
      </c>
      <c r="N88" s="44">
        <f t="shared" si="5"/>
        <v>7.8090888096530513</v>
      </c>
    </row>
    <row r="89" spans="1:14" ht="18" customHeight="1">
      <c r="A89" s="17" t="s">
        <v>1513</v>
      </c>
      <c r="B89" s="47">
        <v>0.45069199999999998</v>
      </c>
      <c r="C89" s="45">
        <v>2.5990199999999999</v>
      </c>
      <c r="D89" s="45">
        <v>3.0004599999999999</v>
      </c>
      <c r="E89" s="45">
        <v>2.5844</v>
      </c>
      <c r="F89" s="45">
        <v>2.7299000000000002</v>
      </c>
      <c r="G89" s="45">
        <v>2.82959</v>
      </c>
      <c r="H89" s="45">
        <v>2.917017</v>
      </c>
      <c r="I89" s="45">
        <v>3.2884899999999999</v>
      </c>
      <c r="J89" s="45">
        <v>2.64331</v>
      </c>
      <c r="K89" s="45">
        <v>2.8408099999999998</v>
      </c>
      <c r="L89" s="43">
        <f t="shared" si="3"/>
        <v>2.8258885555555557</v>
      </c>
      <c r="M89" s="43">
        <f t="shared" si="4"/>
        <v>0.22509743026915646</v>
      </c>
      <c r="N89" s="44">
        <f t="shared" si="5"/>
        <v>7.9655452026452416</v>
      </c>
    </row>
    <row r="90" spans="1:14" ht="18" customHeight="1">
      <c r="A90" s="17" t="s">
        <v>1210</v>
      </c>
      <c r="B90" s="47">
        <v>1.36459</v>
      </c>
      <c r="C90" s="45">
        <v>4.03505</v>
      </c>
      <c r="D90" s="45">
        <v>4.5733800000000002</v>
      </c>
      <c r="E90" s="45">
        <v>4.5298400000000001</v>
      </c>
      <c r="F90" s="45">
        <v>3.5137700000000001</v>
      </c>
      <c r="G90" s="45">
        <v>4.3558000000000003</v>
      </c>
      <c r="H90" s="45">
        <v>4.4482699999999999</v>
      </c>
      <c r="I90" s="45">
        <v>4.2340400000000002</v>
      </c>
      <c r="J90" s="45">
        <v>4.4153500000000001</v>
      </c>
      <c r="K90" s="45">
        <v>4.6020700000000003</v>
      </c>
      <c r="L90" s="43">
        <f t="shared" si="3"/>
        <v>4.3008411111111116</v>
      </c>
      <c r="M90" s="43">
        <f t="shared" si="4"/>
        <v>0.34458545023130494</v>
      </c>
      <c r="N90" s="44">
        <f t="shared" si="5"/>
        <v>8.0120479071193156</v>
      </c>
    </row>
    <row r="91" spans="1:14" ht="18" customHeight="1">
      <c r="A91" s="17" t="s">
        <v>1211</v>
      </c>
      <c r="B91" s="47">
        <v>1.7265900000000001</v>
      </c>
      <c r="C91" s="45">
        <v>4.0392599999999996</v>
      </c>
      <c r="D91" s="45">
        <v>4.7948399999999998</v>
      </c>
      <c r="E91" s="45">
        <v>4.8167999999999997</v>
      </c>
      <c r="F91" s="45">
        <v>4.3250299999999999</v>
      </c>
      <c r="G91" s="45">
        <v>4.3376000000000001</v>
      </c>
      <c r="H91" s="45">
        <v>3.7680600000000002</v>
      </c>
      <c r="I91" s="45">
        <v>4.42211</v>
      </c>
      <c r="J91" s="45">
        <v>4.3899800000000004</v>
      </c>
      <c r="K91" s="45">
        <v>3.9900099999999998</v>
      </c>
      <c r="L91" s="43">
        <f t="shared" si="3"/>
        <v>4.320409999999999</v>
      </c>
      <c r="M91" s="43">
        <f t="shared" si="4"/>
        <v>0.35005117079507098</v>
      </c>
      <c r="N91" s="44">
        <f t="shared" si="5"/>
        <v>8.1022673958043576</v>
      </c>
    </row>
    <row r="92" spans="1:14" ht="18" customHeight="1">
      <c r="A92" s="17" t="s">
        <v>1212</v>
      </c>
      <c r="B92" s="47">
        <v>0.30076000000000003</v>
      </c>
      <c r="C92" s="45">
        <v>3.6151300000000002</v>
      </c>
      <c r="D92" s="45">
        <v>3.4851000000000001</v>
      </c>
      <c r="E92" s="45">
        <v>3.7591700000000001</v>
      </c>
      <c r="F92" s="45">
        <v>3.3075999999999999</v>
      </c>
      <c r="G92" s="45">
        <v>4.2330699999999997</v>
      </c>
      <c r="H92" s="45">
        <v>4.0705099999999996</v>
      </c>
      <c r="I92" s="45">
        <v>4.1098800000000004</v>
      </c>
      <c r="J92" s="45">
        <v>4.0007099999999998</v>
      </c>
      <c r="K92" s="45">
        <v>3.8686799999999999</v>
      </c>
      <c r="L92" s="43">
        <f t="shared" si="3"/>
        <v>3.8277611111111107</v>
      </c>
      <c r="M92" s="43">
        <f t="shared" si="4"/>
        <v>0.31070082235345159</v>
      </c>
      <c r="N92" s="44">
        <f t="shared" si="5"/>
        <v>8.1170379586008785</v>
      </c>
    </row>
    <row r="93" spans="1:14" ht="18" customHeight="1">
      <c r="A93" s="17" t="s">
        <v>1213</v>
      </c>
      <c r="B93" s="47">
        <v>1.48925</v>
      </c>
      <c r="C93" s="45">
        <v>4.6452099999999996</v>
      </c>
      <c r="D93" s="45">
        <v>5.2635899999999998</v>
      </c>
      <c r="E93" s="45">
        <v>4.94095</v>
      </c>
      <c r="F93" s="45">
        <v>5.1523899999999996</v>
      </c>
      <c r="G93" s="45">
        <v>5.8985200000000004</v>
      </c>
      <c r="H93" s="45">
        <v>5.7317200000000001</v>
      </c>
      <c r="I93" s="45">
        <v>5.3609999999999998</v>
      </c>
      <c r="J93" s="45">
        <v>5.9005099999999997</v>
      </c>
      <c r="K93" s="45">
        <v>5.6755500000000003</v>
      </c>
      <c r="L93" s="43">
        <f t="shared" si="3"/>
        <v>5.3966044444444448</v>
      </c>
      <c r="M93" s="43">
        <f t="shared" si="4"/>
        <v>0.439711395409282</v>
      </c>
      <c r="N93" s="44">
        <f t="shared" si="5"/>
        <v>8.1479270888928053</v>
      </c>
    </row>
    <row r="94" spans="1:14" ht="18" customHeight="1">
      <c r="A94" s="17" t="s">
        <v>1214</v>
      </c>
      <c r="B94" s="47">
        <v>3.07504</v>
      </c>
      <c r="C94" s="45">
        <v>67.712900000000005</v>
      </c>
      <c r="D94" s="45">
        <v>81.476399999999998</v>
      </c>
      <c r="E94" s="45">
        <v>71.186099999999996</v>
      </c>
      <c r="F94" s="45">
        <v>71.352599999999995</v>
      </c>
      <c r="G94" s="45">
        <v>65.3429</v>
      </c>
      <c r="H94" s="45">
        <v>74.158699999999996</v>
      </c>
      <c r="I94" s="45">
        <v>63.653100000000002</v>
      </c>
      <c r="J94" s="45">
        <v>63.640999999999998</v>
      </c>
      <c r="K94" s="45">
        <v>71.076300000000003</v>
      </c>
      <c r="L94" s="43">
        <f t="shared" si="3"/>
        <v>69.955555555555549</v>
      </c>
      <c r="M94" s="43">
        <f t="shared" si="4"/>
        <v>5.7120374425661611</v>
      </c>
      <c r="N94" s="44">
        <f t="shared" si="5"/>
        <v>8.1652377673277403</v>
      </c>
    </row>
    <row r="95" spans="1:14" ht="18" customHeight="1">
      <c r="A95" s="17" t="s">
        <v>1555</v>
      </c>
      <c r="B95" s="47">
        <v>0.17188500000000001</v>
      </c>
      <c r="C95" s="45">
        <v>0.12601000000000001</v>
      </c>
      <c r="D95" s="45">
        <v>0.15678</v>
      </c>
      <c r="E95" s="45">
        <v>0.13903599999999999</v>
      </c>
      <c r="F95" s="45">
        <v>0.13872100000000001</v>
      </c>
      <c r="G95" s="45">
        <v>0.14779600000000001</v>
      </c>
      <c r="H95" s="45">
        <v>0.14874200000000001</v>
      </c>
      <c r="I95" s="45">
        <v>0.166736</v>
      </c>
      <c r="J95" s="45">
        <v>0.14194300000000001</v>
      </c>
      <c r="K95" s="45">
        <v>0.155083</v>
      </c>
      <c r="L95" s="43">
        <f t="shared" si="3"/>
        <v>0.1467607777777778</v>
      </c>
      <c r="M95" s="43">
        <f t="shared" si="4"/>
        <v>1.1998784342359204E-2</v>
      </c>
      <c r="N95" s="44">
        <f t="shared" si="5"/>
        <v>8.1757432224347575</v>
      </c>
    </row>
    <row r="96" spans="1:14" ht="18" customHeight="1">
      <c r="A96" s="17" t="s">
        <v>1512</v>
      </c>
      <c r="B96" s="47">
        <v>0.39865099999999998</v>
      </c>
      <c r="C96" s="45">
        <v>1.231384</v>
      </c>
      <c r="D96" s="45">
        <v>1.2801400000000001</v>
      </c>
      <c r="E96" s="45">
        <v>1.1492100000000001</v>
      </c>
      <c r="F96" s="45">
        <v>1.4485680000000001</v>
      </c>
      <c r="G96" s="45">
        <v>1.3240799999999999</v>
      </c>
      <c r="H96" s="45">
        <v>1.2514700000000001</v>
      </c>
      <c r="I96" s="45">
        <v>1.0879099999999999</v>
      </c>
      <c r="J96" s="45">
        <v>1.2246999999999999</v>
      </c>
      <c r="K96" s="45">
        <v>1.2829600000000001</v>
      </c>
      <c r="L96" s="43">
        <f t="shared" si="3"/>
        <v>1.2533802222222223</v>
      </c>
      <c r="M96" s="43">
        <f t="shared" si="4"/>
        <v>0.10260948034876918</v>
      </c>
      <c r="N96" s="44">
        <f t="shared" si="5"/>
        <v>8.1866203510730582</v>
      </c>
    </row>
    <row r="97" spans="1:14" ht="18" customHeight="1">
      <c r="A97" s="17" t="s">
        <v>1215</v>
      </c>
      <c r="B97" s="47">
        <v>0.91551300000000002</v>
      </c>
      <c r="C97" s="45">
        <v>1.95902</v>
      </c>
      <c r="D97" s="45">
        <v>2.0002599999999999</v>
      </c>
      <c r="E97" s="45">
        <v>1.8977999999999999</v>
      </c>
      <c r="F97" s="45">
        <v>1.9995400000000001</v>
      </c>
      <c r="G97" s="45">
        <v>1.9469000000000001</v>
      </c>
      <c r="H97" s="45">
        <v>2.2978100000000001</v>
      </c>
      <c r="I97" s="45">
        <v>2.1661600000000001</v>
      </c>
      <c r="J97" s="45">
        <v>1.9318500000000001</v>
      </c>
      <c r="K97" s="45">
        <v>2.35995</v>
      </c>
      <c r="L97" s="43">
        <f t="shared" si="3"/>
        <v>2.0621433333333332</v>
      </c>
      <c r="M97" s="43">
        <f t="shared" si="4"/>
        <v>0.1698147194002923</v>
      </c>
      <c r="N97" s="44">
        <f t="shared" si="5"/>
        <v>8.2348649900003217</v>
      </c>
    </row>
    <row r="98" spans="1:14" ht="18" customHeight="1">
      <c r="A98" s="17" t="s">
        <v>1216</v>
      </c>
      <c r="B98" s="47">
        <v>3.9933999999999998</v>
      </c>
      <c r="C98" s="45">
        <v>16.368300000000001</v>
      </c>
      <c r="D98" s="45">
        <v>19.070599999999999</v>
      </c>
      <c r="E98" s="45">
        <v>17.974599999999999</v>
      </c>
      <c r="F98" s="45">
        <v>18.9026</v>
      </c>
      <c r="G98" s="45">
        <v>18.680800000000001</v>
      </c>
      <c r="H98" s="45">
        <v>21.527699999999999</v>
      </c>
      <c r="I98" s="45">
        <v>19.672899999999998</v>
      </c>
      <c r="J98" s="45">
        <v>20.531500000000001</v>
      </c>
      <c r="K98" s="45">
        <v>20.923200000000001</v>
      </c>
      <c r="L98" s="43">
        <f t="shared" si="3"/>
        <v>19.294688888888889</v>
      </c>
      <c r="M98" s="43">
        <f t="shared" si="4"/>
        <v>1.5889590983128266</v>
      </c>
      <c r="N98" s="44">
        <f t="shared" si="5"/>
        <v>8.2352149208679428</v>
      </c>
    </row>
    <row r="99" spans="1:14" ht="18" customHeight="1">
      <c r="A99" s="17" t="s">
        <v>1217</v>
      </c>
      <c r="B99" s="47">
        <v>1.4894499999999999</v>
      </c>
      <c r="C99" s="45">
        <v>8.6859699999999993</v>
      </c>
      <c r="D99" s="45">
        <v>10.053100000000001</v>
      </c>
      <c r="E99" s="45">
        <v>8.2705000000000002</v>
      </c>
      <c r="F99" s="45">
        <v>8.5233500000000006</v>
      </c>
      <c r="G99" s="45">
        <v>9.4195399999999996</v>
      </c>
      <c r="H99" s="45">
        <v>9.4045100000000001</v>
      </c>
      <c r="I99" s="45">
        <v>8.9478200000000001</v>
      </c>
      <c r="J99" s="45">
        <v>8.1029400000000003</v>
      </c>
      <c r="K99" s="45">
        <v>7.7967599999999999</v>
      </c>
      <c r="L99" s="43">
        <f t="shared" si="3"/>
        <v>8.8004988888888889</v>
      </c>
      <c r="M99" s="43">
        <f t="shared" si="4"/>
        <v>0.72488462260287401</v>
      </c>
      <c r="N99" s="44">
        <f t="shared" si="5"/>
        <v>8.2368582935460672</v>
      </c>
    </row>
    <row r="100" spans="1:14" ht="18" customHeight="1">
      <c r="A100" s="17" t="s">
        <v>1709</v>
      </c>
      <c r="B100" s="47">
        <v>0.61104999999999998</v>
      </c>
      <c r="C100" s="45">
        <v>1.5892500000000001</v>
      </c>
      <c r="D100" s="45">
        <v>1.6337999999999999</v>
      </c>
      <c r="E100" s="45">
        <v>1.8215300000000001</v>
      </c>
      <c r="F100" s="45">
        <v>1.62399</v>
      </c>
      <c r="G100" s="45">
        <v>1.73912</v>
      </c>
      <c r="H100" s="45">
        <v>1.8210599999999999</v>
      </c>
      <c r="I100" s="45">
        <v>1.7167699999999999</v>
      </c>
      <c r="J100" s="45">
        <v>2.0314899999999998</v>
      </c>
      <c r="K100" s="45">
        <v>1.59927</v>
      </c>
      <c r="L100" s="43">
        <f t="shared" si="3"/>
        <v>1.7306977777777779</v>
      </c>
      <c r="M100" s="43">
        <f t="shared" si="4"/>
        <v>0.14370680453424756</v>
      </c>
      <c r="N100" s="44">
        <f t="shared" si="5"/>
        <v>8.3034026147978075</v>
      </c>
    </row>
    <row r="101" spans="1:14" ht="18" customHeight="1">
      <c r="A101" s="17" t="s">
        <v>1218</v>
      </c>
      <c r="B101" s="47">
        <v>1.2978700000000001</v>
      </c>
      <c r="C101" s="45">
        <v>7.0062800000000003</v>
      </c>
      <c r="D101" s="45">
        <v>6.9706900000000003</v>
      </c>
      <c r="E101" s="45">
        <v>5.7812599999999996</v>
      </c>
      <c r="F101" s="45">
        <v>6.7931499999999998</v>
      </c>
      <c r="G101" s="45">
        <v>7.9022199999999998</v>
      </c>
      <c r="H101" s="45">
        <v>6.7239199999999997</v>
      </c>
      <c r="I101" s="45">
        <v>6.7131600000000002</v>
      </c>
      <c r="J101" s="45">
        <v>7.3577700000000004</v>
      </c>
      <c r="K101" s="45">
        <v>7.24871</v>
      </c>
      <c r="L101" s="43">
        <f t="shared" si="3"/>
        <v>6.9441288888888897</v>
      </c>
      <c r="M101" s="43">
        <f t="shared" si="4"/>
        <v>0.57698274589550014</v>
      </c>
      <c r="N101" s="44">
        <f t="shared" si="5"/>
        <v>8.3089290986334419</v>
      </c>
    </row>
    <row r="102" spans="1:14" ht="18" customHeight="1">
      <c r="A102" s="17" t="s">
        <v>1496</v>
      </c>
      <c r="B102" s="47">
        <v>0.34110200000000002</v>
      </c>
      <c r="C102" s="45">
        <v>3.3249300000000002</v>
      </c>
      <c r="D102" s="45">
        <v>3.23767</v>
      </c>
      <c r="E102" s="45">
        <v>3.5599539999999998</v>
      </c>
      <c r="F102" s="45">
        <v>3.3673899999999999</v>
      </c>
      <c r="G102" s="45">
        <v>3.4636100000000001</v>
      </c>
      <c r="H102" s="45">
        <v>3.3011499999999998</v>
      </c>
      <c r="I102" s="45">
        <v>3.9900899999999999</v>
      </c>
      <c r="J102" s="45">
        <v>3.8618000000000001</v>
      </c>
      <c r="K102" s="45">
        <v>3.1235400000000002</v>
      </c>
      <c r="L102" s="43">
        <f t="shared" si="3"/>
        <v>3.4700148888888886</v>
      </c>
      <c r="M102" s="43">
        <f t="shared" si="4"/>
        <v>0.28858049144062231</v>
      </c>
      <c r="N102" s="44">
        <f t="shared" si="5"/>
        <v>8.3164049919401606</v>
      </c>
    </row>
    <row r="103" spans="1:14" ht="18" customHeight="1">
      <c r="A103" s="17" t="s">
        <v>1219</v>
      </c>
      <c r="B103" s="47">
        <v>0.810666</v>
      </c>
      <c r="C103" s="45">
        <v>2.3129599999999999</v>
      </c>
      <c r="D103" s="45">
        <v>2.9769600000000001</v>
      </c>
      <c r="E103" s="45">
        <v>2.59613</v>
      </c>
      <c r="F103" s="45">
        <v>3.03504</v>
      </c>
      <c r="G103" s="45">
        <v>2.7429700000000001</v>
      </c>
      <c r="H103" s="45">
        <v>2.8885000000000001</v>
      </c>
      <c r="I103" s="45">
        <v>2.7136200000000001</v>
      </c>
      <c r="J103" s="45">
        <v>2.61775</v>
      </c>
      <c r="K103" s="45">
        <v>2.95025</v>
      </c>
      <c r="L103" s="43">
        <f t="shared" si="3"/>
        <v>2.7593533333333333</v>
      </c>
      <c r="M103" s="43">
        <f t="shared" si="4"/>
        <v>0.23043342813055578</v>
      </c>
      <c r="N103" s="44">
        <f t="shared" si="5"/>
        <v>8.3509938849400385</v>
      </c>
    </row>
    <row r="104" spans="1:14" ht="18" customHeight="1">
      <c r="A104" s="17" t="s">
        <v>1220</v>
      </c>
      <c r="B104" s="47">
        <v>0.65547900000000003</v>
      </c>
      <c r="C104" s="45">
        <v>5.4859</v>
      </c>
      <c r="D104" s="45">
        <v>5.8722799999999999</v>
      </c>
      <c r="E104" s="45">
        <v>5.5600800000000001</v>
      </c>
      <c r="F104" s="45">
        <v>5.5764199999999997</v>
      </c>
      <c r="G104" s="45">
        <v>6.0408999999999997</v>
      </c>
      <c r="H104" s="45">
        <v>5.2650100000000002</v>
      </c>
      <c r="I104" s="45">
        <v>5.8364799999999999</v>
      </c>
      <c r="J104" s="45">
        <v>5.3875299999999999</v>
      </c>
      <c r="K104" s="45">
        <v>4.4600400000000002</v>
      </c>
      <c r="L104" s="43">
        <f t="shared" si="3"/>
        <v>5.4982933333333328</v>
      </c>
      <c r="M104" s="43">
        <f t="shared" si="4"/>
        <v>0.46143699729757243</v>
      </c>
      <c r="N104" s="44">
        <f t="shared" si="5"/>
        <v>8.392367764377294</v>
      </c>
    </row>
    <row r="105" spans="1:14" ht="18" customHeight="1">
      <c r="A105" s="17" t="s">
        <v>1221</v>
      </c>
      <c r="B105" s="47">
        <v>1.5084500000000001</v>
      </c>
      <c r="C105" s="45">
        <v>11.758900000000001</v>
      </c>
      <c r="D105" s="45">
        <v>12.277200000000001</v>
      </c>
      <c r="E105" s="45">
        <v>13.0402</v>
      </c>
      <c r="F105" s="45">
        <v>12.953200000000001</v>
      </c>
      <c r="G105" s="45">
        <v>13.688700000000001</v>
      </c>
      <c r="H105" s="45">
        <v>13.79</v>
      </c>
      <c r="I105" s="45">
        <v>15.388999999999999</v>
      </c>
      <c r="J105" s="45">
        <v>14.16</v>
      </c>
      <c r="K105" s="45">
        <v>14.6813</v>
      </c>
      <c r="L105" s="43">
        <f t="shared" si="3"/>
        <v>13.526500000000002</v>
      </c>
      <c r="M105" s="43">
        <f t="shared" si="4"/>
        <v>1.1483604323120853</v>
      </c>
      <c r="N105" s="44">
        <f t="shared" si="5"/>
        <v>8.4897085891552511</v>
      </c>
    </row>
    <row r="106" spans="1:14" ht="18" customHeight="1">
      <c r="A106" s="17" t="s">
        <v>1636</v>
      </c>
      <c r="B106" s="47">
        <v>1.821844</v>
      </c>
      <c r="C106" s="45">
        <v>2.40272</v>
      </c>
      <c r="D106" s="45">
        <v>2.84368</v>
      </c>
      <c r="E106" s="45">
        <v>2.9491770000000002</v>
      </c>
      <c r="F106" s="45">
        <v>2.8144399999999998</v>
      </c>
      <c r="G106" s="45">
        <v>2.8228</v>
      </c>
      <c r="H106" s="45">
        <v>3.1143000000000001</v>
      </c>
      <c r="I106" s="45">
        <v>3.0454599999999998</v>
      </c>
      <c r="J106" s="45">
        <v>3.2988</v>
      </c>
      <c r="K106" s="45">
        <v>2.859327</v>
      </c>
      <c r="L106" s="43">
        <f t="shared" si="3"/>
        <v>2.9056337777777776</v>
      </c>
      <c r="M106" s="43">
        <f t="shared" si="4"/>
        <v>0.24840774222776241</v>
      </c>
      <c r="N106" s="44">
        <f t="shared" si="5"/>
        <v>8.5491758847098787</v>
      </c>
    </row>
    <row r="107" spans="1:14" ht="18" customHeight="1">
      <c r="A107" s="17" t="s">
        <v>1222</v>
      </c>
      <c r="B107" s="47">
        <v>0.87665899999999997</v>
      </c>
      <c r="C107" s="45">
        <v>2.9889000000000001</v>
      </c>
      <c r="D107" s="45">
        <v>3.2097099999999998</v>
      </c>
      <c r="E107" s="45">
        <v>3.04908</v>
      </c>
      <c r="F107" s="45">
        <v>3.45811</v>
      </c>
      <c r="G107" s="45">
        <v>3.6289199999999999</v>
      </c>
      <c r="H107" s="45">
        <v>3.3950800000000001</v>
      </c>
      <c r="I107" s="45">
        <v>3.47953</v>
      </c>
      <c r="J107" s="45">
        <v>3.4540999999999999</v>
      </c>
      <c r="K107" s="45">
        <v>3.9451499999999999</v>
      </c>
      <c r="L107" s="43">
        <f t="shared" si="3"/>
        <v>3.4009533333333337</v>
      </c>
      <c r="M107" s="43">
        <f t="shared" si="4"/>
        <v>0.29381028300588796</v>
      </c>
      <c r="N107" s="44">
        <f t="shared" si="5"/>
        <v>8.6390565882278469</v>
      </c>
    </row>
    <row r="108" spans="1:14" ht="18" customHeight="1">
      <c r="A108" s="17" t="s">
        <v>1223</v>
      </c>
      <c r="B108" s="47">
        <v>3.0853700000000002</v>
      </c>
      <c r="C108" s="45">
        <v>6.0339600000000004</v>
      </c>
      <c r="D108" s="45">
        <v>6.2262500000000003</v>
      </c>
      <c r="E108" s="45">
        <v>7.4603099999999998</v>
      </c>
      <c r="F108" s="45">
        <v>6.4406499999999998</v>
      </c>
      <c r="G108" s="45">
        <v>7.3991400000000001</v>
      </c>
      <c r="H108" s="45">
        <v>7.2672499999999998</v>
      </c>
      <c r="I108" s="45">
        <v>7.2762399999999996</v>
      </c>
      <c r="J108" s="45">
        <v>7.2869400000000004</v>
      </c>
      <c r="K108" s="45">
        <v>7.71089</v>
      </c>
      <c r="L108" s="43">
        <f t="shared" si="3"/>
        <v>7.011292222222222</v>
      </c>
      <c r="M108" s="43">
        <f t="shared" si="4"/>
        <v>0.60727623755128468</v>
      </c>
      <c r="N108" s="44">
        <f t="shared" si="5"/>
        <v>8.6614024676724863</v>
      </c>
    </row>
    <row r="109" spans="1:14" ht="18" customHeight="1">
      <c r="A109" s="17" t="s">
        <v>1224</v>
      </c>
      <c r="B109" s="47">
        <v>1.10842</v>
      </c>
      <c r="C109" s="45">
        <v>3.7475399999999999</v>
      </c>
      <c r="D109" s="45">
        <v>3.5153099999999999</v>
      </c>
      <c r="E109" s="45">
        <v>3.4327800000000002</v>
      </c>
      <c r="F109" s="45">
        <v>3.1390799999999999</v>
      </c>
      <c r="G109" s="45">
        <v>2.9616600000000002</v>
      </c>
      <c r="H109" s="45">
        <v>3.5778799999999999</v>
      </c>
      <c r="I109" s="45">
        <v>3.33283</v>
      </c>
      <c r="J109" s="45">
        <v>3.0121500000000001</v>
      </c>
      <c r="K109" s="45">
        <v>3.74533</v>
      </c>
      <c r="L109" s="43">
        <f t="shared" si="3"/>
        <v>3.3849511111111115</v>
      </c>
      <c r="M109" s="43">
        <f t="shared" si="4"/>
        <v>0.29562888291083989</v>
      </c>
      <c r="N109" s="44">
        <f t="shared" si="5"/>
        <v>8.7336234174974425</v>
      </c>
    </row>
    <row r="110" spans="1:14" ht="18" customHeight="1">
      <c r="A110" s="17" t="s">
        <v>1225</v>
      </c>
      <c r="B110" s="47">
        <v>1.9971650000000001</v>
      </c>
      <c r="C110" s="45">
        <v>2.1343100000000002</v>
      </c>
      <c r="D110" s="45">
        <v>2.7246199999999998</v>
      </c>
      <c r="E110" s="45">
        <v>2.5955300000000001</v>
      </c>
      <c r="F110" s="45">
        <v>2.48373</v>
      </c>
      <c r="G110" s="45">
        <v>2.54298</v>
      </c>
      <c r="H110" s="45">
        <v>2.71183</v>
      </c>
      <c r="I110" s="45">
        <v>2.4794700000000001</v>
      </c>
      <c r="J110" s="45">
        <v>2.7065999999999999</v>
      </c>
      <c r="K110" s="45">
        <v>2.9507300000000001</v>
      </c>
      <c r="L110" s="43">
        <f t="shared" si="3"/>
        <v>2.5922000000000001</v>
      </c>
      <c r="M110" s="43">
        <f t="shared" si="4"/>
        <v>0.22639795090724646</v>
      </c>
      <c r="N110" s="44">
        <f t="shared" si="5"/>
        <v>8.7338149412563251</v>
      </c>
    </row>
    <row r="111" spans="1:14" ht="18" customHeight="1">
      <c r="A111" s="17" t="s">
        <v>1226</v>
      </c>
      <c r="B111" s="47">
        <v>1.3059499999999999</v>
      </c>
      <c r="C111" s="45">
        <v>5.8722300000000001</v>
      </c>
      <c r="D111" s="45">
        <v>5.9652200000000004</v>
      </c>
      <c r="E111" s="45">
        <v>6.0936199999999996</v>
      </c>
      <c r="F111" s="45">
        <v>6.3665000000000003</v>
      </c>
      <c r="G111" s="45">
        <v>7.0731000000000002</v>
      </c>
      <c r="H111" s="45">
        <v>6.6021799999999997</v>
      </c>
      <c r="I111" s="45">
        <v>7.4584700000000002</v>
      </c>
      <c r="J111" s="45">
        <v>6.8856000000000002</v>
      </c>
      <c r="K111" s="45">
        <v>7.2545299999999999</v>
      </c>
      <c r="L111" s="43">
        <f t="shared" si="3"/>
        <v>6.6190499999999997</v>
      </c>
      <c r="M111" s="43">
        <f t="shared" si="4"/>
        <v>0.58213482516939319</v>
      </c>
      <c r="N111" s="44">
        <f t="shared" si="5"/>
        <v>8.7948395188039559</v>
      </c>
    </row>
    <row r="112" spans="1:14" ht="18" customHeight="1">
      <c r="A112" s="17" t="s">
        <v>1227</v>
      </c>
      <c r="B112" s="47">
        <v>1.23709</v>
      </c>
      <c r="C112" s="45">
        <v>19.102</v>
      </c>
      <c r="D112" s="45">
        <v>19.8232</v>
      </c>
      <c r="E112" s="45">
        <v>21.374300000000002</v>
      </c>
      <c r="F112" s="45">
        <v>20.2148</v>
      </c>
      <c r="G112" s="45">
        <v>22.716200000000001</v>
      </c>
      <c r="H112" s="45">
        <v>22.906600000000001</v>
      </c>
      <c r="I112" s="45">
        <v>23.5382</v>
      </c>
      <c r="J112" s="45">
        <v>23.706600000000002</v>
      </c>
      <c r="K112" s="45">
        <v>24.629300000000001</v>
      </c>
      <c r="L112" s="43">
        <f t="shared" si="3"/>
        <v>22.001244444444445</v>
      </c>
      <c r="M112" s="43">
        <f t="shared" si="4"/>
        <v>1.9442837730840059</v>
      </c>
      <c r="N112" s="44">
        <f t="shared" si="5"/>
        <v>8.8371536346206945</v>
      </c>
    </row>
    <row r="113" spans="1:14" ht="18" customHeight="1">
      <c r="A113" s="17" t="s">
        <v>1228</v>
      </c>
      <c r="B113" s="47">
        <v>1.0254099999999999</v>
      </c>
      <c r="C113" s="45">
        <v>1.2310399999999999</v>
      </c>
      <c r="D113" s="45">
        <v>1.4785200000000001</v>
      </c>
      <c r="E113" s="45">
        <v>1.50631</v>
      </c>
      <c r="F113" s="45">
        <v>1.6591899999999999</v>
      </c>
      <c r="G113" s="45">
        <v>1.5622199999999999</v>
      </c>
      <c r="H113" s="45">
        <v>1.5099899999999999</v>
      </c>
      <c r="I113" s="45">
        <v>1.51797</v>
      </c>
      <c r="J113" s="45">
        <v>1.60009</v>
      </c>
      <c r="K113" s="45">
        <v>1.7047399999999999</v>
      </c>
      <c r="L113" s="43">
        <f t="shared" si="3"/>
        <v>1.5300077777777776</v>
      </c>
      <c r="M113" s="43">
        <f t="shared" si="4"/>
        <v>0.13523519732098019</v>
      </c>
      <c r="N113" s="44">
        <f t="shared" si="5"/>
        <v>8.8388568532245788</v>
      </c>
    </row>
    <row r="114" spans="1:14" ht="18" customHeight="1">
      <c r="A114" s="17" t="s">
        <v>1229</v>
      </c>
      <c r="B114" s="47">
        <v>1.0663499999999999</v>
      </c>
      <c r="C114" s="45">
        <v>6.7813400000000001</v>
      </c>
      <c r="D114" s="45">
        <v>7.4269499999999997</v>
      </c>
      <c r="E114" s="45">
        <v>7.5960599999999996</v>
      </c>
      <c r="F114" s="45">
        <v>6.6358699999999997</v>
      </c>
      <c r="G114" s="45">
        <v>8.1135699999999993</v>
      </c>
      <c r="H114" s="45">
        <v>8.5283300000000004</v>
      </c>
      <c r="I114" s="45">
        <v>7.2455600000000002</v>
      </c>
      <c r="J114" s="45">
        <v>8.2101500000000005</v>
      </c>
      <c r="K114" s="45">
        <v>8.24892</v>
      </c>
      <c r="L114" s="43">
        <f t="shared" si="3"/>
        <v>7.6429722222222223</v>
      </c>
      <c r="M114" s="43">
        <f t="shared" si="4"/>
        <v>0.67617044892130906</v>
      </c>
      <c r="N114" s="44">
        <f t="shared" si="5"/>
        <v>8.8469567762567376</v>
      </c>
    </row>
    <row r="115" spans="1:14" ht="18" customHeight="1">
      <c r="A115" s="17" t="s">
        <v>1230</v>
      </c>
      <c r="B115" s="47">
        <v>1.46862</v>
      </c>
      <c r="C115" s="45">
        <v>4.9689199999999998</v>
      </c>
      <c r="D115" s="45">
        <v>5.77346</v>
      </c>
      <c r="E115" s="45">
        <v>5.1835000000000004</v>
      </c>
      <c r="F115" s="45">
        <v>5.3540000000000001</v>
      </c>
      <c r="G115" s="45">
        <v>5.6595000000000004</v>
      </c>
      <c r="H115" s="45">
        <v>4.7037399999999998</v>
      </c>
      <c r="I115" s="45">
        <v>5.4327899999999998</v>
      </c>
      <c r="J115" s="45">
        <v>4.4564300000000001</v>
      </c>
      <c r="K115" s="45">
        <v>4.7264900000000001</v>
      </c>
      <c r="L115" s="43">
        <f t="shared" si="3"/>
        <v>5.1398699999999993</v>
      </c>
      <c r="M115" s="43">
        <f t="shared" si="4"/>
        <v>0.4558529810421339</v>
      </c>
      <c r="N115" s="44">
        <f t="shared" si="5"/>
        <v>8.8689593519317409</v>
      </c>
    </row>
    <row r="116" spans="1:14" ht="18" customHeight="1">
      <c r="A116" s="17" t="s">
        <v>1231</v>
      </c>
      <c r="B116" s="47">
        <v>3.11971</v>
      </c>
      <c r="C116" s="45">
        <v>32.430300000000003</v>
      </c>
      <c r="D116" s="45">
        <v>36.5304</v>
      </c>
      <c r="E116" s="45">
        <v>36.926499999999997</v>
      </c>
      <c r="F116" s="45">
        <v>37.904800000000002</v>
      </c>
      <c r="G116" s="45">
        <v>38.941200000000002</v>
      </c>
      <c r="H116" s="45">
        <v>41.798000000000002</v>
      </c>
      <c r="I116" s="45">
        <v>42.171799999999998</v>
      </c>
      <c r="J116" s="45">
        <v>42.048299999999998</v>
      </c>
      <c r="K116" s="45">
        <v>42.896500000000003</v>
      </c>
      <c r="L116" s="43">
        <f t="shared" si="3"/>
        <v>39.071977777777782</v>
      </c>
      <c r="M116" s="43">
        <f t="shared" si="4"/>
        <v>3.4835244752182293</v>
      </c>
      <c r="N116" s="44">
        <f t="shared" si="5"/>
        <v>8.9156594402024023</v>
      </c>
    </row>
    <row r="117" spans="1:14" ht="18" customHeight="1">
      <c r="A117" s="17" t="s">
        <v>1232</v>
      </c>
      <c r="B117" s="47">
        <v>2.0190199999999998</v>
      </c>
      <c r="C117" s="45">
        <v>27.322399999999998</v>
      </c>
      <c r="D117" s="45">
        <v>27.5792</v>
      </c>
      <c r="E117" s="45">
        <v>28.305199999999999</v>
      </c>
      <c r="F117" s="45">
        <v>26.414300000000001</v>
      </c>
      <c r="G117" s="45">
        <v>27.135200000000001</v>
      </c>
      <c r="H117" s="45">
        <v>25.096399999999999</v>
      </c>
      <c r="I117" s="45">
        <v>26.2727</v>
      </c>
      <c r="J117" s="45">
        <v>25.179600000000001</v>
      </c>
      <c r="K117" s="45">
        <v>20.461500000000001</v>
      </c>
      <c r="L117" s="43">
        <f t="shared" si="3"/>
        <v>25.974055555555555</v>
      </c>
      <c r="M117" s="43">
        <f t="shared" si="4"/>
        <v>2.3251269750871191</v>
      </c>
      <c r="N117" s="44">
        <f t="shared" si="5"/>
        <v>8.9517286590611018</v>
      </c>
    </row>
    <row r="118" spans="1:14" ht="18" customHeight="1">
      <c r="A118" s="17" t="s">
        <v>1233</v>
      </c>
      <c r="B118" s="47">
        <v>1.4690399999999999</v>
      </c>
      <c r="C118" s="45">
        <v>3.7490700000000001</v>
      </c>
      <c r="D118" s="45">
        <v>3.6721900000000001</v>
      </c>
      <c r="E118" s="45">
        <v>3.6578300000000001</v>
      </c>
      <c r="F118" s="45">
        <v>3.6583899999999998</v>
      </c>
      <c r="G118" s="45">
        <v>4.1163600000000002</v>
      </c>
      <c r="H118" s="45">
        <v>3.9331</v>
      </c>
      <c r="I118" s="45">
        <v>3.95329</v>
      </c>
      <c r="J118" s="45">
        <v>4.0188300000000003</v>
      </c>
      <c r="K118" s="45">
        <v>4.7745499999999996</v>
      </c>
      <c r="L118" s="43">
        <f t="shared" si="3"/>
        <v>3.9481788888888891</v>
      </c>
      <c r="M118" s="43">
        <f t="shared" si="4"/>
        <v>0.35364414831311863</v>
      </c>
      <c r="N118" s="44">
        <f t="shared" si="5"/>
        <v>8.9571460226474802</v>
      </c>
    </row>
    <row r="119" spans="1:14" ht="18" customHeight="1">
      <c r="A119" s="17" t="s">
        <v>1234</v>
      </c>
      <c r="B119" s="47">
        <v>1.1267499999999999</v>
      </c>
      <c r="C119" s="45">
        <v>3.25861</v>
      </c>
      <c r="D119" s="45">
        <v>3.8462299999999998</v>
      </c>
      <c r="E119" s="45">
        <v>3.6660300000000001</v>
      </c>
      <c r="F119" s="45">
        <v>3.1532300000000002</v>
      </c>
      <c r="G119" s="45">
        <v>3.97092</v>
      </c>
      <c r="H119" s="45">
        <v>3.7145999999999999</v>
      </c>
      <c r="I119" s="45">
        <v>3.8905599999999998</v>
      </c>
      <c r="J119" s="45">
        <v>3.6665299999999998</v>
      </c>
      <c r="K119" s="45">
        <v>4.2115900000000002</v>
      </c>
      <c r="L119" s="43">
        <f t="shared" si="3"/>
        <v>3.7087000000000003</v>
      </c>
      <c r="M119" s="43">
        <f t="shared" si="4"/>
        <v>0.33324297025593802</v>
      </c>
      <c r="N119" s="44">
        <f t="shared" si="5"/>
        <v>8.9854388399152807</v>
      </c>
    </row>
    <row r="120" spans="1:14" ht="18" customHeight="1">
      <c r="A120" s="17" t="s">
        <v>1710</v>
      </c>
      <c r="B120" s="47">
        <v>0.38089000000000001</v>
      </c>
      <c r="C120" s="45">
        <v>4.9072699999999996</v>
      </c>
      <c r="D120" s="45">
        <v>5.5926600000000004</v>
      </c>
      <c r="E120" s="45">
        <v>5.0344600000000002</v>
      </c>
      <c r="F120" s="45">
        <v>5.8834299999999997</v>
      </c>
      <c r="G120" s="45">
        <v>5.9257</v>
      </c>
      <c r="H120" s="45">
        <v>5.61944</v>
      </c>
      <c r="I120" s="45">
        <v>6.2805600000000004</v>
      </c>
      <c r="J120" s="45">
        <v>6.3515499999999996</v>
      </c>
      <c r="K120" s="45">
        <v>6.1987399999999999</v>
      </c>
      <c r="L120" s="43">
        <f t="shared" si="3"/>
        <v>5.7548677777777772</v>
      </c>
      <c r="M120" s="43">
        <f t="shared" si="4"/>
        <v>0.51927567762166993</v>
      </c>
      <c r="N120" s="44">
        <f t="shared" si="5"/>
        <v>9.0232425430664964</v>
      </c>
    </row>
    <row r="121" spans="1:14" ht="18" customHeight="1">
      <c r="A121" s="17" t="s">
        <v>1235</v>
      </c>
      <c r="B121" s="47">
        <v>2.9586999999999999</v>
      </c>
      <c r="C121" s="45">
        <v>9.1926699999999997</v>
      </c>
      <c r="D121" s="45">
        <v>12.6153</v>
      </c>
      <c r="E121" s="45">
        <v>12.4069</v>
      </c>
      <c r="F121" s="45">
        <v>11.9762</v>
      </c>
      <c r="G121" s="45">
        <v>10.7189</v>
      </c>
      <c r="H121" s="45">
        <v>11.0444</v>
      </c>
      <c r="I121" s="45">
        <v>11.529299999999999</v>
      </c>
      <c r="J121" s="45">
        <v>11.4236</v>
      </c>
      <c r="K121" s="45">
        <v>11.9754</v>
      </c>
      <c r="L121" s="43">
        <f t="shared" si="3"/>
        <v>11.431407777777777</v>
      </c>
      <c r="M121" s="43">
        <f t="shared" si="4"/>
        <v>1.0383246729922413</v>
      </c>
      <c r="N121" s="44">
        <f t="shared" si="5"/>
        <v>9.0830866431928463</v>
      </c>
    </row>
    <row r="122" spans="1:14" ht="18" customHeight="1">
      <c r="A122" s="17" t="s">
        <v>1569</v>
      </c>
      <c r="B122" s="47">
        <v>0.13355400000000001</v>
      </c>
      <c r="C122" s="45">
        <v>0.57888300000000004</v>
      </c>
      <c r="D122" s="45">
        <v>0.53226499999999999</v>
      </c>
      <c r="E122" s="45">
        <v>0.51823300000000005</v>
      </c>
      <c r="F122" s="45">
        <v>0.53974</v>
      </c>
      <c r="G122" s="45">
        <v>0.51790199999999997</v>
      </c>
      <c r="H122" s="45">
        <v>0.68041399999999996</v>
      </c>
      <c r="I122" s="45">
        <v>0.56215899999999996</v>
      </c>
      <c r="J122" s="45">
        <v>0.56333299999999997</v>
      </c>
      <c r="K122" s="45">
        <v>0.52000100000000005</v>
      </c>
      <c r="L122" s="43">
        <f t="shared" si="3"/>
        <v>0.55699222222222211</v>
      </c>
      <c r="M122" s="43">
        <f t="shared" si="4"/>
        <v>5.1340518147896037E-2</v>
      </c>
      <c r="N122" s="44">
        <f t="shared" si="5"/>
        <v>9.2174569230183643</v>
      </c>
    </row>
    <row r="123" spans="1:14" ht="18" customHeight="1">
      <c r="A123" s="17" t="s">
        <v>1236</v>
      </c>
      <c r="B123" s="47">
        <v>2.2259000000000002</v>
      </c>
      <c r="C123" s="45">
        <v>11.3216</v>
      </c>
      <c r="D123" s="45">
        <v>12.761100000000001</v>
      </c>
      <c r="E123" s="45">
        <v>12.439299999999999</v>
      </c>
      <c r="F123" s="45">
        <v>12.234299999999999</v>
      </c>
      <c r="G123" s="45">
        <v>14.6525</v>
      </c>
      <c r="H123" s="45">
        <v>13.5541</v>
      </c>
      <c r="I123" s="45">
        <v>13.1767</v>
      </c>
      <c r="J123" s="45">
        <v>14.324299999999999</v>
      </c>
      <c r="K123" s="45">
        <v>15.0229</v>
      </c>
      <c r="L123" s="43">
        <f t="shared" si="3"/>
        <v>13.276311111111109</v>
      </c>
      <c r="M123" s="43">
        <f t="shared" si="4"/>
        <v>1.2248750512240467</v>
      </c>
      <c r="N123" s="44">
        <f t="shared" si="5"/>
        <v>9.2260194942172866</v>
      </c>
    </row>
    <row r="124" spans="1:14" ht="18" customHeight="1">
      <c r="A124" s="17" t="s">
        <v>1237</v>
      </c>
      <c r="B124" s="47">
        <v>4.5033300000000001</v>
      </c>
      <c r="C124" s="45">
        <v>11.036300000000001</v>
      </c>
      <c r="D124" s="45">
        <v>12.098800000000001</v>
      </c>
      <c r="E124" s="45">
        <v>13.1759</v>
      </c>
      <c r="F124" s="45">
        <v>12.680199999999999</v>
      </c>
      <c r="G124" s="45">
        <v>14.5845</v>
      </c>
      <c r="H124" s="45">
        <v>12.9223</v>
      </c>
      <c r="I124" s="45">
        <v>14.547499999999999</v>
      </c>
      <c r="J124" s="45">
        <v>14.542899999999999</v>
      </c>
      <c r="K124" s="45">
        <v>13.811299999999999</v>
      </c>
      <c r="L124" s="43">
        <f t="shared" si="3"/>
        <v>13.266633333333333</v>
      </c>
      <c r="M124" s="43">
        <f t="shared" si="4"/>
        <v>1.2304386341870119</v>
      </c>
      <c r="N124" s="44">
        <f t="shared" si="5"/>
        <v>9.2746863749934949</v>
      </c>
    </row>
    <row r="125" spans="1:14" ht="18" customHeight="1">
      <c r="A125" s="17" t="s">
        <v>1505</v>
      </c>
      <c r="B125" s="47">
        <v>1.01048</v>
      </c>
      <c r="C125" s="45">
        <v>2.1446700000000001</v>
      </c>
      <c r="D125" s="45">
        <v>2.5531999999999999</v>
      </c>
      <c r="E125" s="45">
        <v>2.11754</v>
      </c>
      <c r="F125" s="45">
        <v>2.4630000000000001</v>
      </c>
      <c r="G125" s="45">
        <v>2.0695600000000001</v>
      </c>
      <c r="H125" s="45">
        <v>2.4454799999999999</v>
      </c>
      <c r="I125" s="45">
        <v>2.6669700000000001</v>
      </c>
      <c r="J125" s="45">
        <v>2.39724</v>
      </c>
      <c r="K125" s="45">
        <v>2.6022699999999999</v>
      </c>
      <c r="L125" s="43">
        <f t="shared" si="3"/>
        <v>2.3844366666666668</v>
      </c>
      <c r="M125" s="43">
        <f t="shared" si="4"/>
        <v>0.22183584014987293</v>
      </c>
      <c r="N125" s="44">
        <f t="shared" si="5"/>
        <v>9.3034905582117755</v>
      </c>
    </row>
    <row r="126" spans="1:14" ht="18" customHeight="1">
      <c r="A126" s="17" t="s">
        <v>1238</v>
      </c>
      <c r="B126" s="47">
        <v>4.9127299999999998</v>
      </c>
      <c r="C126" s="45">
        <v>15.7342</v>
      </c>
      <c r="D126" s="45">
        <v>19.4664</v>
      </c>
      <c r="E126" s="45">
        <v>19.148</v>
      </c>
      <c r="F126" s="45">
        <v>16.637899999999998</v>
      </c>
      <c r="G126" s="45">
        <v>18.664100000000001</v>
      </c>
      <c r="H126" s="45">
        <v>16.833600000000001</v>
      </c>
      <c r="I126" s="45">
        <v>20.451499999999999</v>
      </c>
      <c r="J126" s="45">
        <v>20.3187</v>
      </c>
      <c r="K126" s="45">
        <v>19.724299999999999</v>
      </c>
      <c r="L126" s="43">
        <f t="shared" si="3"/>
        <v>18.55318888888889</v>
      </c>
      <c r="M126" s="43">
        <f t="shared" si="4"/>
        <v>1.727143150150303</v>
      </c>
      <c r="N126" s="44">
        <f t="shared" si="5"/>
        <v>9.309144430608649</v>
      </c>
    </row>
    <row r="127" spans="1:14" ht="18" customHeight="1">
      <c r="A127" s="17" t="s">
        <v>1239</v>
      </c>
      <c r="B127" s="47">
        <v>2.0179999999999998</v>
      </c>
      <c r="C127" s="45">
        <v>16.1065</v>
      </c>
      <c r="D127" s="45">
        <v>17.325700000000001</v>
      </c>
      <c r="E127" s="45">
        <v>15.6135</v>
      </c>
      <c r="F127" s="45">
        <v>16.398399999999999</v>
      </c>
      <c r="G127" s="45">
        <v>17.008099999999999</v>
      </c>
      <c r="H127" s="45">
        <v>13.120699999999999</v>
      </c>
      <c r="I127" s="45">
        <v>17.253699999999998</v>
      </c>
      <c r="J127" s="45">
        <v>18.149899999999999</v>
      </c>
      <c r="K127" s="45">
        <v>18.121200000000002</v>
      </c>
      <c r="L127" s="43">
        <f t="shared" si="3"/>
        <v>16.566411111111108</v>
      </c>
      <c r="M127" s="43">
        <f t="shared" si="4"/>
        <v>1.5487693045160444</v>
      </c>
      <c r="N127" s="44">
        <f t="shared" si="5"/>
        <v>9.3488522899041389</v>
      </c>
    </row>
    <row r="128" spans="1:14" ht="18" customHeight="1">
      <c r="A128" s="17" t="s">
        <v>1240</v>
      </c>
      <c r="B128" s="47">
        <v>3.18201</v>
      </c>
      <c r="C128" s="45">
        <v>5.7711800000000002</v>
      </c>
      <c r="D128" s="45">
        <v>6.1532999999999998</v>
      </c>
      <c r="E128" s="45">
        <v>6.98454</v>
      </c>
      <c r="F128" s="45">
        <v>6.1075999999999997</v>
      </c>
      <c r="G128" s="45">
        <v>6.9837300000000004</v>
      </c>
      <c r="H128" s="45">
        <v>6.4958</v>
      </c>
      <c r="I128" s="45">
        <v>6.6087199999999999</v>
      </c>
      <c r="J128" s="45">
        <v>7.7152599999999998</v>
      </c>
      <c r="K128" s="45">
        <v>7.3176300000000003</v>
      </c>
      <c r="L128" s="43">
        <f t="shared" si="3"/>
        <v>6.6819733333333335</v>
      </c>
      <c r="M128" s="43">
        <f t="shared" si="4"/>
        <v>0.62583101587009893</v>
      </c>
      <c r="N128" s="44">
        <f t="shared" si="5"/>
        <v>9.3659609916147364</v>
      </c>
    </row>
    <row r="129" spans="1:14" ht="18" customHeight="1">
      <c r="A129" s="17" t="s">
        <v>1241</v>
      </c>
      <c r="B129" s="47">
        <v>5.7088700000000001</v>
      </c>
      <c r="C129" s="45">
        <v>180.33500000000001</v>
      </c>
      <c r="D129" s="45">
        <v>196.95699999999999</v>
      </c>
      <c r="E129" s="45">
        <v>191.71199999999999</v>
      </c>
      <c r="F129" s="45">
        <v>203.93600000000001</v>
      </c>
      <c r="G129" s="45">
        <v>212.953</v>
      </c>
      <c r="H129" s="45">
        <v>220.76</v>
      </c>
      <c r="I129" s="45">
        <v>221.94</v>
      </c>
      <c r="J129" s="45">
        <v>231.78399999999999</v>
      </c>
      <c r="K129" s="45">
        <v>242.12</v>
      </c>
      <c r="L129" s="43">
        <f t="shared" si="3"/>
        <v>211.38855555555554</v>
      </c>
      <c r="M129" s="43">
        <f t="shared" si="4"/>
        <v>19.928938758192263</v>
      </c>
      <c r="N129" s="44">
        <f t="shared" si="5"/>
        <v>9.4276337268195629</v>
      </c>
    </row>
    <row r="130" spans="1:14" ht="18" customHeight="1">
      <c r="A130" s="17" t="s">
        <v>1368</v>
      </c>
      <c r="B130" s="47">
        <v>0.69995499999999999</v>
      </c>
      <c r="C130" s="45">
        <v>7.8700799999999997</v>
      </c>
      <c r="D130" s="45">
        <v>9.0622699999999998</v>
      </c>
      <c r="E130" s="45">
        <v>7.95465</v>
      </c>
      <c r="F130" s="45">
        <v>7.8538699999999997</v>
      </c>
      <c r="G130" s="45">
        <v>8.5770400000000002</v>
      </c>
      <c r="H130" s="45">
        <v>7.4517800000000003</v>
      </c>
      <c r="I130" s="45">
        <v>7.5017399999999999</v>
      </c>
      <c r="J130" s="45">
        <v>6.4420799999999998</v>
      </c>
      <c r="K130" s="45">
        <v>7.5596699999999997</v>
      </c>
      <c r="L130" s="43">
        <f t="shared" si="3"/>
        <v>7.8081311111111109</v>
      </c>
      <c r="M130" s="43">
        <f t="shared" si="4"/>
        <v>0.73656066594077041</v>
      </c>
      <c r="N130" s="44">
        <f t="shared" si="5"/>
        <v>9.4332517661317361</v>
      </c>
    </row>
    <row r="131" spans="1:14" ht="18" customHeight="1">
      <c r="A131" s="17" t="s">
        <v>1376</v>
      </c>
      <c r="B131" s="47">
        <v>2.6227200000000002</v>
      </c>
      <c r="C131" s="45">
        <v>16.209299999999999</v>
      </c>
      <c r="D131" s="45">
        <v>18.202000000000002</v>
      </c>
      <c r="E131" s="45">
        <v>16.936299999999999</v>
      </c>
      <c r="F131" s="45">
        <v>15.3642</v>
      </c>
      <c r="G131" s="45">
        <v>14.9185</v>
      </c>
      <c r="H131" s="45">
        <v>17.617699999999999</v>
      </c>
      <c r="I131" s="45">
        <v>15.5784</v>
      </c>
      <c r="J131" s="45">
        <v>19.978999999999999</v>
      </c>
      <c r="K131" s="45">
        <v>16.6096</v>
      </c>
      <c r="L131" s="43">
        <f t="shared" si="3"/>
        <v>16.823888888888888</v>
      </c>
      <c r="M131" s="43">
        <f t="shared" si="4"/>
        <v>1.5903132147822678</v>
      </c>
      <c r="N131" s="44">
        <f t="shared" si="5"/>
        <v>9.4527087362813536</v>
      </c>
    </row>
    <row r="132" spans="1:14" ht="18" customHeight="1">
      <c r="A132" s="17" t="s">
        <v>1242</v>
      </c>
      <c r="B132" s="47">
        <v>0.979661</v>
      </c>
      <c r="C132" s="45">
        <v>2.2291699999999999</v>
      </c>
      <c r="D132" s="45">
        <v>1.96465</v>
      </c>
      <c r="E132" s="45">
        <v>1.8876900000000001</v>
      </c>
      <c r="F132" s="45">
        <v>1.8471200000000001</v>
      </c>
      <c r="G132" s="45">
        <v>2.0502600000000002</v>
      </c>
      <c r="H132" s="45">
        <v>1.9358299999999999</v>
      </c>
      <c r="I132" s="45">
        <v>2.2845900000000001</v>
      </c>
      <c r="J132" s="45">
        <v>1.7107699999999999</v>
      </c>
      <c r="K132" s="45">
        <v>2.1825999999999999</v>
      </c>
      <c r="L132" s="43">
        <f t="shared" ref="L132:L195" si="6">AVERAGE(C132:K132)</f>
        <v>2.0102977777777777</v>
      </c>
      <c r="M132" s="43">
        <f t="shared" ref="M132:M195" si="7">STDEV(C132:K132)</f>
        <v>0.19151763017916767</v>
      </c>
      <c r="N132" s="44">
        <f t="shared" ref="N132:N195" si="8">M132/L132*100</f>
        <v>9.5268289253582612</v>
      </c>
    </row>
    <row r="133" spans="1:14" ht="18" customHeight="1">
      <c r="A133" s="17" t="s">
        <v>1711</v>
      </c>
      <c r="B133" s="47">
        <v>0.67326799999999998</v>
      </c>
      <c r="C133" s="45">
        <v>2.23237</v>
      </c>
      <c r="D133" s="45">
        <v>1.7916799999999999</v>
      </c>
      <c r="E133" s="45">
        <v>1.96485</v>
      </c>
      <c r="F133" s="45">
        <v>2.0993300000000001</v>
      </c>
      <c r="G133" s="45">
        <v>2.4809299999999999</v>
      </c>
      <c r="H133" s="45">
        <v>1.9706900000000001</v>
      </c>
      <c r="I133" s="45">
        <v>2.2725399999999998</v>
      </c>
      <c r="J133" s="45">
        <v>2.19171</v>
      </c>
      <c r="K133" s="45">
        <v>2.0834999999999999</v>
      </c>
      <c r="L133" s="43">
        <f t="shared" si="6"/>
        <v>2.1208444444444443</v>
      </c>
      <c r="M133" s="43">
        <f t="shared" si="7"/>
        <v>0.20224377605448765</v>
      </c>
      <c r="N133" s="44">
        <f t="shared" si="8"/>
        <v>9.5360023496426418</v>
      </c>
    </row>
    <row r="134" spans="1:14" ht="18" customHeight="1">
      <c r="A134" s="17" t="s">
        <v>1243</v>
      </c>
      <c r="B134" s="47">
        <v>1.19577</v>
      </c>
      <c r="C134" s="45">
        <v>2.2291699999999999</v>
      </c>
      <c r="D134" s="45">
        <v>2.7047099999999999</v>
      </c>
      <c r="E134" s="45">
        <v>2.91127</v>
      </c>
      <c r="F134" s="45">
        <v>2.4795500000000001</v>
      </c>
      <c r="G134" s="45">
        <v>3.0644999999999998</v>
      </c>
      <c r="H134" s="45">
        <v>2.7052100000000001</v>
      </c>
      <c r="I134" s="45">
        <v>2.60947</v>
      </c>
      <c r="J134" s="45">
        <v>2.9668999999999999</v>
      </c>
      <c r="K134" s="45">
        <v>2.6219899999999998</v>
      </c>
      <c r="L134" s="43">
        <f t="shared" si="6"/>
        <v>2.6991966666666665</v>
      </c>
      <c r="M134" s="43">
        <f t="shared" si="7"/>
        <v>0.25819922671262974</v>
      </c>
      <c r="N134" s="44">
        <f t="shared" si="8"/>
        <v>9.5657804376103179</v>
      </c>
    </row>
    <row r="135" spans="1:14" ht="18" customHeight="1">
      <c r="A135" s="17" t="s">
        <v>1582</v>
      </c>
      <c r="B135" s="47">
        <v>0.154033</v>
      </c>
      <c r="C135" s="45">
        <v>0.92522599999999999</v>
      </c>
      <c r="D135" s="45">
        <v>0.98058999999999996</v>
      </c>
      <c r="E135" s="45">
        <v>0.97319</v>
      </c>
      <c r="F135" s="45">
        <v>0.93832400000000005</v>
      </c>
      <c r="G135" s="45">
        <v>0.94500899999999999</v>
      </c>
      <c r="H135" s="45">
        <v>0.88951199999999997</v>
      </c>
      <c r="I135" s="45">
        <v>1.2143999999999999</v>
      </c>
      <c r="J135" s="45">
        <v>0.97718000000000005</v>
      </c>
      <c r="K135" s="45">
        <v>0.93146399999999996</v>
      </c>
      <c r="L135" s="43">
        <f t="shared" si="6"/>
        <v>0.97498833333333323</v>
      </c>
      <c r="M135" s="43">
        <f t="shared" si="7"/>
        <v>9.4390980069601976E-2</v>
      </c>
      <c r="N135" s="44">
        <f t="shared" si="8"/>
        <v>9.6812420049062453</v>
      </c>
    </row>
    <row r="136" spans="1:14" ht="18" customHeight="1">
      <c r="A136" s="17" t="s">
        <v>1439</v>
      </c>
      <c r="B136" s="47">
        <v>1.30142</v>
      </c>
      <c r="C136" s="45">
        <v>1.10578</v>
      </c>
      <c r="D136" s="45">
        <v>1.0307999999999999</v>
      </c>
      <c r="E136" s="45">
        <v>1.0949469999999999</v>
      </c>
      <c r="F136" s="45">
        <v>1.2868269999999999</v>
      </c>
      <c r="G136" s="45">
        <v>1.2750999999999999</v>
      </c>
      <c r="H136" s="45">
        <v>1.31481</v>
      </c>
      <c r="I136" s="45">
        <v>1.2473099999999999</v>
      </c>
      <c r="J136" s="45">
        <v>1.38401</v>
      </c>
      <c r="K136" s="45">
        <v>1.1667099999999999</v>
      </c>
      <c r="L136" s="43">
        <f t="shared" si="6"/>
        <v>1.2118104444444446</v>
      </c>
      <c r="M136" s="43">
        <f t="shared" si="7"/>
        <v>0.11771428128960301</v>
      </c>
      <c r="N136" s="44">
        <f t="shared" si="8"/>
        <v>9.7139186932465513</v>
      </c>
    </row>
    <row r="137" spans="1:14" ht="18" customHeight="1">
      <c r="A137" s="17" t="s">
        <v>1244</v>
      </c>
      <c r="B137" s="47">
        <v>2.8429500000000001</v>
      </c>
      <c r="C137" s="45">
        <v>11.6793</v>
      </c>
      <c r="D137" s="45">
        <v>14.170400000000001</v>
      </c>
      <c r="E137" s="45">
        <v>12.9642</v>
      </c>
      <c r="F137" s="45">
        <v>10.7585</v>
      </c>
      <c r="G137" s="45">
        <v>12.932600000000001</v>
      </c>
      <c r="H137" s="45">
        <v>12.709199999999999</v>
      </c>
      <c r="I137" s="45">
        <v>10.3162</v>
      </c>
      <c r="J137" s="45">
        <v>12.3546</v>
      </c>
      <c r="K137" s="45">
        <v>12.896599999999999</v>
      </c>
      <c r="L137" s="43">
        <f t="shared" si="6"/>
        <v>12.309066666666666</v>
      </c>
      <c r="M137" s="43">
        <f t="shared" si="7"/>
        <v>1.2022016916890443</v>
      </c>
      <c r="N137" s="44">
        <f t="shared" si="8"/>
        <v>9.7667981191835107</v>
      </c>
    </row>
    <row r="138" spans="1:14" ht="18" customHeight="1">
      <c r="A138" s="17" t="s">
        <v>1245</v>
      </c>
      <c r="B138" s="47">
        <v>0.82949799999999996</v>
      </c>
      <c r="C138" s="45">
        <v>1.5031699999999999</v>
      </c>
      <c r="D138" s="45">
        <v>1.6940299999999999</v>
      </c>
      <c r="E138" s="45">
        <v>1.6847300000000001</v>
      </c>
      <c r="F138" s="45">
        <v>1.7825800000000001</v>
      </c>
      <c r="G138" s="45">
        <v>1.97871</v>
      </c>
      <c r="H138" s="45">
        <v>1.6047899999999999</v>
      </c>
      <c r="I138" s="45">
        <v>1.6509199999999999</v>
      </c>
      <c r="J138" s="45">
        <v>1.97583</v>
      </c>
      <c r="K138" s="45">
        <v>1.9311700000000001</v>
      </c>
      <c r="L138" s="43">
        <f t="shared" si="6"/>
        <v>1.7562144444444443</v>
      </c>
      <c r="M138" s="43">
        <f t="shared" si="7"/>
        <v>0.17177913057987512</v>
      </c>
      <c r="N138" s="44">
        <f t="shared" si="8"/>
        <v>9.7812161335579511</v>
      </c>
    </row>
    <row r="139" spans="1:14" ht="18" customHeight="1">
      <c r="A139" s="17" t="s">
        <v>1246</v>
      </c>
      <c r="B139" s="47">
        <v>1.1271</v>
      </c>
      <c r="C139" s="45">
        <v>1.61879</v>
      </c>
      <c r="D139" s="45">
        <v>1.8279000000000001</v>
      </c>
      <c r="E139" s="45">
        <v>1.90899</v>
      </c>
      <c r="F139" s="45">
        <v>1.54132</v>
      </c>
      <c r="G139" s="45">
        <v>2.0705499999999999</v>
      </c>
      <c r="H139" s="45">
        <v>1.5933999999999999</v>
      </c>
      <c r="I139" s="45">
        <v>1.7249399999999999</v>
      </c>
      <c r="J139" s="45">
        <v>1.6373899999999999</v>
      </c>
      <c r="K139" s="45">
        <v>1.82298</v>
      </c>
      <c r="L139" s="43">
        <f t="shared" si="6"/>
        <v>1.7495844444444442</v>
      </c>
      <c r="M139" s="43">
        <f t="shared" si="7"/>
        <v>0.17248878261434211</v>
      </c>
      <c r="N139" s="44">
        <f t="shared" si="8"/>
        <v>9.8588429476528354</v>
      </c>
    </row>
    <row r="140" spans="1:14" ht="18" customHeight="1">
      <c r="A140" s="17" t="s">
        <v>1247</v>
      </c>
      <c r="B140" s="47">
        <v>0.55477600000000005</v>
      </c>
      <c r="C140" s="45">
        <v>0.71894400000000003</v>
      </c>
      <c r="D140" s="45">
        <v>0.80437099999999995</v>
      </c>
      <c r="E140" s="45">
        <v>0.71876399999999996</v>
      </c>
      <c r="F140" s="45">
        <v>0.74654100000000001</v>
      </c>
      <c r="G140" s="45">
        <v>0.76284200000000002</v>
      </c>
      <c r="H140" s="45">
        <v>0.69639099999999998</v>
      </c>
      <c r="I140" s="45">
        <v>0.62792199999999998</v>
      </c>
      <c r="J140" s="45">
        <v>0.812782</v>
      </c>
      <c r="K140" s="45">
        <v>0.88176399999999999</v>
      </c>
      <c r="L140" s="43">
        <f t="shared" si="6"/>
        <v>0.752257888888889</v>
      </c>
      <c r="M140" s="43">
        <f t="shared" si="7"/>
        <v>7.4252661352042532E-2</v>
      </c>
      <c r="N140" s="44">
        <f t="shared" si="8"/>
        <v>9.8706391051234164</v>
      </c>
    </row>
    <row r="141" spans="1:14" ht="18" customHeight="1">
      <c r="A141" s="17" t="s">
        <v>1248</v>
      </c>
      <c r="B141" s="47">
        <v>0.65741400000000005</v>
      </c>
      <c r="C141" s="45">
        <v>1.97357</v>
      </c>
      <c r="D141" s="45">
        <v>2.1991200000000002</v>
      </c>
      <c r="E141" s="45">
        <v>1.9547300000000001</v>
      </c>
      <c r="F141" s="45">
        <v>1.8534299999999999</v>
      </c>
      <c r="G141" s="45">
        <v>2.1710699999999998</v>
      </c>
      <c r="H141" s="45">
        <v>1.8348199999999999</v>
      </c>
      <c r="I141" s="45">
        <v>2.3845299999999998</v>
      </c>
      <c r="J141" s="45">
        <v>1.8409899999999999</v>
      </c>
      <c r="K141" s="45">
        <v>2.2530399999999999</v>
      </c>
      <c r="L141" s="43">
        <f t="shared" si="6"/>
        <v>2.0516999999999999</v>
      </c>
      <c r="M141" s="43">
        <f t="shared" si="7"/>
        <v>0.20419034226671937</v>
      </c>
      <c r="N141" s="44">
        <f t="shared" si="8"/>
        <v>9.9522514142769101</v>
      </c>
    </row>
    <row r="142" spans="1:14" ht="18" customHeight="1">
      <c r="A142" s="17" t="s">
        <v>1249</v>
      </c>
      <c r="B142" s="47">
        <v>1.2042999999999999</v>
      </c>
      <c r="C142" s="45">
        <v>3.3755500000000001</v>
      </c>
      <c r="D142" s="45">
        <v>3.9010099999999999</v>
      </c>
      <c r="E142" s="45">
        <v>3.7119900000000001</v>
      </c>
      <c r="F142" s="45">
        <v>3.6117599999999999</v>
      </c>
      <c r="G142" s="45">
        <v>4.2935600000000003</v>
      </c>
      <c r="H142" s="45">
        <v>3.7584900000000001</v>
      </c>
      <c r="I142" s="45">
        <v>4.0479500000000002</v>
      </c>
      <c r="J142" s="45">
        <v>4.2198700000000002</v>
      </c>
      <c r="K142" s="45">
        <v>4.6559600000000003</v>
      </c>
      <c r="L142" s="43">
        <f t="shared" si="6"/>
        <v>3.9529044444444446</v>
      </c>
      <c r="M142" s="43">
        <f t="shared" si="7"/>
        <v>0.3935233558542337</v>
      </c>
      <c r="N142" s="44">
        <f t="shared" si="8"/>
        <v>9.9552964506214092</v>
      </c>
    </row>
    <row r="143" spans="1:14" ht="18" customHeight="1">
      <c r="A143" s="17" t="s">
        <v>1250</v>
      </c>
      <c r="B143" s="47">
        <v>0.67177100000000001</v>
      </c>
      <c r="C143" s="45">
        <v>1.0882799999999999</v>
      </c>
      <c r="D143" s="45">
        <v>1.2653300000000001</v>
      </c>
      <c r="E143" s="45">
        <v>1.2960199999999999</v>
      </c>
      <c r="F143" s="45">
        <v>1.28606</v>
      </c>
      <c r="G143" s="45">
        <v>1.34192</v>
      </c>
      <c r="H143" s="45">
        <v>1.18174</v>
      </c>
      <c r="I143" s="45">
        <v>1.1930499999999999</v>
      </c>
      <c r="J143" s="45">
        <v>1.3653900000000001</v>
      </c>
      <c r="K143" s="45">
        <v>1.53731</v>
      </c>
      <c r="L143" s="43">
        <f t="shared" si="6"/>
        <v>1.2838999999999998</v>
      </c>
      <c r="M143" s="43">
        <f t="shared" si="7"/>
        <v>0.12829533604149451</v>
      </c>
      <c r="N143" s="44">
        <f t="shared" si="8"/>
        <v>9.9926268433284928</v>
      </c>
    </row>
    <row r="144" spans="1:14" ht="18" customHeight="1">
      <c r="A144" s="17" t="s">
        <v>1597</v>
      </c>
      <c r="B144" s="47">
        <v>3.22384</v>
      </c>
      <c r="C144" s="45">
        <v>29.392900000000001</v>
      </c>
      <c r="D144" s="45">
        <v>35.517099999999999</v>
      </c>
      <c r="E144" s="45">
        <v>32.024099999999997</v>
      </c>
      <c r="F144" s="45">
        <v>36.897100000000002</v>
      </c>
      <c r="G144" s="45">
        <v>36.949359999999999</v>
      </c>
      <c r="H144" s="45">
        <v>39.9086</v>
      </c>
      <c r="I144" s="45">
        <v>39.947200000000002</v>
      </c>
      <c r="J144" s="45">
        <v>36.363999999999997</v>
      </c>
      <c r="K144" s="45">
        <v>32.688000000000002</v>
      </c>
      <c r="L144" s="43">
        <f t="shared" si="6"/>
        <v>35.520928888888889</v>
      </c>
      <c r="M144" s="43">
        <f t="shared" si="7"/>
        <v>3.5583461060598243</v>
      </c>
      <c r="N144" s="44">
        <f t="shared" si="8"/>
        <v>10.017604317698153</v>
      </c>
    </row>
    <row r="145" spans="1:14" ht="18" customHeight="1">
      <c r="A145" s="17" t="s">
        <v>1251</v>
      </c>
      <c r="B145" s="47">
        <v>3.18953</v>
      </c>
      <c r="C145" s="45">
        <v>4.9547600000000003</v>
      </c>
      <c r="D145" s="45">
        <v>5.4675000000000002</v>
      </c>
      <c r="E145" s="45">
        <v>6.2579799999999999</v>
      </c>
      <c r="F145" s="45">
        <v>5.6088800000000001</v>
      </c>
      <c r="G145" s="45">
        <v>6.2378</v>
      </c>
      <c r="H145" s="45">
        <v>6.05131</v>
      </c>
      <c r="I145" s="45">
        <v>5.9162699999999999</v>
      </c>
      <c r="J145" s="45">
        <v>6.5233299999999996</v>
      </c>
      <c r="K145" s="45">
        <v>6.9784899999999999</v>
      </c>
      <c r="L145" s="43">
        <f t="shared" si="6"/>
        <v>5.9995911111111111</v>
      </c>
      <c r="M145" s="43">
        <f t="shared" si="7"/>
        <v>0.60136502804961223</v>
      </c>
      <c r="N145" s="44">
        <f t="shared" si="8"/>
        <v>10.023433545927778</v>
      </c>
    </row>
    <row r="146" spans="1:14" ht="18" customHeight="1">
      <c r="A146" s="17" t="s">
        <v>1391</v>
      </c>
      <c r="B146" s="47">
        <v>0.78214899999999998</v>
      </c>
      <c r="C146" s="45">
        <v>1.05037</v>
      </c>
      <c r="D146" s="45">
        <v>0.88987300000000003</v>
      </c>
      <c r="E146" s="45">
        <v>1.0337000000000001</v>
      </c>
      <c r="F146" s="45">
        <v>1.28627</v>
      </c>
      <c r="G146" s="45">
        <v>1.0589040000000001</v>
      </c>
      <c r="H146" s="45">
        <v>1.00528</v>
      </c>
      <c r="I146" s="45">
        <v>1.0103489999999999</v>
      </c>
      <c r="J146" s="45">
        <v>1.1175900000000001</v>
      </c>
      <c r="K146" s="45">
        <v>1.08277</v>
      </c>
      <c r="L146" s="43">
        <f t="shared" si="6"/>
        <v>1.0594562222222224</v>
      </c>
      <c r="M146" s="43">
        <f t="shared" si="7"/>
        <v>0.10619490165349017</v>
      </c>
      <c r="N146" s="44">
        <f t="shared" si="8"/>
        <v>10.023528997804654</v>
      </c>
    </row>
    <row r="147" spans="1:14" ht="18" customHeight="1">
      <c r="A147" s="17" t="s">
        <v>1252</v>
      </c>
      <c r="B147" s="47">
        <v>1.3256399999999999</v>
      </c>
      <c r="C147" s="45">
        <v>3.3815400000000002</v>
      </c>
      <c r="D147" s="45">
        <v>3.0295999999999998</v>
      </c>
      <c r="E147" s="45">
        <v>3.3278400000000001</v>
      </c>
      <c r="F147" s="45">
        <v>3.2934600000000001</v>
      </c>
      <c r="G147" s="45">
        <v>3.88524</v>
      </c>
      <c r="H147" s="45">
        <v>3.4669599999999998</v>
      </c>
      <c r="I147" s="45">
        <v>3.3082099999999999</v>
      </c>
      <c r="J147" s="45">
        <v>4.0077699999999998</v>
      </c>
      <c r="K147" s="45">
        <v>4.0192300000000003</v>
      </c>
      <c r="L147" s="43">
        <f t="shared" si="6"/>
        <v>3.5244277777777779</v>
      </c>
      <c r="M147" s="43">
        <f t="shared" si="7"/>
        <v>0.35636206850539587</v>
      </c>
      <c r="N147" s="44">
        <f t="shared" si="8"/>
        <v>10.111203604520711</v>
      </c>
    </row>
    <row r="148" spans="1:14" ht="18" customHeight="1">
      <c r="A148" s="17" t="s">
        <v>1253</v>
      </c>
      <c r="B148" s="47">
        <v>1.1109100000000001</v>
      </c>
      <c r="C148" s="45">
        <v>4.3228200000000001</v>
      </c>
      <c r="D148" s="45">
        <v>4.0975000000000001</v>
      </c>
      <c r="E148" s="45">
        <v>4.2887199999999996</v>
      </c>
      <c r="F148" s="45">
        <v>4.0549200000000001</v>
      </c>
      <c r="G148" s="45">
        <v>4.07904</v>
      </c>
      <c r="H148" s="45">
        <v>3.4224299999999999</v>
      </c>
      <c r="I148" s="45">
        <v>4.2835299999999998</v>
      </c>
      <c r="J148" s="45">
        <v>3.18709</v>
      </c>
      <c r="K148" s="45">
        <v>3.8589799999999999</v>
      </c>
      <c r="L148" s="43">
        <f t="shared" si="6"/>
        <v>3.9550033333333334</v>
      </c>
      <c r="M148" s="43">
        <f t="shared" si="7"/>
        <v>0.40043806371897267</v>
      </c>
      <c r="N148" s="44">
        <f t="shared" si="8"/>
        <v>10.12484769213779</v>
      </c>
    </row>
    <row r="149" spans="1:14" ht="18" customHeight="1">
      <c r="A149" s="17" t="s">
        <v>1254</v>
      </c>
      <c r="B149" s="47">
        <v>0.21271100000000001</v>
      </c>
      <c r="C149" s="45">
        <v>0.971669</v>
      </c>
      <c r="D149" s="45">
        <v>0.86895999999999995</v>
      </c>
      <c r="E149" s="45">
        <v>1.0259</v>
      </c>
      <c r="F149" s="45">
        <v>1.0593699999999999</v>
      </c>
      <c r="G149" s="45">
        <v>0.86837399999999998</v>
      </c>
      <c r="H149" s="45">
        <v>1.0215099999999999</v>
      </c>
      <c r="I149" s="45">
        <v>0.82908599999999999</v>
      </c>
      <c r="J149" s="45">
        <v>0.99406899999999998</v>
      </c>
      <c r="K149" s="45">
        <v>1.1233200000000001</v>
      </c>
      <c r="L149" s="43">
        <f t="shared" si="6"/>
        <v>0.97358422222222218</v>
      </c>
      <c r="M149" s="43">
        <f t="shared" si="7"/>
        <v>9.8825776466438392E-2</v>
      </c>
      <c r="N149" s="44">
        <f t="shared" si="8"/>
        <v>10.15071672390776</v>
      </c>
    </row>
    <row r="150" spans="1:14" ht="18" customHeight="1">
      <c r="A150" s="17" t="s">
        <v>1482</v>
      </c>
      <c r="B150" s="47">
        <v>0.27576299999999998</v>
      </c>
      <c r="C150" s="45">
        <v>0.26877600000000001</v>
      </c>
      <c r="D150" s="45">
        <v>0.27356000000000003</v>
      </c>
      <c r="E150" s="45">
        <v>0.31847199999999998</v>
      </c>
      <c r="F150" s="45">
        <v>0.22744600000000001</v>
      </c>
      <c r="G150" s="45">
        <v>0.26189699999999999</v>
      </c>
      <c r="H150" s="45">
        <v>0.247695</v>
      </c>
      <c r="I150" s="45">
        <v>0.27882200000000001</v>
      </c>
      <c r="J150" s="45">
        <v>0.245116</v>
      </c>
      <c r="K150" s="45">
        <v>0.24290900000000001</v>
      </c>
      <c r="L150" s="43">
        <f t="shared" si="6"/>
        <v>0.26274366666666665</v>
      </c>
      <c r="M150" s="43">
        <f t="shared" si="7"/>
        <v>2.668050592192734E-2</v>
      </c>
      <c r="N150" s="44">
        <f t="shared" si="8"/>
        <v>10.154576230290616</v>
      </c>
    </row>
    <row r="151" spans="1:14" ht="18" customHeight="1">
      <c r="A151" s="17" t="s">
        <v>1255</v>
      </c>
      <c r="B151" s="47">
        <v>0.47955599999999998</v>
      </c>
      <c r="C151" s="45">
        <v>1.43418</v>
      </c>
      <c r="D151" s="45">
        <v>1.51861</v>
      </c>
      <c r="E151" s="45">
        <v>1.77607</v>
      </c>
      <c r="F151" s="45">
        <v>1.7570699999999999</v>
      </c>
      <c r="G151" s="45">
        <v>1.893</v>
      </c>
      <c r="H151" s="45">
        <v>1.6215900000000001</v>
      </c>
      <c r="I151" s="45">
        <v>1.9229400000000001</v>
      </c>
      <c r="J151" s="45">
        <v>1.8708499999999999</v>
      </c>
      <c r="K151" s="45">
        <v>1.8916299999999999</v>
      </c>
      <c r="L151" s="43">
        <f t="shared" si="6"/>
        <v>1.742882222222222</v>
      </c>
      <c r="M151" s="43">
        <f t="shared" si="7"/>
        <v>0.1785593110690239</v>
      </c>
      <c r="N151" s="44">
        <f t="shared" si="8"/>
        <v>10.245058948467324</v>
      </c>
    </row>
    <row r="152" spans="1:14" ht="18" customHeight="1">
      <c r="A152" s="17" t="s">
        <v>1362</v>
      </c>
      <c r="B152" s="47">
        <v>0.67089600000000005</v>
      </c>
      <c r="C152" s="45">
        <v>0.60273200000000005</v>
      </c>
      <c r="D152" s="45">
        <v>0.61057499999999998</v>
      </c>
      <c r="E152" s="45">
        <v>0.657999</v>
      </c>
      <c r="F152" s="45">
        <v>0.620251</v>
      </c>
      <c r="G152" s="45">
        <v>0.69308499999999995</v>
      </c>
      <c r="H152" s="45">
        <v>0.81930999999999998</v>
      </c>
      <c r="I152" s="45">
        <v>0.63941700000000001</v>
      </c>
      <c r="J152" s="45">
        <v>0.68159400000000003</v>
      </c>
      <c r="K152" s="45">
        <v>0.73212100000000002</v>
      </c>
      <c r="L152" s="43">
        <f t="shared" si="6"/>
        <v>0.67300933333333335</v>
      </c>
      <c r="M152" s="43">
        <f t="shared" si="7"/>
        <v>6.923596370203855E-2</v>
      </c>
      <c r="N152" s="44">
        <f t="shared" si="8"/>
        <v>10.287519098601686</v>
      </c>
    </row>
    <row r="153" spans="1:14" ht="18" customHeight="1">
      <c r="A153" s="17" t="s">
        <v>1389</v>
      </c>
      <c r="B153" s="47">
        <v>0.55529300000000004</v>
      </c>
      <c r="C153" s="45">
        <v>0.27920200000000001</v>
      </c>
      <c r="D153" s="45">
        <v>0.34919800000000001</v>
      </c>
      <c r="E153" s="45">
        <v>0.31677300000000003</v>
      </c>
      <c r="F153" s="45">
        <v>0.34638799999999997</v>
      </c>
      <c r="G153" s="45">
        <v>0.29291</v>
      </c>
      <c r="H153" s="45">
        <v>0.340111</v>
      </c>
      <c r="I153" s="45">
        <v>0.34624899999999997</v>
      </c>
      <c r="J153" s="45">
        <v>0.39643899999999999</v>
      </c>
      <c r="K153" s="45">
        <v>0.33570800000000001</v>
      </c>
      <c r="L153" s="43">
        <f t="shared" si="6"/>
        <v>0.3336642222222222</v>
      </c>
      <c r="M153" s="43">
        <f t="shared" si="7"/>
        <v>3.4388104352296646E-2</v>
      </c>
      <c r="N153" s="44">
        <f t="shared" si="8"/>
        <v>10.306200683810198</v>
      </c>
    </row>
    <row r="154" spans="1:14" ht="18" customHeight="1">
      <c r="A154" s="17" t="s">
        <v>1256</v>
      </c>
      <c r="B154" s="47">
        <v>0.66292899999999999</v>
      </c>
      <c r="C154" s="45">
        <v>0.805481</v>
      </c>
      <c r="D154" s="45">
        <v>0.61415200000000003</v>
      </c>
      <c r="E154" s="45">
        <v>0.84075299999999997</v>
      </c>
      <c r="F154" s="45">
        <v>0.67177100000000001</v>
      </c>
      <c r="G154" s="45">
        <v>0.75625200000000004</v>
      </c>
      <c r="H154" s="45">
        <v>0.68091999999999997</v>
      </c>
      <c r="I154" s="45">
        <v>0.71674899999999997</v>
      </c>
      <c r="J154" s="45">
        <v>0.76917599999999997</v>
      </c>
      <c r="K154" s="45">
        <v>0.82500600000000002</v>
      </c>
      <c r="L154" s="43">
        <f t="shared" si="6"/>
        <v>0.74225111111111119</v>
      </c>
      <c r="M154" s="43">
        <f t="shared" si="7"/>
        <v>7.6859188065651007E-2</v>
      </c>
      <c r="N154" s="44">
        <f t="shared" si="8"/>
        <v>10.35487679507772</v>
      </c>
    </row>
    <row r="155" spans="1:14" ht="18" customHeight="1">
      <c r="A155" s="17" t="s">
        <v>1509</v>
      </c>
      <c r="B155" s="47">
        <v>0.63599300000000003</v>
      </c>
      <c r="C155" s="45">
        <v>0.22640099999999999</v>
      </c>
      <c r="D155" s="45">
        <v>0.27501999999999999</v>
      </c>
      <c r="E155" s="45">
        <v>0.24538299999999999</v>
      </c>
      <c r="F155" s="45">
        <v>0.254415</v>
      </c>
      <c r="G155" s="45">
        <v>0.24529999999999999</v>
      </c>
      <c r="H155" s="45">
        <v>0.29780899999999999</v>
      </c>
      <c r="I155" s="45">
        <v>0.26788200000000001</v>
      </c>
      <c r="J155" s="45">
        <v>0.31261899999999998</v>
      </c>
      <c r="K155" s="45">
        <v>0.28886099999999998</v>
      </c>
      <c r="L155" s="43">
        <f t="shared" si="6"/>
        <v>0.26818777777777775</v>
      </c>
      <c r="M155" s="43">
        <f t="shared" si="7"/>
        <v>2.8074538414628373E-2</v>
      </c>
      <c r="N155" s="44">
        <f t="shared" si="8"/>
        <v>10.468239323676833</v>
      </c>
    </row>
    <row r="156" spans="1:14" ht="18" customHeight="1">
      <c r="A156" s="17" t="s">
        <v>1257</v>
      </c>
      <c r="B156" s="47">
        <v>1.38001</v>
      </c>
      <c r="C156" s="45">
        <v>6.8588399999999998</v>
      </c>
      <c r="D156" s="45">
        <v>7.0414399999999997</v>
      </c>
      <c r="E156" s="45">
        <v>5.4818199999999999</v>
      </c>
      <c r="F156" s="45">
        <v>6.2362500000000001</v>
      </c>
      <c r="G156" s="45">
        <v>6.5384799999999998</v>
      </c>
      <c r="H156" s="45">
        <v>5.2337100000000003</v>
      </c>
      <c r="I156" s="45">
        <v>6.9550299999999998</v>
      </c>
      <c r="J156" s="45">
        <v>5.9090800000000003</v>
      </c>
      <c r="K156" s="45">
        <v>6.7808299999999999</v>
      </c>
      <c r="L156" s="43">
        <f t="shared" si="6"/>
        <v>6.3372755555555562</v>
      </c>
      <c r="M156" s="43">
        <f t="shared" si="7"/>
        <v>0.66426087697363123</v>
      </c>
      <c r="N156" s="44">
        <f t="shared" si="8"/>
        <v>10.481805172434212</v>
      </c>
    </row>
    <row r="157" spans="1:14" ht="18" customHeight="1">
      <c r="A157" s="17" t="s">
        <v>1258</v>
      </c>
      <c r="B157" s="47">
        <v>1.9895</v>
      </c>
      <c r="C157" s="45">
        <v>8.5159199999999995</v>
      </c>
      <c r="D157" s="45">
        <v>11.621</v>
      </c>
      <c r="E157" s="45">
        <v>10.453200000000001</v>
      </c>
      <c r="F157" s="45">
        <v>10.857900000000001</v>
      </c>
      <c r="G157" s="45">
        <v>11.2255</v>
      </c>
      <c r="H157" s="45">
        <v>11.542199999999999</v>
      </c>
      <c r="I157" s="45">
        <v>10.888500000000001</v>
      </c>
      <c r="J157" s="45">
        <v>12.263999999999999</v>
      </c>
      <c r="K157" s="45">
        <v>12.4468</v>
      </c>
      <c r="L157" s="43">
        <f t="shared" si="6"/>
        <v>11.090557777777777</v>
      </c>
      <c r="M157" s="43">
        <f t="shared" si="7"/>
        <v>1.1645739712635022</v>
      </c>
      <c r="N157" s="44">
        <f t="shared" si="8"/>
        <v>10.500589732258252</v>
      </c>
    </row>
    <row r="158" spans="1:14" ht="18" customHeight="1">
      <c r="A158" s="17" t="s">
        <v>1259</v>
      </c>
      <c r="B158" s="47">
        <v>1.02658</v>
      </c>
      <c r="C158" s="45">
        <v>14.716100000000001</v>
      </c>
      <c r="D158" s="45">
        <v>17.008600000000001</v>
      </c>
      <c r="E158" s="45">
        <v>15.818899999999999</v>
      </c>
      <c r="F158" s="45">
        <v>15.1296</v>
      </c>
      <c r="G158" s="45">
        <v>11.4122</v>
      </c>
      <c r="H158" s="45">
        <v>16.354399999999998</v>
      </c>
      <c r="I158" s="45">
        <v>15.485099999999999</v>
      </c>
      <c r="J158" s="45">
        <v>15.1928</v>
      </c>
      <c r="K158" s="45">
        <v>14.4656</v>
      </c>
      <c r="L158" s="43">
        <f t="shared" si="6"/>
        <v>15.064811111111112</v>
      </c>
      <c r="M158" s="43">
        <f t="shared" si="7"/>
        <v>1.5823024216663231</v>
      </c>
      <c r="N158" s="44">
        <f t="shared" si="8"/>
        <v>10.503300771552917</v>
      </c>
    </row>
    <row r="159" spans="1:14" ht="18" customHeight="1">
      <c r="A159" s="17" t="s">
        <v>1260</v>
      </c>
      <c r="B159" s="47">
        <v>2.5869200000000001</v>
      </c>
      <c r="C159" s="45">
        <v>4.9958999999999998</v>
      </c>
      <c r="D159" s="45">
        <v>6.6021200000000002</v>
      </c>
      <c r="E159" s="45">
        <v>6.3451199999999996</v>
      </c>
      <c r="F159" s="45">
        <v>6.36442</v>
      </c>
      <c r="G159" s="45">
        <v>6.54061</v>
      </c>
      <c r="H159" s="45">
        <v>7.4945300000000001</v>
      </c>
      <c r="I159" s="45">
        <v>6.6428200000000004</v>
      </c>
      <c r="J159" s="45">
        <v>6.8888400000000001</v>
      </c>
      <c r="K159" s="45">
        <v>7.1074599999999997</v>
      </c>
      <c r="L159" s="43">
        <f t="shared" si="6"/>
        <v>6.5535355555555554</v>
      </c>
      <c r="M159" s="43">
        <f t="shared" si="7"/>
        <v>0.69107356667201347</v>
      </c>
      <c r="N159" s="44">
        <f t="shared" si="8"/>
        <v>10.545049474648497</v>
      </c>
    </row>
    <row r="160" spans="1:14" ht="18" customHeight="1">
      <c r="A160" s="17" t="s">
        <v>1396</v>
      </c>
      <c r="B160" s="47">
        <v>0.89531799999999995</v>
      </c>
      <c r="C160" s="45">
        <v>1.5316799999999999</v>
      </c>
      <c r="D160" s="45">
        <v>1.57938</v>
      </c>
      <c r="E160" s="45">
        <v>1.4480900000000001</v>
      </c>
      <c r="F160" s="45">
        <v>1.76529</v>
      </c>
      <c r="G160" s="45">
        <v>1.91049</v>
      </c>
      <c r="H160" s="45">
        <v>1.7295199999999999</v>
      </c>
      <c r="I160" s="45">
        <v>1.7018</v>
      </c>
      <c r="J160" s="45">
        <v>2.0283699999999998</v>
      </c>
      <c r="K160" s="45">
        <v>1.719876</v>
      </c>
      <c r="L160" s="43">
        <f t="shared" si="6"/>
        <v>1.7127217777777777</v>
      </c>
      <c r="M160" s="43">
        <f t="shared" si="7"/>
        <v>0.18115886298617692</v>
      </c>
      <c r="N160" s="44">
        <f t="shared" si="8"/>
        <v>10.577249926793534</v>
      </c>
    </row>
    <row r="161" spans="1:14" ht="18" customHeight="1">
      <c r="A161" s="17" t="s">
        <v>1261</v>
      </c>
      <c r="B161" s="47">
        <v>1.1309199999999999</v>
      </c>
      <c r="C161" s="45">
        <v>2.8512499999999998</v>
      </c>
      <c r="D161" s="45">
        <v>3.1227900000000002</v>
      </c>
      <c r="E161" s="45">
        <v>3.10493</v>
      </c>
      <c r="F161" s="45">
        <v>3.2776800000000001</v>
      </c>
      <c r="G161" s="45">
        <v>3.7404299999999999</v>
      </c>
      <c r="H161" s="45">
        <v>3.3646500000000001</v>
      </c>
      <c r="I161" s="45">
        <v>3.76763</v>
      </c>
      <c r="J161" s="45">
        <v>3.7212200000000002</v>
      </c>
      <c r="K161" s="45">
        <v>2.9382299999999999</v>
      </c>
      <c r="L161" s="43">
        <f t="shared" si="6"/>
        <v>3.3209788888888889</v>
      </c>
      <c r="M161" s="43">
        <f t="shared" si="7"/>
        <v>0.35222671241135467</v>
      </c>
      <c r="N161" s="44">
        <f t="shared" si="8"/>
        <v>10.606111155653879</v>
      </c>
    </row>
    <row r="162" spans="1:14" ht="18" customHeight="1">
      <c r="A162" s="17" t="s">
        <v>1262</v>
      </c>
      <c r="B162" s="47">
        <v>0.55163399999999996</v>
      </c>
      <c r="C162" s="45">
        <v>1.3177300000000001</v>
      </c>
      <c r="D162" s="45">
        <v>1.8169500000000001</v>
      </c>
      <c r="E162" s="45">
        <v>1.50658</v>
      </c>
      <c r="F162" s="45">
        <v>1.41228</v>
      </c>
      <c r="G162" s="45">
        <v>1.5347500000000001</v>
      </c>
      <c r="H162" s="45">
        <v>1.5262</v>
      </c>
      <c r="I162" s="45">
        <v>1.8109900000000001</v>
      </c>
      <c r="J162" s="45">
        <v>1.55264</v>
      </c>
      <c r="K162" s="45">
        <v>1.5018</v>
      </c>
      <c r="L162" s="43">
        <f t="shared" si="6"/>
        <v>1.5533244444444445</v>
      </c>
      <c r="M162" s="43">
        <f t="shared" si="7"/>
        <v>0.16477608861050738</v>
      </c>
      <c r="N162" s="44">
        <f t="shared" si="8"/>
        <v>10.607963403900497</v>
      </c>
    </row>
    <row r="163" spans="1:14" ht="18" customHeight="1">
      <c r="A163" s="17" t="s">
        <v>1263</v>
      </c>
      <c r="B163" s="47">
        <v>4.9325999999999999</v>
      </c>
      <c r="C163" s="45">
        <v>76.665899999999993</v>
      </c>
      <c r="D163" s="45">
        <v>83.580600000000004</v>
      </c>
      <c r="E163" s="45">
        <v>73.931700000000006</v>
      </c>
      <c r="F163" s="45">
        <v>76.132000000000005</v>
      </c>
      <c r="G163" s="45">
        <v>76.787099999999995</v>
      </c>
      <c r="H163" s="45">
        <v>77.957800000000006</v>
      </c>
      <c r="I163" s="45">
        <v>69.6708</v>
      </c>
      <c r="J163" s="45">
        <v>56.540999999999997</v>
      </c>
      <c r="K163" s="45">
        <v>67.654799999999994</v>
      </c>
      <c r="L163" s="43">
        <f t="shared" si="6"/>
        <v>73.213522222222238</v>
      </c>
      <c r="M163" s="43">
        <f t="shared" si="7"/>
        <v>7.7872524546173842</v>
      </c>
      <c r="N163" s="44">
        <f t="shared" si="8"/>
        <v>10.636358172990272</v>
      </c>
    </row>
    <row r="164" spans="1:14" ht="18" customHeight="1">
      <c r="A164" s="17" t="s">
        <v>1264</v>
      </c>
      <c r="B164" s="47">
        <v>0.70116800000000001</v>
      </c>
      <c r="C164" s="45">
        <v>1.1905600000000001</v>
      </c>
      <c r="D164" s="45">
        <v>0.97588399999999997</v>
      </c>
      <c r="E164" s="45">
        <v>1.05528</v>
      </c>
      <c r="F164" s="45">
        <v>1.20919</v>
      </c>
      <c r="G164" s="45">
        <v>1.2702199999999999</v>
      </c>
      <c r="H164" s="45">
        <v>0.98549299999999995</v>
      </c>
      <c r="I164" s="45">
        <v>1.0093000000000001</v>
      </c>
      <c r="J164" s="45">
        <v>1.2667900000000001</v>
      </c>
      <c r="K164" s="45">
        <v>1.0927500000000001</v>
      </c>
      <c r="L164" s="43">
        <f t="shared" si="6"/>
        <v>1.1172741111111111</v>
      </c>
      <c r="M164" s="43">
        <f t="shared" si="7"/>
        <v>0.11886301641642413</v>
      </c>
      <c r="N164" s="44">
        <f t="shared" si="8"/>
        <v>10.6386620109023</v>
      </c>
    </row>
    <row r="165" spans="1:14" ht="18" customHeight="1">
      <c r="A165" s="17" t="s">
        <v>1265</v>
      </c>
      <c r="B165" s="47">
        <v>0.83977299999999999</v>
      </c>
      <c r="C165" s="45">
        <v>1.7814700000000001</v>
      </c>
      <c r="D165" s="45">
        <v>1.95164</v>
      </c>
      <c r="E165" s="45">
        <v>2.1888700000000001</v>
      </c>
      <c r="F165" s="45">
        <v>2.0611100000000002</v>
      </c>
      <c r="G165" s="45">
        <v>2.4702799999999998</v>
      </c>
      <c r="H165" s="45">
        <v>2.0703100000000001</v>
      </c>
      <c r="I165" s="45">
        <v>1.9885200000000001</v>
      </c>
      <c r="J165" s="45">
        <v>2.2449599999999998</v>
      </c>
      <c r="K165" s="45">
        <v>2.4471500000000002</v>
      </c>
      <c r="L165" s="43">
        <f t="shared" si="6"/>
        <v>2.1338122222222222</v>
      </c>
      <c r="M165" s="43">
        <f t="shared" si="7"/>
        <v>0.2276334913725255</v>
      </c>
      <c r="N165" s="44">
        <f t="shared" si="8"/>
        <v>10.667925181132409</v>
      </c>
    </row>
    <row r="166" spans="1:14" ht="18" customHeight="1">
      <c r="A166" s="17" t="s">
        <v>1266</v>
      </c>
      <c r="B166" s="47">
        <v>1.37365</v>
      </c>
      <c r="C166" s="45">
        <v>3.1843400000000002</v>
      </c>
      <c r="D166" s="45">
        <v>4.11233</v>
      </c>
      <c r="E166" s="45">
        <v>4.1219799999999998</v>
      </c>
      <c r="F166" s="45">
        <v>4.1180000000000003</v>
      </c>
      <c r="G166" s="45">
        <v>4.1609999999999996</v>
      </c>
      <c r="H166" s="45">
        <v>4.2150100000000004</v>
      </c>
      <c r="I166" s="45">
        <v>4.4500099999999998</v>
      </c>
      <c r="J166" s="45">
        <v>4.4743199999999996</v>
      </c>
      <c r="K166" s="45">
        <v>4.8389699999999998</v>
      </c>
      <c r="L166" s="43">
        <f t="shared" si="6"/>
        <v>4.1862177777777783</v>
      </c>
      <c r="M166" s="43">
        <f t="shared" si="7"/>
        <v>0.44695333391131353</v>
      </c>
      <c r="N166" s="44">
        <f t="shared" si="8"/>
        <v>10.676781706960675</v>
      </c>
    </row>
    <row r="167" spans="1:14" ht="18" customHeight="1">
      <c r="A167" s="17" t="s">
        <v>1267</v>
      </c>
      <c r="B167" s="47">
        <v>3.8152400000000002</v>
      </c>
      <c r="C167" s="45">
        <v>22.959299999999999</v>
      </c>
      <c r="D167" s="45">
        <v>19.568100000000001</v>
      </c>
      <c r="E167" s="45">
        <v>17.420400000000001</v>
      </c>
      <c r="F167" s="45">
        <v>19.345300000000002</v>
      </c>
      <c r="G167" s="45">
        <v>22.8779</v>
      </c>
      <c r="H167" s="45">
        <v>22.327100000000002</v>
      </c>
      <c r="I167" s="45">
        <v>24.750800000000002</v>
      </c>
      <c r="J167" s="45">
        <v>21.926100000000002</v>
      </c>
      <c r="K167" s="45">
        <v>23.1113</v>
      </c>
      <c r="L167" s="43">
        <f t="shared" si="6"/>
        <v>21.587366666666668</v>
      </c>
      <c r="M167" s="43">
        <f t="shared" si="7"/>
        <v>2.318599208034867</v>
      </c>
      <c r="N167" s="44">
        <f t="shared" si="8"/>
        <v>10.740537481188227</v>
      </c>
    </row>
    <row r="168" spans="1:14" ht="18" customHeight="1">
      <c r="A168" s="17" t="s">
        <v>1268</v>
      </c>
      <c r="B168" s="47">
        <v>1.25074</v>
      </c>
      <c r="C168" s="45">
        <v>3.26308</v>
      </c>
      <c r="D168" s="45">
        <v>3.4898500000000001</v>
      </c>
      <c r="E168" s="45">
        <v>3.5261399999999998</v>
      </c>
      <c r="F168" s="45">
        <v>3.5356700000000001</v>
      </c>
      <c r="G168" s="45">
        <v>3.7787299999999999</v>
      </c>
      <c r="H168" s="45">
        <v>4.0239500000000001</v>
      </c>
      <c r="I168" s="45">
        <v>4.4093400000000003</v>
      </c>
      <c r="J168" s="45">
        <v>4.02759</v>
      </c>
      <c r="K168" s="45">
        <v>4.39771</v>
      </c>
      <c r="L168" s="43">
        <f t="shared" si="6"/>
        <v>3.828006666666667</v>
      </c>
      <c r="M168" s="43">
        <f t="shared" si="7"/>
        <v>0.41128489216721231</v>
      </c>
      <c r="N168" s="44">
        <f t="shared" si="8"/>
        <v>10.744100728678955</v>
      </c>
    </row>
    <row r="169" spans="1:14" ht="18" customHeight="1">
      <c r="A169" s="17" t="s">
        <v>1269</v>
      </c>
      <c r="B169" s="47">
        <v>0.72910200000000003</v>
      </c>
      <c r="C169" s="45">
        <v>1.2796400000000001</v>
      </c>
      <c r="D169" s="45">
        <v>1.27457</v>
      </c>
      <c r="E169" s="45">
        <v>1.1876899999999999</v>
      </c>
      <c r="F169" s="45">
        <v>1.2579</v>
      </c>
      <c r="G169" s="45">
        <v>1.39141</v>
      </c>
      <c r="H169" s="45">
        <v>1.21295</v>
      </c>
      <c r="I169" s="45">
        <v>1.3084100000000001</v>
      </c>
      <c r="J169" s="45">
        <v>1.64307</v>
      </c>
      <c r="K169" s="45">
        <v>1.2050700000000001</v>
      </c>
      <c r="L169" s="43">
        <f t="shared" si="6"/>
        <v>1.3067455555555556</v>
      </c>
      <c r="M169" s="43">
        <f t="shared" si="7"/>
        <v>0.14042372770574726</v>
      </c>
      <c r="N169" s="44">
        <f t="shared" si="8"/>
        <v>10.746065070490857</v>
      </c>
    </row>
    <row r="170" spans="1:14" ht="18" customHeight="1">
      <c r="A170" s="17" t="s">
        <v>1270</v>
      </c>
      <c r="B170" s="47">
        <v>1.0517099999999999</v>
      </c>
      <c r="C170" s="45">
        <v>8.5510599999999997</v>
      </c>
      <c r="D170" s="45">
        <v>12.435</v>
      </c>
      <c r="E170" s="45">
        <v>10.486000000000001</v>
      </c>
      <c r="F170" s="45">
        <v>10.1462</v>
      </c>
      <c r="G170" s="45">
        <v>12.077500000000001</v>
      </c>
      <c r="H170" s="45">
        <v>10.275600000000001</v>
      </c>
      <c r="I170" s="45">
        <v>10.0886</v>
      </c>
      <c r="J170" s="45">
        <v>10.941800000000001</v>
      </c>
      <c r="K170" s="45">
        <v>11.073700000000001</v>
      </c>
      <c r="L170" s="43">
        <f t="shared" si="6"/>
        <v>10.675051111111111</v>
      </c>
      <c r="M170" s="43">
        <f t="shared" si="7"/>
        <v>1.1524217457212065</v>
      </c>
      <c r="N170" s="44">
        <f t="shared" si="8"/>
        <v>10.795468178336963</v>
      </c>
    </row>
    <row r="171" spans="1:14" ht="18" customHeight="1">
      <c r="A171" s="17" t="s">
        <v>1454</v>
      </c>
      <c r="B171" s="47">
        <v>1.9377200000000001</v>
      </c>
      <c r="C171" s="45">
        <v>7.65984</v>
      </c>
      <c r="D171" s="45">
        <v>8.2498500000000003</v>
      </c>
      <c r="E171" s="45">
        <v>8.1379000000000001</v>
      </c>
      <c r="F171" s="45">
        <v>8.0975999999999999</v>
      </c>
      <c r="G171" s="45">
        <v>9.3383900000000004</v>
      </c>
      <c r="H171" s="45">
        <v>8.8761500000000009</v>
      </c>
      <c r="I171" s="45">
        <v>8.3909000000000002</v>
      </c>
      <c r="J171" s="45">
        <v>6.6616600000000004</v>
      </c>
      <c r="K171" s="45">
        <v>6.8549300000000004</v>
      </c>
      <c r="L171" s="43">
        <f t="shared" si="6"/>
        <v>8.0296911111111129</v>
      </c>
      <c r="M171" s="43">
        <f t="shared" si="7"/>
        <v>0.86694943944908742</v>
      </c>
      <c r="N171" s="44">
        <f t="shared" si="8"/>
        <v>10.796796881133362</v>
      </c>
    </row>
    <row r="172" spans="1:14" ht="18" customHeight="1">
      <c r="A172" s="17" t="s">
        <v>1559</v>
      </c>
      <c r="B172" s="47">
        <v>0.231958</v>
      </c>
      <c r="C172" s="45">
        <v>0.21592800000000001</v>
      </c>
      <c r="D172" s="45">
        <v>0.22895299999999999</v>
      </c>
      <c r="E172" s="45">
        <v>0.21152399999999999</v>
      </c>
      <c r="F172" s="45">
        <v>0.25179800000000002</v>
      </c>
      <c r="G172" s="45">
        <v>0.266517</v>
      </c>
      <c r="H172" s="45">
        <v>0.26269900000000002</v>
      </c>
      <c r="I172" s="45">
        <v>0.25275399999999998</v>
      </c>
      <c r="J172" s="45">
        <v>0.28973700000000002</v>
      </c>
      <c r="K172" s="45">
        <v>0.22221299999999999</v>
      </c>
      <c r="L172" s="43">
        <f t="shared" si="6"/>
        <v>0.24468033333333331</v>
      </c>
      <c r="M172" s="43">
        <f t="shared" si="7"/>
        <v>2.6517989262008605E-2</v>
      </c>
      <c r="N172" s="44">
        <f t="shared" si="8"/>
        <v>10.837809847954791</v>
      </c>
    </row>
    <row r="173" spans="1:14" ht="18" customHeight="1">
      <c r="A173" s="17" t="s">
        <v>1556</v>
      </c>
      <c r="B173" s="47">
        <v>0.68378300000000003</v>
      </c>
      <c r="C173" s="45">
        <v>1.54579</v>
      </c>
      <c r="D173" s="45">
        <v>1.81599</v>
      </c>
      <c r="E173" s="45">
        <v>1.6715100000000001</v>
      </c>
      <c r="F173" s="45">
        <v>1.6807700000000001</v>
      </c>
      <c r="G173" s="45">
        <v>1.5606199999999999</v>
      </c>
      <c r="H173" s="45">
        <v>1.600069</v>
      </c>
      <c r="I173" s="45">
        <v>1.95818</v>
      </c>
      <c r="J173" s="45">
        <v>1.7551749999999999</v>
      </c>
      <c r="K173" s="45">
        <v>1.3286100000000001</v>
      </c>
      <c r="L173" s="43">
        <f t="shared" si="6"/>
        <v>1.6574126666666666</v>
      </c>
      <c r="M173" s="43">
        <f t="shared" si="7"/>
        <v>0.17997828439911925</v>
      </c>
      <c r="N173" s="44">
        <f t="shared" si="8"/>
        <v>10.858990522926653</v>
      </c>
    </row>
    <row r="174" spans="1:14" ht="18" customHeight="1">
      <c r="A174" s="17" t="s">
        <v>1411</v>
      </c>
      <c r="B174" s="47">
        <v>0.50109800000000004</v>
      </c>
      <c r="C174" s="45">
        <v>1.53224</v>
      </c>
      <c r="D174" s="45">
        <v>1.9835199999999999</v>
      </c>
      <c r="E174" s="45">
        <v>1.7355400000000001</v>
      </c>
      <c r="F174" s="45">
        <v>1.93424</v>
      </c>
      <c r="G174" s="45">
        <v>1.7032700000000001</v>
      </c>
      <c r="H174" s="45">
        <v>1.62809</v>
      </c>
      <c r="I174" s="45">
        <v>2.1749700000000001</v>
      </c>
      <c r="J174" s="45">
        <v>1.7989299999999999</v>
      </c>
      <c r="K174" s="45">
        <v>1.725732</v>
      </c>
      <c r="L174" s="43">
        <f t="shared" si="6"/>
        <v>1.8018368888888889</v>
      </c>
      <c r="M174" s="43">
        <f t="shared" si="7"/>
        <v>0.19765792179194483</v>
      </c>
      <c r="N174" s="44">
        <f t="shared" si="8"/>
        <v>10.969801040860668</v>
      </c>
    </row>
    <row r="175" spans="1:14" ht="18" customHeight="1">
      <c r="A175" s="17" t="s">
        <v>1717</v>
      </c>
      <c r="B175" s="47">
        <v>0.41261700000000001</v>
      </c>
      <c r="C175" s="45">
        <v>1.3867700000000001</v>
      </c>
      <c r="D175" s="45">
        <v>1.28434</v>
      </c>
      <c r="E175" s="45">
        <v>1.2345200000000001</v>
      </c>
      <c r="F175" s="45">
        <v>1.1901600000000001</v>
      </c>
      <c r="G175" s="45">
        <v>0.97185699999999997</v>
      </c>
      <c r="H175" s="45">
        <v>1.42008</v>
      </c>
      <c r="I175" s="45">
        <v>1.3982840000000001</v>
      </c>
      <c r="J175" s="45">
        <v>1.20122</v>
      </c>
      <c r="K175" s="45">
        <v>1.30071</v>
      </c>
      <c r="L175" s="43">
        <f t="shared" si="6"/>
        <v>1.2653267777777779</v>
      </c>
      <c r="M175" s="43">
        <f t="shared" si="7"/>
        <v>0.13911389463832924</v>
      </c>
      <c r="N175" s="44">
        <f t="shared" si="8"/>
        <v>10.994305746271102</v>
      </c>
    </row>
    <row r="176" spans="1:14" ht="18" customHeight="1">
      <c r="A176" s="17" t="s">
        <v>1583</v>
      </c>
      <c r="B176" s="47">
        <v>0.88749699999999998</v>
      </c>
      <c r="C176" s="45">
        <v>8.782</v>
      </c>
      <c r="D176" s="45">
        <v>10.71532</v>
      </c>
      <c r="E176" s="45">
        <v>10.2454</v>
      </c>
      <c r="F176" s="45">
        <v>8.6970700000000001</v>
      </c>
      <c r="G176" s="45">
        <v>10.265499999999999</v>
      </c>
      <c r="H176" s="45">
        <v>9.0305900000000001</v>
      </c>
      <c r="I176" s="45">
        <v>11.491899999999999</v>
      </c>
      <c r="J176" s="45">
        <v>11.64045</v>
      </c>
      <c r="K176" s="45">
        <v>10.8545</v>
      </c>
      <c r="L176" s="43">
        <f t="shared" si="6"/>
        <v>10.191414444444446</v>
      </c>
      <c r="M176" s="43">
        <f t="shared" si="7"/>
        <v>1.1225282347240821</v>
      </c>
      <c r="N176" s="44">
        <f t="shared" si="8"/>
        <v>11.014449867025041</v>
      </c>
    </row>
    <row r="177" spans="1:14" ht="18" customHeight="1">
      <c r="A177" s="17" t="s">
        <v>1271</v>
      </c>
      <c r="B177" s="47">
        <v>7.1049899999999999E-2</v>
      </c>
      <c r="C177" s="45">
        <v>2.25488</v>
      </c>
      <c r="D177" s="45">
        <v>2.9753099999999999</v>
      </c>
      <c r="E177" s="45">
        <v>2.3841800000000002</v>
      </c>
      <c r="F177" s="45">
        <v>2.5760200000000002</v>
      </c>
      <c r="G177" s="45">
        <v>2.9558499999999999</v>
      </c>
      <c r="H177" s="45">
        <v>2.5819399999999999</v>
      </c>
      <c r="I177" s="45">
        <v>2.81189</v>
      </c>
      <c r="J177" s="45">
        <v>3.1293899999999999</v>
      </c>
      <c r="K177" s="45">
        <v>2.9782099999999998</v>
      </c>
      <c r="L177" s="43">
        <f t="shared" si="6"/>
        <v>2.7386300000000001</v>
      </c>
      <c r="M177" s="43">
        <f t="shared" si="7"/>
        <v>0.30193202165387684</v>
      </c>
      <c r="N177" s="44">
        <f t="shared" si="8"/>
        <v>11.024929313338305</v>
      </c>
    </row>
    <row r="178" spans="1:14" ht="18" customHeight="1">
      <c r="A178" s="17" t="s">
        <v>1272</v>
      </c>
      <c r="B178" s="47">
        <v>0.51578100000000004</v>
      </c>
      <c r="C178" s="45">
        <v>2.7054399999999998</v>
      </c>
      <c r="D178" s="45">
        <v>2.9563199999999998</v>
      </c>
      <c r="E178" s="45">
        <v>3.1810100000000001</v>
      </c>
      <c r="F178" s="45">
        <v>3.09619</v>
      </c>
      <c r="G178" s="45">
        <v>3.4253999999999998</v>
      </c>
      <c r="H178" s="45">
        <v>3.1505000000000001</v>
      </c>
      <c r="I178" s="45">
        <v>3.6245799999999999</v>
      </c>
      <c r="J178" s="45">
        <v>3.2776999999999998</v>
      </c>
      <c r="K178" s="45">
        <v>3.9250500000000001</v>
      </c>
      <c r="L178" s="43">
        <f t="shared" si="6"/>
        <v>3.2602433333333334</v>
      </c>
      <c r="M178" s="43">
        <f t="shared" si="7"/>
        <v>0.36188771017402421</v>
      </c>
      <c r="N178" s="44">
        <f t="shared" si="8"/>
        <v>11.100021476127781</v>
      </c>
    </row>
    <row r="179" spans="1:14" ht="18" customHeight="1">
      <c r="A179" s="17" t="s">
        <v>1443</v>
      </c>
      <c r="B179" s="47">
        <v>0.557585</v>
      </c>
      <c r="C179" s="45">
        <v>0.60668100000000003</v>
      </c>
      <c r="D179" s="45">
        <v>0.61843599999999999</v>
      </c>
      <c r="E179" s="45">
        <v>0.48151699999999997</v>
      </c>
      <c r="F179" s="45">
        <v>0.62765300000000002</v>
      </c>
      <c r="G179" s="45">
        <v>0.53569</v>
      </c>
      <c r="H179" s="45">
        <v>0.59134900000000001</v>
      </c>
      <c r="I179" s="45">
        <v>0.67815999999999999</v>
      </c>
      <c r="J179" s="45">
        <v>0.49881300000000001</v>
      </c>
      <c r="K179" s="45">
        <v>0.55711999999999995</v>
      </c>
      <c r="L179" s="43">
        <f t="shared" si="6"/>
        <v>0.57726877777777785</v>
      </c>
      <c r="M179" s="43">
        <f t="shared" si="7"/>
        <v>6.4162060685769268E-2</v>
      </c>
      <c r="N179" s="44">
        <f t="shared" si="8"/>
        <v>11.114763721115146</v>
      </c>
    </row>
    <row r="180" spans="1:14" ht="18" customHeight="1">
      <c r="A180" s="17" t="s">
        <v>1519</v>
      </c>
      <c r="B180" s="47">
        <v>1.1814899999999999</v>
      </c>
      <c r="C180" s="45">
        <v>4.6044799999999997</v>
      </c>
      <c r="D180" s="45">
        <v>5.26267</v>
      </c>
      <c r="E180" s="45">
        <v>4.8905599999999998</v>
      </c>
      <c r="F180" s="45">
        <v>4.7324999999999999</v>
      </c>
      <c r="G180" s="45">
        <v>4.4874400000000003</v>
      </c>
      <c r="H180" s="45">
        <v>5.5174799999999999</v>
      </c>
      <c r="I180" s="45">
        <v>4.23644</v>
      </c>
      <c r="J180" s="45">
        <v>5.2876099999999999</v>
      </c>
      <c r="K180" s="45">
        <v>3.8839999999999999</v>
      </c>
      <c r="L180" s="43">
        <f t="shared" si="6"/>
        <v>4.7670199999999996</v>
      </c>
      <c r="M180" s="43">
        <f t="shared" si="7"/>
        <v>0.53176011144594426</v>
      </c>
      <c r="N180" s="44">
        <f t="shared" si="8"/>
        <v>11.154979661212757</v>
      </c>
    </row>
    <row r="181" spans="1:14" ht="18" customHeight="1">
      <c r="A181" s="17" t="s">
        <v>1401</v>
      </c>
      <c r="B181" s="47">
        <v>1.7904599999999999</v>
      </c>
      <c r="C181" s="45">
        <v>3.9217200000000001</v>
      </c>
      <c r="D181" s="45">
        <v>4.4507099999999999</v>
      </c>
      <c r="E181" s="45">
        <v>3.5432299999999999</v>
      </c>
      <c r="F181" s="45">
        <v>3.53939</v>
      </c>
      <c r="G181" s="45">
        <v>2.9468800000000002</v>
      </c>
      <c r="H181" s="45">
        <v>3.8610500000000001</v>
      </c>
      <c r="I181" s="45">
        <v>3.8300999999999998</v>
      </c>
      <c r="J181" s="45">
        <v>3.72695</v>
      </c>
      <c r="K181" s="45">
        <v>3.4071500000000001</v>
      </c>
      <c r="L181" s="43">
        <f t="shared" si="6"/>
        <v>3.6919088888888885</v>
      </c>
      <c r="M181" s="43">
        <f t="shared" si="7"/>
        <v>0.41216634152501463</v>
      </c>
      <c r="N181" s="44">
        <f t="shared" si="8"/>
        <v>11.164044236450797</v>
      </c>
    </row>
    <row r="182" spans="1:14" ht="18" customHeight="1">
      <c r="A182" s="17" t="s">
        <v>1464</v>
      </c>
      <c r="B182" s="47">
        <v>0.234293</v>
      </c>
      <c r="C182" s="45">
        <v>1.7490000000000001</v>
      </c>
      <c r="D182" s="45">
        <v>1.77715</v>
      </c>
      <c r="E182" s="45">
        <v>1.406363</v>
      </c>
      <c r="F182" s="45">
        <v>1.2338499999999999</v>
      </c>
      <c r="G182" s="45">
        <v>1.6535200000000001</v>
      </c>
      <c r="H182" s="45">
        <v>1.70252</v>
      </c>
      <c r="I182" s="45">
        <v>1.73109</v>
      </c>
      <c r="J182" s="45">
        <v>1.70488</v>
      </c>
      <c r="K182" s="45">
        <v>1.6639600000000001</v>
      </c>
      <c r="L182" s="43">
        <f t="shared" si="6"/>
        <v>1.6247036666666665</v>
      </c>
      <c r="M182" s="43">
        <f t="shared" si="7"/>
        <v>0.18210636224058852</v>
      </c>
      <c r="N182" s="44">
        <f t="shared" si="8"/>
        <v>11.208589355510483</v>
      </c>
    </row>
    <row r="183" spans="1:14" ht="18" customHeight="1">
      <c r="A183" s="17" t="s">
        <v>1273</v>
      </c>
      <c r="B183" s="47">
        <v>3.0524900000000001</v>
      </c>
      <c r="C183" s="45">
        <v>18.465399999999999</v>
      </c>
      <c r="D183" s="45">
        <v>21.200900000000001</v>
      </c>
      <c r="E183" s="45">
        <v>19.662600000000001</v>
      </c>
      <c r="F183" s="45">
        <v>20.257300000000001</v>
      </c>
      <c r="G183" s="45">
        <v>14.163</v>
      </c>
      <c r="H183" s="45">
        <v>19.589300000000001</v>
      </c>
      <c r="I183" s="45">
        <v>21.096800000000002</v>
      </c>
      <c r="J183" s="45">
        <v>17.946000000000002</v>
      </c>
      <c r="K183" s="45">
        <v>18.801600000000001</v>
      </c>
      <c r="L183" s="43">
        <f t="shared" si="6"/>
        <v>19.020322222222223</v>
      </c>
      <c r="M183" s="43">
        <f t="shared" si="7"/>
        <v>2.1341443067291364</v>
      </c>
      <c r="N183" s="44">
        <f t="shared" si="8"/>
        <v>11.220337288690766</v>
      </c>
    </row>
    <row r="184" spans="1:14" ht="18" customHeight="1">
      <c r="A184" s="17" t="s">
        <v>1358</v>
      </c>
      <c r="B184" s="47">
        <v>0.42154399999999997</v>
      </c>
      <c r="C184" s="45">
        <v>1.204871</v>
      </c>
      <c r="D184" s="45">
        <v>1.3377410000000001</v>
      </c>
      <c r="E184" s="45">
        <v>1.15611</v>
      </c>
      <c r="F184" s="45">
        <v>1.0303599999999999</v>
      </c>
      <c r="G184" s="45">
        <v>1.06871</v>
      </c>
      <c r="H184" s="45">
        <v>1.3762700000000001</v>
      </c>
      <c r="I184" s="45">
        <v>1.3687499999999999</v>
      </c>
      <c r="J184" s="45">
        <v>1.3904000000000001</v>
      </c>
      <c r="K184" s="45">
        <v>1.1629400000000001</v>
      </c>
      <c r="L184" s="43">
        <f t="shared" si="6"/>
        <v>1.2329057777777779</v>
      </c>
      <c r="M184" s="43">
        <f t="shared" si="7"/>
        <v>0.13890896417328352</v>
      </c>
      <c r="N184" s="44">
        <f t="shared" si="8"/>
        <v>11.266794809223518</v>
      </c>
    </row>
    <row r="185" spans="1:14" ht="18" customHeight="1">
      <c r="A185" s="17" t="s">
        <v>1421</v>
      </c>
      <c r="B185" s="47">
        <v>0.67578300000000002</v>
      </c>
      <c r="C185" s="45">
        <v>0.95644099999999999</v>
      </c>
      <c r="D185" s="45">
        <v>0.95427499999999998</v>
      </c>
      <c r="E185" s="45">
        <v>0.93498400000000004</v>
      </c>
      <c r="F185" s="45">
        <v>0.86651100000000003</v>
      </c>
      <c r="G185" s="45">
        <v>1.0480700000000001</v>
      </c>
      <c r="H185" s="45">
        <v>1.1313599999999999</v>
      </c>
      <c r="I185" s="45">
        <v>0.94456399999999996</v>
      </c>
      <c r="J185" s="45">
        <v>0.86665800000000004</v>
      </c>
      <c r="K185" s="45">
        <v>1.1862900000000001</v>
      </c>
      <c r="L185" s="43">
        <f t="shared" si="6"/>
        <v>0.98768366666666674</v>
      </c>
      <c r="M185" s="43">
        <f t="shared" si="7"/>
        <v>0.11168745707441852</v>
      </c>
      <c r="N185" s="44">
        <f t="shared" si="8"/>
        <v>11.308019039269169</v>
      </c>
    </row>
    <row r="186" spans="1:14" ht="18" customHeight="1">
      <c r="A186" s="17" t="s">
        <v>1552</v>
      </c>
      <c r="B186" s="47">
        <v>0.32138699999999998</v>
      </c>
      <c r="C186" s="45">
        <v>0.30975399999999997</v>
      </c>
      <c r="D186" s="45">
        <v>0.31755899999999998</v>
      </c>
      <c r="E186" s="45">
        <v>0.38905099999999998</v>
      </c>
      <c r="F186" s="45">
        <v>0.33838600000000002</v>
      </c>
      <c r="G186" s="45">
        <v>0.37473899999999999</v>
      </c>
      <c r="H186" s="45">
        <v>0.31676799999999999</v>
      </c>
      <c r="I186" s="45">
        <v>0.29378700000000002</v>
      </c>
      <c r="J186" s="45">
        <v>0.292931</v>
      </c>
      <c r="K186" s="45">
        <v>0.38223099999999999</v>
      </c>
      <c r="L186" s="43">
        <f t="shared" si="6"/>
        <v>0.33502288888888887</v>
      </c>
      <c r="M186" s="43">
        <f t="shared" si="7"/>
        <v>3.7889961261013336E-2</v>
      </c>
      <c r="N186" s="44">
        <f t="shared" si="8"/>
        <v>11.309663464092338</v>
      </c>
    </row>
    <row r="187" spans="1:14" ht="18" customHeight="1">
      <c r="A187" s="17" t="s">
        <v>1274</v>
      </c>
      <c r="B187" s="47">
        <v>2.5390100000000002</v>
      </c>
      <c r="C187" s="45">
        <v>4.5379100000000001</v>
      </c>
      <c r="D187" s="45">
        <v>4.7539199999999999</v>
      </c>
      <c r="E187" s="45">
        <v>4.4916600000000004</v>
      </c>
      <c r="F187" s="45">
        <v>5.1943999999999999</v>
      </c>
      <c r="G187" s="45">
        <v>6.02067</v>
      </c>
      <c r="H187" s="45">
        <v>5.4868699999999997</v>
      </c>
      <c r="I187" s="45">
        <v>5.0630800000000002</v>
      </c>
      <c r="J187" s="45">
        <v>5.6690100000000001</v>
      </c>
      <c r="K187" s="45">
        <v>6.0506000000000002</v>
      </c>
      <c r="L187" s="43">
        <f t="shared" si="6"/>
        <v>5.2520133333333341</v>
      </c>
      <c r="M187" s="43">
        <f t="shared" si="7"/>
        <v>0.59506411847799645</v>
      </c>
      <c r="N187" s="44">
        <f t="shared" si="8"/>
        <v>11.330209592219804</v>
      </c>
    </row>
    <row r="188" spans="1:14" ht="18" customHeight="1">
      <c r="A188" s="17" t="s">
        <v>1275</v>
      </c>
      <c r="B188" s="47">
        <v>0.42077999999999999</v>
      </c>
      <c r="C188" s="45">
        <v>0.85420600000000002</v>
      </c>
      <c r="D188" s="45">
        <v>0.65645200000000004</v>
      </c>
      <c r="E188" s="45">
        <v>0.76461900000000005</v>
      </c>
      <c r="F188" s="45">
        <v>0.93506199999999995</v>
      </c>
      <c r="G188" s="45">
        <v>0.82791700000000001</v>
      </c>
      <c r="H188" s="45">
        <v>0.79795799999999995</v>
      </c>
      <c r="I188" s="45">
        <v>0.81201299999999998</v>
      </c>
      <c r="J188" s="45">
        <v>0.92252999999999996</v>
      </c>
      <c r="K188" s="45">
        <v>0.69723999999999997</v>
      </c>
      <c r="L188" s="43">
        <f t="shared" si="6"/>
        <v>0.8075552222222222</v>
      </c>
      <c r="M188" s="43">
        <f t="shared" si="7"/>
        <v>9.2887838696430927E-2</v>
      </c>
      <c r="N188" s="44">
        <f t="shared" si="8"/>
        <v>11.502351311755884</v>
      </c>
    </row>
    <row r="189" spans="1:14" ht="18" customHeight="1">
      <c r="A189" s="17" t="s">
        <v>1276</v>
      </c>
      <c r="B189" s="47">
        <v>1.4632000000000001</v>
      </c>
      <c r="C189" s="45">
        <v>5.0640099999999997</v>
      </c>
      <c r="D189" s="45">
        <v>5.0414899999999996</v>
      </c>
      <c r="E189" s="45">
        <v>7.1073300000000001</v>
      </c>
      <c r="F189" s="45">
        <v>6.6512500000000001</v>
      </c>
      <c r="G189" s="45">
        <v>6.07606</v>
      </c>
      <c r="H189" s="45">
        <v>6.2522799999999998</v>
      </c>
      <c r="I189" s="45">
        <v>6.80898</v>
      </c>
      <c r="J189" s="45">
        <v>6.1240800000000002</v>
      </c>
      <c r="K189" s="45">
        <v>6.2969099999999996</v>
      </c>
      <c r="L189" s="43">
        <f t="shared" si="6"/>
        <v>6.1580433333333326</v>
      </c>
      <c r="M189" s="43">
        <f t="shared" si="7"/>
        <v>0.71131533896719223</v>
      </c>
      <c r="N189" s="44">
        <f t="shared" si="8"/>
        <v>11.550995997654974</v>
      </c>
    </row>
    <row r="190" spans="1:14" ht="18" customHeight="1">
      <c r="A190" s="17" t="s">
        <v>1538</v>
      </c>
      <c r="B190" s="47">
        <v>0.17038800000000001</v>
      </c>
      <c r="C190" s="45">
        <v>0.84212900000000002</v>
      </c>
      <c r="D190" s="45">
        <v>0.68478799999999995</v>
      </c>
      <c r="E190" s="45">
        <v>0.93215999999999999</v>
      </c>
      <c r="F190" s="45">
        <v>0.763123</v>
      </c>
      <c r="G190" s="45">
        <v>0.94255999999999995</v>
      </c>
      <c r="H190" s="45">
        <v>0.70230400000000004</v>
      </c>
      <c r="I190" s="45">
        <v>0.85316400000000003</v>
      </c>
      <c r="J190" s="45">
        <v>0.82926999999999995</v>
      </c>
      <c r="K190" s="45">
        <v>0.92012099999999997</v>
      </c>
      <c r="L190" s="43">
        <f t="shared" si="6"/>
        <v>0.8299576666666667</v>
      </c>
      <c r="M190" s="43">
        <f t="shared" si="7"/>
        <v>9.6032377767864496E-2</v>
      </c>
      <c r="N190" s="44">
        <f t="shared" si="8"/>
        <v>11.570756151160861</v>
      </c>
    </row>
    <row r="191" spans="1:14" ht="18" customHeight="1">
      <c r="A191" s="17" t="s">
        <v>1449</v>
      </c>
      <c r="B191" s="47">
        <v>0.47316200000000003</v>
      </c>
      <c r="C191" s="45">
        <v>1.24024</v>
      </c>
      <c r="D191" s="45">
        <v>1.1180600000000001</v>
      </c>
      <c r="E191" s="45">
        <v>1.3844399999999999</v>
      </c>
      <c r="F191" s="45">
        <v>1.56993</v>
      </c>
      <c r="G191" s="45">
        <v>1.6528799999999999</v>
      </c>
      <c r="H191" s="45">
        <v>1.44983</v>
      </c>
      <c r="I191" s="45">
        <v>1.3779889999999999</v>
      </c>
      <c r="J191" s="45">
        <v>1.4817100000000001</v>
      </c>
      <c r="K191" s="45">
        <v>1.5132859999999999</v>
      </c>
      <c r="L191" s="43">
        <f t="shared" si="6"/>
        <v>1.4209294444444442</v>
      </c>
      <c r="M191" s="43">
        <f t="shared" si="7"/>
        <v>0.16455068148378371</v>
      </c>
      <c r="N191" s="44">
        <f t="shared" si="8"/>
        <v>11.580496282003631</v>
      </c>
    </row>
    <row r="192" spans="1:14" ht="18" customHeight="1">
      <c r="A192" s="17" t="s">
        <v>1379</v>
      </c>
      <c r="B192" s="47">
        <v>1.6607700000000001</v>
      </c>
      <c r="C192" s="45">
        <v>31.483000000000001</v>
      </c>
      <c r="D192" s="45">
        <v>33.584499999999998</v>
      </c>
      <c r="E192" s="45">
        <v>31.544699999999999</v>
      </c>
      <c r="F192" s="45">
        <v>25.765799999999999</v>
      </c>
      <c r="G192" s="45">
        <v>23.014099999999999</v>
      </c>
      <c r="H192" s="45">
        <v>28.3338</v>
      </c>
      <c r="I192" s="45">
        <v>27.398599999999998</v>
      </c>
      <c r="J192" s="45">
        <v>28.782900000000001</v>
      </c>
      <c r="K192" s="45">
        <v>31.819600000000001</v>
      </c>
      <c r="L192" s="43">
        <f t="shared" si="6"/>
        <v>29.080777777777776</v>
      </c>
      <c r="M192" s="43">
        <f t="shared" si="7"/>
        <v>3.3707627348189955</v>
      </c>
      <c r="N192" s="44">
        <f t="shared" si="8"/>
        <v>11.591033639391794</v>
      </c>
    </row>
    <row r="193" spans="1:14" ht="18" customHeight="1">
      <c r="A193" s="17" t="s">
        <v>1277</v>
      </c>
      <c r="B193" s="47">
        <v>0.83661700000000006</v>
      </c>
      <c r="C193" s="45">
        <v>1.7591699999999999</v>
      </c>
      <c r="D193" s="45">
        <v>2.1029499999999999</v>
      </c>
      <c r="E193" s="45">
        <v>1.8332599999999999</v>
      </c>
      <c r="F193" s="45">
        <v>1.84382</v>
      </c>
      <c r="G193" s="45">
        <v>1.78939</v>
      </c>
      <c r="H193" s="45">
        <v>2.3626499999999999</v>
      </c>
      <c r="I193" s="45">
        <v>2.1186199999999999</v>
      </c>
      <c r="J193" s="45">
        <v>1.6953</v>
      </c>
      <c r="K193" s="45">
        <v>1.7730600000000001</v>
      </c>
      <c r="L193" s="43">
        <f t="shared" si="6"/>
        <v>1.9198022222222224</v>
      </c>
      <c r="M193" s="43">
        <f t="shared" si="7"/>
        <v>0.22282089555166085</v>
      </c>
      <c r="N193" s="44">
        <f t="shared" si="8"/>
        <v>11.606450548522634</v>
      </c>
    </row>
    <row r="194" spans="1:14" ht="18" customHeight="1">
      <c r="A194" s="17" t="s">
        <v>1278</v>
      </c>
      <c r="B194" s="47">
        <v>1.2818400000000001</v>
      </c>
      <c r="C194" s="45">
        <v>3.6019399999999999</v>
      </c>
      <c r="D194" s="45">
        <v>2.7072500000000002</v>
      </c>
      <c r="E194" s="45">
        <v>3.3166099999999998</v>
      </c>
      <c r="F194" s="45">
        <v>3.8881800000000002</v>
      </c>
      <c r="G194" s="45">
        <v>3.89011</v>
      </c>
      <c r="H194" s="45">
        <v>4.0711399999999998</v>
      </c>
      <c r="I194" s="45">
        <v>3.41764</v>
      </c>
      <c r="J194" s="45">
        <v>3.5019300000000002</v>
      </c>
      <c r="K194" s="45">
        <v>3.9255100000000001</v>
      </c>
      <c r="L194" s="43">
        <f t="shared" si="6"/>
        <v>3.5911455555555554</v>
      </c>
      <c r="M194" s="43">
        <f t="shared" si="7"/>
        <v>0.42050931711173772</v>
      </c>
      <c r="N194" s="44">
        <f t="shared" si="8"/>
        <v>11.709614957299728</v>
      </c>
    </row>
    <row r="195" spans="1:14" ht="18" customHeight="1">
      <c r="A195" s="17" t="s">
        <v>1476</v>
      </c>
      <c r="B195" s="47">
        <v>2.4927100000000002</v>
      </c>
      <c r="C195" s="45">
        <v>8.9221599999999999</v>
      </c>
      <c r="D195" s="45">
        <v>9.3717000000000006</v>
      </c>
      <c r="E195" s="45">
        <v>8.5156200000000002</v>
      </c>
      <c r="F195" s="45">
        <v>8.1209900000000008</v>
      </c>
      <c r="G195" s="45">
        <v>11.214600000000001</v>
      </c>
      <c r="H195" s="45">
        <v>11.375400000000001</v>
      </c>
      <c r="I195" s="45">
        <v>10.462400000000001</v>
      </c>
      <c r="J195" s="45">
        <v>10.194900000000001</v>
      </c>
      <c r="K195" s="45">
        <v>9.8733799999999992</v>
      </c>
      <c r="L195" s="43">
        <f t="shared" si="6"/>
        <v>9.7834611111111123</v>
      </c>
      <c r="M195" s="43">
        <f t="shared" si="7"/>
        <v>1.1458278350655919</v>
      </c>
      <c r="N195" s="44">
        <f t="shared" si="8"/>
        <v>11.711886233842858</v>
      </c>
    </row>
    <row r="196" spans="1:14" ht="18" customHeight="1">
      <c r="A196" s="17" t="s">
        <v>1370</v>
      </c>
      <c r="B196" s="47">
        <v>1.5953900000000001</v>
      </c>
      <c r="C196" s="45">
        <v>2.6553200000000001</v>
      </c>
      <c r="D196" s="45">
        <v>2.9801199999999999</v>
      </c>
      <c r="E196" s="45">
        <v>3.14615</v>
      </c>
      <c r="F196" s="45">
        <v>2.2433800000000002</v>
      </c>
      <c r="G196" s="45">
        <v>2.5819299999999998</v>
      </c>
      <c r="H196" s="45">
        <v>2.3151700000000002</v>
      </c>
      <c r="I196" s="45">
        <v>2.9417499999999999</v>
      </c>
      <c r="J196" s="45">
        <v>3.03213</v>
      </c>
      <c r="K196" s="45">
        <v>2.6352899999999999</v>
      </c>
      <c r="L196" s="43">
        <f t="shared" ref="L196:L259" si="9">AVERAGE(C196:K196)</f>
        <v>2.7256933333333335</v>
      </c>
      <c r="M196" s="43">
        <f t="shared" ref="M196:M259" si="10">STDEV(C196:K196)</f>
        <v>0.31957966037437546</v>
      </c>
      <c r="N196" s="44">
        <f t="shared" ref="N196:N259" si="11">M196/L196*100</f>
        <v>11.724710790687217</v>
      </c>
    </row>
    <row r="197" spans="1:14" ht="18" customHeight="1">
      <c r="A197" s="17" t="s">
        <v>1279</v>
      </c>
      <c r="B197" s="47">
        <v>0.17599200000000001</v>
      </c>
      <c r="C197" s="45">
        <v>1.90347</v>
      </c>
      <c r="D197" s="45">
        <v>2.00678</v>
      </c>
      <c r="E197" s="45">
        <v>1.9816100000000001</v>
      </c>
      <c r="F197" s="45">
        <v>2.3605</v>
      </c>
      <c r="G197" s="45">
        <v>2.22661</v>
      </c>
      <c r="H197" s="45">
        <v>2.4982700000000002</v>
      </c>
      <c r="I197" s="45">
        <v>1.9900100000000001</v>
      </c>
      <c r="J197" s="45">
        <v>2.4955099999999999</v>
      </c>
      <c r="K197" s="45">
        <v>2.56196</v>
      </c>
      <c r="L197" s="43">
        <f t="shared" si="9"/>
        <v>2.2249688888888888</v>
      </c>
      <c r="M197" s="43">
        <f t="shared" si="10"/>
        <v>0.2610597463917268</v>
      </c>
      <c r="N197" s="44">
        <f t="shared" si="11"/>
        <v>11.733186369275282</v>
      </c>
    </row>
    <row r="198" spans="1:14" ht="18" customHeight="1">
      <c r="A198" s="17" t="s">
        <v>1280</v>
      </c>
      <c r="B198" s="47">
        <v>1.4974700000000001</v>
      </c>
      <c r="C198" s="45">
        <v>3.4902700000000002</v>
      </c>
      <c r="D198" s="45">
        <v>3.94564</v>
      </c>
      <c r="E198" s="45">
        <v>3.87703</v>
      </c>
      <c r="F198" s="45">
        <v>4.4693199999999997</v>
      </c>
      <c r="G198" s="45">
        <v>5.0004099999999996</v>
      </c>
      <c r="H198" s="45">
        <v>4.48088</v>
      </c>
      <c r="I198" s="45">
        <v>4.5488200000000001</v>
      </c>
      <c r="J198" s="45">
        <v>4.9771599999999996</v>
      </c>
      <c r="K198" s="45">
        <v>4.7129099999999999</v>
      </c>
      <c r="L198" s="43">
        <f t="shared" si="9"/>
        <v>4.3891600000000004</v>
      </c>
      <c r="M198" s="43">
        <f t="shared" si="10"/>
        <v>0.51617638506619079</v>
      </c>
      <c r="N198" s="44">
        <f t="shared" si="11"/>
        <v>11.760254469333329</v>
      </c>
    </row>
    <row r="199" spans="1:14" ht="18" customHeight="1">
      <c r="A199" s="17" t="s">
        <v>1446</v>
      </c>
      <c r="B199" s="47">
        <v>0.37205100000000002</v>
      </c>
      <c r="C199" s="45">
        <v>1.296502</v>
      </c>
      <c r="D199" s="45">
        <v>1.01108</v>
      </c>
      <c r="E199" s="45">
        <v>0.97358500000000003</v>
      </c>
      <c r="F199" s="45">
        <v>0.95777299999999999</v>
      </c>
      <c r="G199" s="45">
        <v>1.1086199999999999</v>
      </c>
      <c r="H199" s="45">
        <v>1.0691299999999999</v>
      </c>
      <c r="I199" s="45">
        <v>0.90484200000000004</v>
      </c>
      <c r="J199" s="45">
        <v>1.2131700000000001</v>
      </c>
      <c r="K199" s="45">
        <v>1.04806</v>
      </c>
      <c r="L199" s="43">
        <f t="shared" si="9"/>
        <v>1.0647513333333332</v>
      </c>
      <c r="M199" s="43">
        <f t="shared" si="10"/>
        <v>0.12558163500588146</v>
      </c>
      <c r="N199" s="44">
        <f t="shared" si="11"/>
        <v>11.794456703118925</v>
      </c>
    </row>
    <row r="200" spans="1:14" ht="18" customHeight="1">
      <c r="A200" s="17" t="s">
        <v>1479</v>
      </c>
      <c r="B200" s="47">
        <v>0.30208099999999999</v>
      </c>
      <c r="C200" s="45">
        <v>0.31019999999999998</v>
      </c>
      <c r="D200" s="45">
        <v>0.25590600000000002</v>
      </c>
      <c r="E200" s="45">
        <v>0.26483099999999998</v>
      </c>
      <c r="F200" s="45">
        <v>0.33072499999999999</v>
      </c>
      <c r="G200" s="45">
        <v>0.31012899999999999</v>
      </c>
      <c r="H200" s="45">
        <v>0.24165400000000001</v>
      </c>
      <c r="I200" s="45">
        <v>0.306282</v>
      </c>
      <c r="J200" s="45">
        <v>0.34392800000000001</v>
      </c>
      <c r="K200" s="45">
        <v>0.28420899999999999</v>
      </c>
      <c r="L200" s="43">
        <f t="shared" si="9"/>
        <v>0.29420711111111114</v>
      </c>
      <c r="M200" s="43">
        <f t="shared" si="10"/>
        <v>3.4735658394668488E-2</v>
      </c>
      <c r="N200" s="44">
        <f t="shared" si="11"/>
        <v>11.806532569347079</v>
      </c>
    </row>
    <row r="201" spans="1:14" ht="18" customHeight="1">
      <c r="A201" s="17" t="s">
        <v>1281</v>
      </c>
      <c r="B201" s="47">
        <v>1.21221</v>
      </c>
      <c r="C201" s="45">
        <v>0.47546699999999997</v>
      </c>
      <c r="D201" s="45">
        <v>0.533578</v>
      </c>
      <c r="E201" s="45">
        <v>0.56277600000000005</v>
      </c>
      <c r="F201" s="45">
        <v>0.51444800000000002</v>
      </c>
      <c r="G201" s="45">
        <v>0.48444100000000001</v>
      </c>
      <c r="H201" s="45">
        <v>0.35976399999999997</v>
      </c>
      <c r="I201" s="45">
        <v>0.52316200000000002</v>
      </c>
      <c r="J201" s="45">
        <v>0.52371800000000002</v>
      </c>
      <c r="K201" s="45">
        <v>0.47311799999999998</v>
      </c>
      <c r="L201" s="43">
        <f t="shared" si="9"/>
        <v>0.49449688888888882</v>
      </c>
      <c r="M201" s="43">
        <f t="shared" si="10"/>
        <v>5.8455372758722188E-2</v>
      </c>
      <c r="N201" s="44">
        <f t="shared" si="11"/>
        <v>11.821181097836359</v>
      </c>
    </row>
    <row r="202" spans="1:14" ht="18" customHeight="1">
      <c r="A202" s="17" t="s">
        <v>1526</v>
      </c>
      <c r="B202" s="47">
        <v>0.41068300000000002</v>
      </c>
      <c r="C202" s="45">
        <v>1.3546899999999999</v>
      </c>
      <c r="D202" s="45">
        <v>1.38558</v>
      </c>
      <c r="E202" s="45">
        <v>1.5117799999999999</v>
      </c>
      <c r="F202" s="45">
        <v>1.5216000000000001</v>
      </c>
      <c r="G202" s="45">
        <v>1.4923709999999999</v>
      </c>
      <c r="H202" s="45">
        <v>1.42561</v>
      </c>
      <c r="I202" s="45">
        <v>1.5456810000000001</v>
      </c>
      <c r="J202" s="45">
        <v>1.4069100000000001</v>
      </c>
      <c r="K202" s="45">
        <v>0.998776</v>
      </c>
      <c r="L202" s="43">
        <f t="shared" si="9"/>
        <v>1.4047775555555555</v>
      </c>
      <c r="M202" s="43">
        <f t="shared" si="10"/>
        <v>0.16612363970256427</v>
      </c>
      <c r="N202" s="44">
        <f t="shared" si="11"/>
        <v>11.825618870801677</v>
      </c>
    </row>
    <row r="203" spans="1:14" ht="18" customHeight="1">
      <c r="A203" s="17" t="s">
        <v>1404</v>
      </c>
      <c r="B203" s="47">
        <v>0.187307</v>
      </c>
      <c r="C203" s="45">
        <v>0.21646499999999999</v>
      </c>
      <c r="D203" s="45">
        <v>0.25713399999999997</v>
      </c>
      <c r="E203" s="45">
        <v>0.26253100000000001</v>
      </c>
      <c r="F203" s="45">
        <v>0.300039</v>
      </c>
      <c r="G203" s="45">
        <v>0.31172100000000003</v>
      </c>
      <c r="H203" s="45">
        <v>0.31912499999999999</v>
      </c>
      <c r="I203" s="45">
        <v>0.25470100000000001</v>
      </c>
      <c r="J203" s="45">
        <v>0.262264</v>
      </c>
      <c r="K203" s="45">
        <v>0.27984999999999999</v>
      </c>
      <c r="L203" s="43">
        <f t="shared" si="9"/>
        <v>0.27375888888888888</v>
      </c>
      <c r="M203" s="43">
        <f t="shared" si="10"/>
        <v>3.241783751827218E-2</v>
      </c>
      <c r="N203" s="44">
        <f t="shared" si="11"/>
        <v>11.841747915418257</v>
      </c>
    </row>
    <row r="204" spans="1:14" ht="18" customHeight="1">
      <c r="A204" s="17" t="s">
        <v>1282</v>
      </c>
      <c r="B204" s="47">
        <v>0.91902300000000003</v>
      </c>
      <c r="C204" s="45">
        <v>1.68004</v>
      </c>
      <c r="D204" s="45">
        <v>2.2202899999999999</v>
      </c>
      <c r="E204" s="45">
        <v>1.70133</v>
      </c>
      <c r="F204" s="45">
        <v>2.16201</v>
      </c>
      <c r="G204" s="45">
        <v>2.1856300000000002</v>
      </c>
      <c r="H204" s="45">
        <v>2.1285799999999999</v>
      </c>
      <c r="I204" s="45">
        <v>2.4402699999999999</v>
      </c>
      <c r="J204" s="45">
        <v>2.2431399999999999</v>
      </c>
      <c r="K204" s="45">
        <v>2.15822</v>
      </c>
      <c r="L204" s="43">
        <f t="shared" si="9"/>
        <v>2.1021677777777779</v>
      </c>
      <c r="M204" s="43">
        <f t="shared" si="10"/>
        <v>0.25034686326064332</v>
      </c>
      <c r="N204" s="44">
        <f t="shared" si="11"/>
        <v>11.90898585294117</v>
      </c>
    </row>
    <row r="205" spans="1:14" ht="18" customHeight="1">
      <c r="A205" s="17" t="s">
        <v>1598</v>
      </c>
      <c r="B205" s="47">
        <v>0.367448</v>
      </c>
      <c r="C205" s="45">
        <v>0.27556199999999997</v>
      </c>
      <c r="D205" s="45">
        <v>0.24512</v>
      </c>
      <c r="E205" s="45">
        <v>0.28579700000000002</v>
      </c>
      <c r="F205" s="45">
        <v>0.31149100000000002</v>
      </c>
      <c r="G205" s="45">
        <v>0.21185999999999999</v>
      </c>
      <c r="H205" s="45">
        <v>0.25266100000000002</v>
      </c>
      <c r="I205" s="45">
        <v>0.22869100000000001</v>
      </c>
      <c r="J205" s="45">
        <v>0.25870599999999999</v>
      </c>
      <c r="K205" s="45">
        <v>0.28639599999999998</v>
      </c>
      <c r="L205" s="43">
        <f t="shared" si="9"/>
        <v>0.26180933333333328</v>
      </c>
      <c r="M205" s="43">
        <f t="shared" si="10"/>
        <v>3.1226856638157174E-2</v>
      </c>
      <c r="N205" s="44">
        <f t="shared" si="11"/>
        <v>11.927327509901804</v>
      </c>
    </row>
    <row r="206" spans="1:14" ht="18" customHeight="1">
      <c r="A206" s="17" t="s">
        <v>1600</v>
      </c>
      <c r="B206" s="47">
        <v>0.20790700000000001</v>
      </c>
      <c r="C206" s="45">
        <v>0.25542999999999999</v>
      </c>
      <c r="D206" s="45">
        <v>0.28295199999999998</v>
      </c>
      <c r="E206" s="45">
        <v>0.216193</v>
      </c>
      <c r="F206" s="45">
        <v>0.24504100000000001</v>
      </c>
      <c r="G206" s="45">
        <v>0.29150500000000001</v>
      </c>
      <c r="H206" s="45">
        <v>0.21326100000000001</v>
      </c>
      <c r="I206" s="45">
        <v>0.24932000000000001</v>
      </c>
      <c r="J206" s="45">
        <v>0.21401400000000001</v>
      </c>
      <c r="K206" s="45">
        <v>0.27157100000000001</v>
      </c>
      <c r="L206" s="43">
        <f t="shared" si="9"/>
        <v>0.24880966666666668</v>
      </c>
      <c r="M206" s="43">
        <f t="shared" si="10"/>
        <v>2.9797763917784104E-2</v>
      </c>
      <c r="N206" s="44">
        <f t="shared" si="11"/>
        <v>11.976127904107733</v>
      </c>
    </row>
    <row r="207" spans="1:14" ht="18" customHeight="1">
      <c r="A207" s="17" t="s">
        <v>1431</v>
      </c>
      <c r="B207" s="47">
        <v>0.132411</v>
      </c>
      <c r="C207" s="45">
        <v>0.176095</v>
      </c>
      <c r="D207" s="45">
        <v>0.28038099999999999</v>
      </c>
      <c r="E207" s="45">
        <v>0.258656</v>
      </c>
      <c r="F207" s="45">
        <v>0.24964700000000001</v>
      </c>
      <c r="G207" s="45">
        <v>0.25367299999999998</v>
      </c>
      <c r="H207" s="45">
        <v>0.231262</v>
      </c>
      <c r="I207" s="45">
        <v>0.24162</v>
      </c>
      <c r="J207" s="45">
        <v>0.22623599999999999</v>
      </c>
      <c r="K207" s="45">
        <v>0.240705</v>
      </c>
      <c r="L207" s="43">
        <f t="shared" si="9"/>
        <v>0.23980833333333335</v>
      </c>
      <c r="M207" s="43">
        <f t="shared" si="10"/>
        <v>2.8747015497264886E-2</v>
      </c>
      <c r="N207" s="44">
        <f t="shared" si="11"/>
        <v>11.987496471737105</v>
      </c>
    </row>
    <row r="208" spans="1:14" ht="18" customHeight="1">
      <c r="A208" s="17" t="s">
        <v>1732</v>
      </c>
      <c r="B208" s="47">
        <v>1.5496300000000001</v>
      </c>
      <c r="C208" s="45">
        <v>6.9968000000000004</v>
      </c>
      <c r="D208" s="45">
        <v>8.3178999999999998</v>
      </c>
      <c r="E208" s="45">
        <v>6.6313700000000004</v>
      </c>
      <c r="F208" s="45">
        <v>6.4628899999999998</v>
      </c>
      <c r="G208" s="45">
        <v>8.6038899999999998</v>
      </c>
      <c r="H208" s="45">
        <v>8.3848400000000005</v>
      </c>
      <c r="I208" s="45">
        <v>9.0349699999999995</v>
      </c>
      <c r="J208" s="45">
        <v>7.8441000000000001</v>
      </c>
      <c r="K208" s="45">
        <v>7.2187599999999996</v>
      </c>
      <c r="L208" s="43">
        <f t="shared" si="9"/>
        <v>7.7217244444444439</v>
      </c>
      <c r="M208" s="43">
        <f t="shared" si="10"/>
        <v>0.92634894355624509</v>
      </c>
      <c r="N208" s="44">
        <f t="shared" si="11"/>
        <v>11.99665890982067</v>
      </c>
    </row>
    <row r="209" spans="1:14" ht="18" customHeight="1">
      <c r="A209" s="17" t="s">
        <v>1594</v>
      </c>
      <c r="B209" s="47">
        <v>1.16042</v>
      </c>
      <c r="C209" s="45">
        <v>0.35460199999999997</v>
      </c>
      <c r="D209" s="45">
        <v>0.43397799999999997</v>
      </c>
      <c r="E209" s="45">
        <v>0.31734000000000001</v>
      </c>
      <c r="F209" s="45">
        <v>0.47697499999999998</v>
      </c>
      <c r="G209" s="45">
        <v>0.40728599999999998</v>
      </c>
      <c r="H209" s="45">
        <v>0.39785500000000001</v>
      </c>
      <c r="I209" s="45">
        <v>0.413161</v>
      </c>
      <c r="J209" s="45">
        <v>0.36673499999999998</v>
      </c>
      <c r="K209" s="45">
        <v>0.365786</v>
      </c>
      <c r="L209" s="43">
        <f t="shared" si="9"/>
        <v>0.39263533333333334</v>
      </c>
      <c r="M209" s="43">
        <f t="shared" si="10"/>
        <v>4.7425231997323965E-2</v>
      </c>
      <c r="N209" s="44">
        <f t="shared" si="11"/>
        <v>12.078696941179677</v>
      </c>
    </row>
    <row r="210" spans="1:14" ht="18" customHeight="1">
      <c r="A210" s="17" t="s">
        <v>1578</v>
      </c>
      <c r="B210" s="47">
        <v>0.21102299999999999</v>
      </c>
      <c r="C210" s="45">
        <v>0.96161099999999999</v>
      </c>
      <c r="D210" s="45">
        <v>0.81813100000000005</v>
      </c>
      <c r="E210" s="45">
        <v>0.81739799999999996</v>
      </c>
      <c r="F210" s="45">
        <v>0.99834199999999995</v>
      </c>
      <c r="G210" s="45">
        <v>0.68112799999999996</v>
      </c>
      <c r="H210" s="45">
        <v>0.95871799999999996</v>
      </c>
      <c r="I210" s="45">
        <v>0.86650300000000002</v>
      </c>
      <c r="J210" s="45">
        <v>1.0049699999999999</v>
      </c>
      <c r="K210" s="45">
        <v>0.83641900000000002</v>
      </c>
      <c r="L210" s="43">
        <f t="shared" si="9"/>
        <v>0.88258000000000003</v>
      </c>
      <c r="M210" s="43">
        <f t="shared" si="10"/>
        <v>0.10712004342558819</v>
      </c>
      <c r="N210" s="44">
        <f t="shared" si="11"/>
        <v>12.137148295405311</v>
      </c>
    </row>
    <row r="211" spans="1:14" ht="18" customHeight="1">
      <c r="A211" s="17" t="s">
        <v>1283</v>
      </c>
      <c r="B211" s="47">
        <v>0.66600899999999996</v>
      </c>
      <c r="C211" s="45">
        <v>1.5639000000000001</v>
      </c>
      <c r="D211" s="45">
        <v>1.5352300000000001</v>
      </c>
      <c r="E211" s="45">
        <v>1.4469000000000001</v>
      </c>
      <c r="F211" s="45">
        <v>1.3460000000000001</v>
      </c>
      <c r="G211" s="45">
        <v>1.8935299999999999</v>
      </c>
      <c r="H211" s="45">
        <v>1.9398500000000001</v>
      </c>
      <c r="I211" s="45">
        <v>1.7462</v>
      </c>
      <c r="J211" s="45">
        <v>1.7194199999999999</v>
      </c>
      <c r="K211" s="45">
        <v>1.78213</v>
      </c>
      <c r="L211" s="43">
        <f t="shared" si="9"/>
        <v>1.6636844444444445</v>
      </c>
      <c r="M211" s="43">
        <f t="shared" si="10"/>
        <v>0.20230465683660848</v>
      </c>
      <c r="N211" s="44">
        <f t="shared" si="11"/>
        <v>12.160037771114956</v>
      </c>
    </row>
    <row r="212" spans="1:14" ht="18" customHeight="1">
      <c r="A212" s="17" t="s">
        <v>1357</v>
      </c>
      <c r="B212" s="47">
        <v>1.15039</v>
      </c>
      <c r="C212" s="45">
        <v>2.74383</v>
      </c>
      <c r="D212" s="45">
        <v>2.6921400000000002</v>
      </c>
      <c r="E212" s="45">
        <v>2.6801900000000001</v>
      </c>
      <c r="F212" s="45">
        <v>3.26105</v>
      </c>
      <c r="G212" s="45">
        <v>3.5220400000000001</v>
      </c>
      <c r="H212" s="45">
        <v>3.6578499999999998</v>
      </c>
      <c r="I212" s="45">
        <v>3.2924500000000001</v>
      </c>
      <c r="J212" s="45">
        <v>3.5733700000000002</v>
      </c>
      <c r="K212" s="45">
        <v>3.25989</v>
      </c>
      <c r="L212" s="43">
        <f t="shared" si="9"/>
        <v>3.186978888888889</v>
      </c>
      <c r="M212" s="43">
        <f t="shared" si="10"/>
        <v>0.38782918254833537</v>
      </c>
      <c r="N212" s="44">
        <f t="shared" si="11"/>
        <v>12.169179529254693</v>
      </c>
    </row>
    <row r="213" spans="1:14" ht="18" customHeight="1">
      <c r="A213" s="17" t="s">
        <v>1365</v>
      </c>
      <c r="B213" s="47">
        <v>1.17394</v>
      </c>
      <c r="C213" s="45">
        <v>0.61104700000000001</v>
      </c>
      <c r="D213" s="45">
        <v>0.54544599999999999</v>
      </c>
      <c r="E213" s="45">
        <v>0.58466300000000004</v>
      </c>
      <c r="F213" s="45">
        <v>0.50686299999999995</v>
      </c>
      <c r="G213" s="45">
        <v>0.64586600000000005</v>
      </c>
      <c r="H213" s="45">
        <v>0.57017700000000004</v>
      </c>
      <c r="I213" s="45">
        <v>0.53808100000000003</v>
      </c>
      <c r="J213" s="45">
        <v>0.422539</v>
      </c>
      <c r="K213" s="45">
        <v>0.49734</v>
      </c>
      <c r="L213" s="43">
        <f t="shared" si="9"/>
        <v>0.5468913333333334</v>
      </c>
      <c r="M213" s="43">
        <f t="shared" si="10"/>
        <v>6.6597364018779789E-2</v>
      </c>
      <c r="N213" s="44">
        <f t="shared" si="11"/>
        <v>12.177440006749626</v>
      </c>
    </row>
    <row r="214" spans="1:14" ht="18" customHeight="1">
      <c r="A214" s="17" t="s">
        <v>1593</v>
      </c>
      <c r="B214" s="47">
        <v>0.65294200000000002</v>
      </c>
      <c r="C214" s="45">
        <v>1.1075999999999999</v>
      </c>
      <c r="D214" s="45">
        <v>1.07209</v>
      </c>
      <c r="E214" s="45">
        <v>1.2022889999999999</v>
      </c>
      <c r="F214" s="45">
        <v>1.5397749999999999</v>
      </c>
      <c r="G214" s="45">
        <v>1.4468000000000001</v>
      </c>
      <c r="H214" s="45">
        <v>1.23488</v>
      </c>
      <c r="I214" s="45">
        <v>1.36819</v>
      </c>
      <c r="J214" s="45">
        <v>1.31507</v>
      </c>
      <c r="K214" s="45">
        <v>1.4195599999999999</v>
      </c>
      <c r="L214" s="43">
        <f t="shared" si="9"/>
        <v>1.300694888888889</v>
      </c>
      <c r="M214" s="43">
        <f t="shared" si="10"/>
        <v>0.1584922322271993</v>
      </c>
      <c r="N214" s="44">
        <f t="shared" si="11"/>
        <v>12.185196819108773</v>
      </c>
    </row>
    <row r="215" spans="1:14" ht="18" customHeight="1">
      <c r="A215" s="17" t="s">
        <v>1406</v>
      </c>
      <c r="B215" s="47">
        <v>0.13582</v>
      </c>
      <c r="C215" s="45">
        <v>1.1908099999999999</v>
      </c>
      <c r="D215" s="45">
        <v>1.1913899999999999</v>
      </c>
      <c r="E215" s="45">
        <v>1.08596</v>
      </c>
      <c r="F215" s="45">
        <v>0.87078599999999995</v>
      </c>
      <c r="G215" s="45">
        <v>1.1449100000000001</v>
      </c>
      <c r="H215" s="45">
        <v>1.0738000000000001</v>
      </c>
      <c r="I215" s="45">
        <v>0.96099699999999999</v>
      </c>
      <c r="J215" s="45">
        <v>0.934473</v>
      </c>
      <c r="K215" s="45">
        <v>1.25644</v>
      </c>
      <c r="L215" s="43">
        <f t="shared" si="9"/>
        <v>1.0788406666666668</v>
      </c>
      <c r="M215" s="43">
        <f t="shared" si="10"/>
        <v>0.13191055423562489</v>
      </c>
      <c r="N215" s="44">
        <f t="shared" si="11"/>
        <v>12.227065433415087</v>
      </c>
    </row>
    <row r="216" spans="1:14" ht="18" customHeight="1">
      <c r="A216" s="17" t="s">
        <v>1284</v>
      </c>
      <c r="B216" s="47">
        <v>0.62289099999999997</v>
      </c>
      <c r="C216" s="45">
        <v>2.0777899999999998</v>
      </c>
      <c r="D216" s="45">
        <v>1.95306</v>
      </c>
      <c r="E216" s="45">
        <v>1.60138</v>
      </c>
      <c r="F216" s="45">
        <v>1.97499</v>
      </c>
      <c r="G216" s="45">
        <v>1.8201499999999999</v>
      </c>
      <c r="H216" s="45">
        <v>2.1768800000000001</v>
      </c>
      <c r="I216" s="45">
        <v>2.4494899999999999</v>
      </c>
      <c r="J216" s="45">
        <v>1.9919</v>
      </c>
      <c r="K216" s="45">
        <v>1.79975</v>
      </c>
      <c r="L216" s="43">
        <f t="shared" si="9"/>
        <v>1.9828211111111114</v>
      </c>
      <c r="M216" s="43">
        <f t="shared" si="10"/>
        <v>0.24263179760927983</v>
      </c>
      <c r="N216" s="44">
        <f t="shared" si="11"/>
        <v>12.236696303546845</v>
      </c>
    </row>
    <row r="217" spans="1:14" ht="18" customHeight="1">
      <c r="A217" s="17" t="s">
        <v>1613</v>
      </c>
      <c r="B217" s="47">
        <v>0.48011799999999999</v>
      </c>
      <c r="C217" s="45">
        <v>0.37716</v>
      </c>
      <c r="D217" s="45">
        <v>0.45042399999999999</v>
      </c>
      <c r="E217" s="45">
        <v>0.370089</v>
      </c>
      <c r="F217" s="45">
        <v>0.36003400000000002</v>
      </c>
      <c r="G217" s="45">
        <v>0.45670899999999998</v>
      </c>
      <c r="H217" s="45">
        <v>0.35750799999999999</v>
      </c>
      <c r="I217" s="45">
        <v>0.35127900000000001</v>
      </c>
      <c r="J217" s="45">
        <v>0.36378199999999999</v>
      </c>
      <c r="K217" s="45">
        <v>0.31481199999999998</v>
      </c>
      <c r="L217" s="43">
        <f t="shared" si="9"/>
        <v>0.37797744444444442</v>
      </c>
      <c r="M217" s="43">
        <f t="shared" si="10"/>
        <v>4.630768474052481E-2</v>
      </c>
      <c r="N217" s="44">
        <f t="shared" si="11"/>
        <v>12.25144130189789</v>
      </c>
    </row>
    <row r="218" spans="1:14" ht="18" customHeight="1">
      <c r="A218" s="17" t="s">
        <v>1441</v>
      </c>
      <c r="B218" s="47">
        <v>0.62934500000000004</v>
      </c>
      <c r="C218" s="45">
        <v>1.31243</v>
      </c>
      <c r="D218" s="45">
        <v>1.7491669999999999</v>
      </c>
      <c r="E218" s="45">
        <v>1.7305600000000001</v>
      </c>
      <c r="F218" s="45">
        <v>1.75257</v>
      </c>
      <c r="G218" s="45">
        <v>1.55951</v>
      </c>
      <c r="H218" s="45">
        <v>1.70052</v>
      </c>
      <c r="I218" s="45">
        <v>1.4521500000000001</v>
      </c>
      <c r="J218" s="45">
        <v>1.3165199999999999</v>
      </c>
      <c r="K218" s="45">
        <v>1.821655</v>
      </c>
      <c r="L218" s="43">
        <f t="shared" si="9"/>
        <v>1.5994535555555554</v>
      </c>
      <c r="M218" s="43">
        <f t="shared" si="10"/>
        <v>0.19632986027990829</v>
      </c>
      <c r="N218" s="44">
        <f t="shared" si="11"/>
        <v>12.274808455548742</v>
      </c>
    </row>
    <row r="219" spans="1:14" ht="18" customHeight="1">
      <c r="A219" s="17" t="s">
        <v>1285</v>
      </c>
      <c r="B219" s="47">
        <v>1.9711700000000001</v>
      </c>
      <c r="C219" s="45">
        <v>9.0561900000000009</v>
      </c>
      <c r="D219" s="45">
        <v>9.2117000000000004</v>
      </c>
      <c r="E219" s="45">
        <v>9.8156599999999994</v>
      </c>
      <c r="F219" s="45">
        <v>10.395300000000001</v>
      </c>
      <c r="G219" s="45">
        <v>11.610099999999999</v>
      </c>
      <c r="H219" s="45">
        <v>11.274800000000001</v>
      </c>
      <c r="I219" s="45">
        <v>11.821099999999999</v>
      </c>
      <c r="J219" s="45">
        <v>12.5623</v>
      </c>
      <c r="K219" s="45">
        <v>12.4953</v>
      </c>
      <c r="L219" s="43">
        <f t="shared" si="9"/>
        <v>10.915827777777778</v>
      </c>
      <c r="M219" s="43">
        <f t="shared" si="10"/>
        <v>1.3453446818917709</v>
      </c>
      <c r="N219" s="44">
        <f t="shared" si="11"/>
        <v>12.324715168469371</v>
      </c>
    </row>
    <row r="220" spans="1:14" ht="18" customHeight="1">
      <c r="A220" s="17" t="s">
        <v>1403</v>
      </c>
      <c r="B220" s="47">
        <v>1.18869</v>
      </c>
      <c r="C220" s="45">
        <v>1.4147400000000001</v>
      </c>
      <c r="D220" s="45">
        <v>1.6228260000000001</v>
      </c>
      <c r="E220" s="45">
        <v>1.32816</v>
      </c>
      <c r="F220" s="45">
        <v>1.5810299999999999</v>
      </c>
      <c r="G220" s="45">
        <v>1.3312999999999999</v>
      </c>
      <c r="H220" s="45">
        <v>1.48858</v>
      </c>
      <c r="I220" s="45">
        <v>1.22922</v>
      </c>
      <c r="J220" s="45">
        <v>1.7879799999999999</v>
      </c>
      <c r="K220" s="45">
        <v>1.67296</v>
      </c>
      <c r="L220" s="43">
        <f t="shared" si="9"/>
        <v>1.4951995555555555</v>
      </c>
      <c r="M220" s="43">
        <f t="shared" si="10"/>
        <v>0.18473037743364837</v>
      </c>
      <c r="N220" s="44">
        <f t="shared" si="11"/>
        <v>12.354897829340917</v>
      </c>
    </row>
    <row r="221" spans="1:14" ht="18" customHeight="1">
      <c r="A221" s="17" t="s">
        <v>1398</v>
      </c>
      <c r="B221" s="47">
        <v>0.76963599999999999</v>
      </c>
      <c r="C221" s="45">
        <v>1.98244</v>
      </c>
      <c r="D221" s="45">
        <v>2.78993</v>
      </c>
      <c r="E221" s="45">
        <v>2.3758300000000001</v>
      </c>
      <c r="F221" s="45">
        <v>2.4892599999999998</v>
      </c>
      <c r="G221" s="45">
        <v>1.9648300000000001</v>
      </c>
      <c r="H221" s="45">
        <v>2.4298099999999998</v>
      </c>
      <c r="I221" s="45">
        <v>2.7199499999999999</v>
      </c>
      <c r="J221" s="45">
        <v>2.1672400000000001</v>
      </c>
      <c r="K221" s="45">
        <v>2.2726299999999999</v>
      </c>
      <c r="L221" s="43">
        <f t="shared" si="9"/>
        <v>2.3546577777777777</v>
      </c>
      <c r="M221" s="43">
        <f t="shared" si="10"/>
        <v>0.29143608710906915</v>
      </c>
      <c r="N221" s="44">
        <f t="shared" si="11"/>
        <v>12.37700399011332</v>
      </c>
    </row>
    <row r="222" spans="1:14" ht="18" customHeight="1">
      <c r="A222" s="17" t="s">
        <v>1286</v>
      </c>
      <c r="B222" s="47">
        <v>3.00759</v>
      </c>
      <c r="C222" s="45">
        <v>4.3498400000000004</v>
      </c>
      <c r="D222" s="45">
        <v>4.6404699999999997</v>
      </c>
      <c r="E222" s="45">
        <v>4.92516</v>
      </c>
      <c r="F222" s="45">
        <v>4.1475799999999996</v>
      </c>
      <c r="G222" s="45">
        <v>5.4798200000000001</v>
      </c>
      <c r="H222" s="45">
        <v>5.5341699999999996</v>
      </c>
      <c r="I222" s="45">
        <v>5.077</v>
      </c>
      <c r="J222" s="45">
        <v>5.99146</v>
      </c>
      <c r="K222" s="45">
        <v>5.6879200000000001</v>
      </c>
      <c r="L222" s="43">
        <f t="shared" si="9"/>
        <v>5.0926022222222223</v>
      </c>
      <c r="M222" s="43">
        <f t="shared" si="10"/>
        <v>0.6309452099584012</v>
      </c>
      <c r="N222" s="44">
        <f t="shared" si="11"/>
        <v>12.389446150048613</v>
      </c>
    </row>
    <row r="223" spans="1:14" ht="18" customHeight="1">
      <c r="A223" s="17" t="s">
        <v>1507</v>
      </c>
      <c r="B223" s="47">
        <v>1.67052</v>
      </c>
      <c r="C223" s="45">
        <v>16.6999</v>
      </c>
      <c r="D223" s="45">
        <v>16.634</v>
      </c>
      <c r="E223" s="45">
        <v>15.2469</v>
      </c>
      <c r="F223" s="45">
        <v>18.072600000000001</v>
      </c>
      <c r="G223" s="45">
        <v>14.795199999999999</v>
      </c>
      <c r="H223" s="45">
        <v>13.7539</v>
      </c>
      <c r="I223" s="45">
        <v>15.6595</v>
      </c>
      <c r="J223" s="45">
        <v>18.258600000000001</v>
      </c>
      <c r="K223" s="45">
        <v>20.463799999999999</v>
      </c>
      <c r="L223" s="43">
        <f t="shared" si="9"/>
        <v>16.620488888888886</v>
      </c>
      <c r="M223" s="43">
        <f t="shared" si="10"/>
        <v>2.059393755723073</v>
      </c>
      <c r="N223" s="44">
        <f t="shared" si="11"/>
        <v>12.390693014450479</v>
      </c>
    </row>
    <row r="224" spans="1:14" ht="18" customHeight="1">
      <c r="A224" s="17" t="s">
        <v>1287</v>
      </c>
      <c r="B224" s="47">
        <v>0.97529699999999997</v>
      </c>
      <c r="C224" s="45">
        <v>1.0362800000000001</v>
      </c>
      <c r="D224" s="45">
        <v>1.04284</v>
      </c>
      <c r="E224" s="45">
        <v>1.12297</v>
      </c>
      <c r="F224" s="45">
        <v>1.02833</v>
      </c>
      <c r="G224" s="45">
        <v>1.21611</v>
      </c>
      <c r="H224" s="45">
        <v>1.09575</v>
      </c>
      <c r="I224" s="45">
        <v>1.1839900000000001</v>
      </c>
      <c r="J224" s="45">
        <v>1.30372</v>
      </c>
      <c r="K224" s="45">
        <v>1.46244</v>
      </c>
      <c r="L224" s="43">
        <f t="shared" si="9"/>
        <v>1.1658255555555559</v>
      </c>
      <c r="M224" s="43">
        <f t="shared" si="10"/>
        <v>0.14466045875697153</v>
      </c>
      <c r="N224" s="44">
        <f t="shared" si="11"/>
        <v>12.408413768905234</v>
      </c>
    </row>
    <row r="225" spans="1:14" ht="18" customHeight="1">
      <c r="A225" s="17" t="s">
        <v>1288</v>
      </c>
      <c r="B225" s="47">
        <v>1.08378</v>
      </c>
      <c r="C225" s="45">
        <v>1.0524500000000001</v>
      </c>
      <c r="D225" s="45">
        <v>1.3</v>
      </c>
      <c r="E225" s="45">
        <v>1.1484099999999999</v>
      </c>
      <c r="F225" s="45">
        <v>1.1041000000000001</v>
      </c>
      <c r="G225" s="45">
        <v>1.53668</v>
      </c>
      <c r="H225" s="45">
        <v>1.3430500000000001</v>
      </c>
      <c r="I225" s="45">
        <v>1.4196899999999999</v>
      </c>
      <c r="J225" s="45">
        <v>1.3645400000000001</v>
      </c>
      <c r="K225" s="45">
        <v>1.3897699999999999</v>
      </c>
      <c r="L225" s="43">
        <f t="shared" si="9"/>
        <v>1.29541</v>
      </c>
      <c r="M225" s="43">
        <f t="shared" si="10"/>
        <v>0.16080586634199634</v>
      </c>
      <c r="N225" s="44">
        <f t="shared" si="11"/>
        <v>12.41351126994514</v>
      </c>
    </row>
    <row r="226" spans="1:14" ht="18" customHeight="1">
      <c r="A226" s="17" t="s">
        <v>1729</v>
      </c>
      <c r="B226" s="47">
        <v>3.0177499999999999E-2</v>
      </c>
      <c r="C226" s="45">
        <v>0.16862199999999999</v>
      </c>
      <c r="D226" s="45">
        <v>0.121403</v>
      </c>
      <c r="E226" s="45">
        <v>0.19651399999999999</v>
      </c>
      <c r="F226" s="45">
        <v>0.18473500000000001</v>
      </c>
      <c r="G226" s="45">
        <v>0.17668500000000001</v>
      </c>
      <c r="H226" s="45">
        <v>0.17163600000000001</v>
      </c>
      <c r="I226" s="45">
        <v>0.18809600000000001</v>
      </c>
      <c r="J226" s="45">
        <v>0.18445900000000001</v>
      </c>
      <c r="K226" s="45">
        <v>0.172759</v>
      </c>
      <c r="L226" s="43">
        <f t="shared" si="9"/>
        <v>0.17387877777777774</v>
      </c>
      <c r="M226" s="43">
        <f t="shared" si="10"/>
        <v>2.1621115719232795E-2</v>
      </c>
      <c r="N226" s="44">
        <f t="shared" si="11"/>
        <v>12.434591498489381</v>
      </c>
    </row>
    <row r="227" spans="1:14" ht="18" customHeight="1">
      <c r="A227" s="17" t="s">
        <v>1289</v>
      </c>
      <c r="B227" s="47">
        <v>0.69206699999999999</v>
      </c>
      <c r="C227" s="45">
        <v>1.37015</v>
      </c>
      <c r="D227" s="45">
        <v>1.47644</v>
      </c>
      <c r="E227" s="45">
        <v>1.7116899999999999</v>
      </c>
      <c r="F227" s="45">
        <v>1.6458200000000001</v>
      </c>
      <c r="G227" s="45">
        <v>1.7170399999999999</v>
      </c>
      <c r="H227" s="45">
        <v>2.0064000000000002</v>
      </c>
      <c r="I227" s="45">
        <v>1.81603</v>
      </c>
      <c r="J227" s="45">
        <v>1.7461599999999999</v>
      </c>
      <c r="K227" s="45">
        <v>2.0220799999999999</v>
      </c>
      <c r="L227" s="43">
        <f t="shared" si="9"/>
        <v>1.7235344444444445</v>
      </c>
      <c r="M227" s="43">
        <f t="shared" si="10"/>
        <v>0.21516503794245276</v>
      </c>
      <c r="N227" s="44">
        <f t="shared" si="11"/>
        <v>12.483941857733397</v>
      </c>
    </row>
    <row r="228" spans="1:14" ht="18" customHeight="1">
      <c r="A228" s="17" t="s">
        <v>1385</v>
      </c>
      <c r="B228" s="47">
        <v>0.72846100000000003</v>
      </c>
      <c r="C228" s="45">
        <v>3.17476</v>
      </c>
      <c r="D228" s="45">
        <v>3.5806499999999999</v>
      </c>
      <c r="E228" s="45">
        <v>3.6507999999999998</v>
      </c>
      <c r="F228" s="45">
        <v>3.5340799999999999</v>
      </c>
      <c r="G228" s="45">
        <v>3.7282700000000002</v>
      </c>
      <c r="H228" s="45">
        <v>4.34884</v>
      </c>
      <c r="I228" s="45">
        <v>4.5265700000000004</v>
      </c>
      <c r="J228" s="45">
        <v>4.2717400000000003</v>
      </c>
      <c r="K228" s="45">
        <v>4.4908599999999996</v>
      </c>
      <c r="L228" s="43">
        <f t="shared" si="9"/>
        <v>3.9229522222222224</v>
      </c>
      <c r="M228" s="43">
        <f t="shared" si="10"/>
        <v>0.49117957466637707</v>
      </c>
      <c r="N228" s="44">
        <f t="shared" si="11"/>
        <v>12.520661655882726</v>
      </c>
    </row>
    <row r="229" spans="1:14" ht="18" customHeight="1">
      <c r="A229" s="17" t="s">
        <v>1290</v>
      </c>
      <c r="B229" s="47">
        <v>1.44655</v>
      </c>
      <c r="C229" s="45">
        <v>3.55836</v>
      </c>
      <c r="D229" s="45">
        <v>3.7905500000000001</v>
      </c>
      <c r="E229" s="45">
        <v>3.70892</v>
      </c>
      <c r="F229" s="45">
        <v>3.61788</v>
      </c>
      <c r="G229" s="45">
        <v>4.5397100000000004</v>
      </c>
      <c r="H229" s="45">
        <v>4.0914400000000004</v>
      </c>
      <c r="I229" s="45">
        <v>4.2180999999999997</v>
      </c>
      <c r="J229" s="45">
        <v>4.3779899999999996</v>
      </c>
      <c r="K229" s="45">
        <v>5.1467099999999997</v>
      </c>
      <c r="L229" s="43">
        <f t="shared" si="9"/>
        <v>4.1166288888888891</v>
      </c>
      <c r="M229" s="43">
        <f t="shared" si="10"/>
        <v>0.51868509296210297</v>
      </c>
      <c r="N229" s="44">
        <f t="shared" si="11"/>
        <v>12.599753510987485</v>
      </c>
    </row>
    <row r="230" spans="1:14" ht="18" customHeight="1">
      <c r="A230" s="17" t="s">
        <v>1458</v>
      </c>
      <c r="B230" s="47">
        <v>0.29197299999999998</v>
      </c>
      <c r="C230" s="45">
        <v>0.39540700000000001</v>
      </c>
      <c r="D230" s="45">
        <v>0.395237</v>
      </c>
      <c r="E230" s="45">
        <v>0.44511000000000001</v>
      </c>
      <c r="F230" s="45">
        <v>0.43933699999999998</v>
      </c>
      <c r="G230" s="45">
        <v>0.39811400000000002</v>
      </c>
      <c r="H230" s="45">
        <v>0.40758</v>
      </c>
      <c r="I230" s="45">
        <v>0.35393200000000002</v>
      </c>
      <c r="J230" s="45">
        <v>0.41777500000000001</v>
      </c>
      <c r="K230" s="45">
        <v>0.279165</v>
      </c>
      <c r="L230" s="43">
        <f t="shared" si="9"/>
        <v>0.39240633333333336</v>
      </c>
      <c r="M230" s="43">
        <f t="shared" si="10"/>
        <v>5.0258632835564032E-2</v>
      </c>
      <c r="N230" s="44">
        <f t="shared" si="11"/>
        <v>12.807803688752228</v>
      </c>
    </row>
    <row r="231" spans="1:14" ht="18" customHeight="1">
      <c r="A231" s="17" t="s">
        <v>1291</v>
      </c>
      <c r="B231" s="47">
        <v>2.8963700000000001</v>
      </c>
      <c r="C231" s="45">
        <v>5.3053400000000002</v>
      </c>
      <c r="D231" s="45">
        <v>5.8670799999999996</v>
      </c>
      <c r="E231" s="45">
        <v>6.1523599999999998</v>
      </c>
      <c r="F231" s="45">
        <v>6.8308400000000002</v>
      </c>
      <c r="G231" s="45">
        <v>6.8849900000000002</v>
      </c>
      <c r="H231" s="45">
        <v>6.9572099999999999</v>
      </c>
      <c r="I231" s="45">
        <v>7.0907999999999998</v>
      </c>
      <c r="J231" s="45">
        <v>7.3582900000000002</v>
      </c>
      <c r="K231" s="45">
        <v>8.23719</v>
      </c>
      <c r="L231" s="43">
        <f t="shared" si="9"/>
        <v>6.7426777777777778</v>
      </c>
      <c r="M231" s="43">
        <f t="shared" si="10"/>
        <v>0.86522180155983042</v>
      </c>
      <c r="N231" s="44">
        <f t="shared" si="11"/>
        <v>12.832020601835529</v>
      </c>
    </row>
    <row r="232" spans="1:14" ht="18" customHeight="1">
      <c r="A232" s="17" t="s">
        <v>1292</v>
      </c>
      <c r="B232" s="47">
        <v>0.70747300000000002</v>
      </c>
      <c r="C232" s="45">
        <v>1.5096799999999999</v>
      </c>
      <c r="D232" s="45">
        <v>1.5260800000000001</v>
      </c>
      <c r="E232" s="45">
        <v>1.5562100000000001</v>
      </c>
      <c r="F232" s="45">
        <v>1.5471299999999999</v>
      </c>
      <c r="G232" s="45">
        <v>1.9127000000000001</v>
      </c>
      <c r="H232" s="45">
        <v>1.74356</v>
      </c>
      <c r="I232" s="45">
        <v>1.70146</v>
      </c>
      <c r="J232" s="45">
        <v>1.9523699999999999</v>
      </c>
      <c r="K232" s="45">
        <v>2.1271300000000002</v>
      </c>
      <c r="L232" s="43">
        <f t="shared" si="9"/>
        <v>1.7307022222222221</v>
      </c>
      <c r="M232" s="43">
        <f t="shared" si="10"/>
        <v>0.22228995162724921</v>
      </c>
      <c r="N232" s="44">
        <f t="shared" si="11"/>
        <v>12.843916693065133</v>
      </c>
    </row>
    <row r="233" spans="1:14" ht="18" customHeight="1">
      <c r="A233" s="17" t="s">
        <v>1420</v>
      </c>
      <c r="B233" s="47">
        <v>0.271069</v>
      </c>
      <c r="C233" s="45">
        <v>0.24213200000000001</v>
      </c>
      <c r="D233" s="45">
        <v>0.21582999999999999</v>
      </c>
      <c r="E233" s="45">
        <v>0.298817</v>
      </c>
      <c r="F233" s="45">
        <v>0.21259</v>
      </c>
      <c r="G233" s="45">
        <v>0.24288499999999999</v>
      </c>
      <c r="H233" s="45">
        <v>0.227349</v>
      </c>
      <c r="I233" s="45">
        <v>0.20450599999999999</v>
      </c>
      <c r="J233" s="45">
        <v>0.216444</v>
      </c>
      <c r="K233" s="45">
        <v>0.26780999999999999</v>
      </c>
      <c r="L233" s="43">
        <f t="shared" si="9"/>
        <v>0.23648477777777779</v>
      </c>
      <c r="M233" s="43">
        <f t="shared" si="10"/>
        <v>3.0505628836239855E-2</v>
      </c>
      <c r="N233" s="44">
        <f t="shared" si="11"/>
        <v>12.899616255599195</v>
      </c>
    </row>
    <row r="234" spans="1:14" ht="18" customHeight="1">
      <c r="A234" s="17" t="s">
        <v>1293</v>
      </c>
      <c r="B234" s="47">
        <v>1.40374</v>
      </c>
      <c r="C234" s="45">
        <v>54.665399999999998</v>
      </c>
      <c r="D234" s="45">
        <v>60.991399999999999</v>
      </c>
      <c r="E234" s="45">
        <v>64.396100000000004</v>
      </c>
      <c r="F234" s="45">
        <v>67.977900000000005</v>
      </c>
      <c r="G234" s="45">
        <v>72.718599999999995</v>
      </c>
      <c r="H234" s="45">
        <v>75.062200000000004</v>
      </c>
      <c r="I234" s="45">
        <v>76.862300000000005</v>
      </c>
      <c r="J234" s="45">
        <v>79.316800000000001</v>
      </c>
      <c r="K234" s="45">
        <v>82.066500000000005</v>
      </c>
      <c r="L234" s="43">
        <f t="shared" si="9"/>
        <v>70.450800000000015</v>
      </c>
      <c r="M234" s="43">
        <f t="shared" si="10"/>
        <v>9.099996082141967</v>
      </c>
      <c r="N234" s="44">
        <f t="shared" si="11"/>
        <v>12.916810145721502</v>
      </c>
    </row>
    <row r="235" spans="1:14" ht="18" customHeight="1">
      <c r="A235" s="17" t="s">
        <v>1294</v>
      </c>
      <c r="B235" s="47">
        <v>0.75795500000000005</v>
      </c>
      <c r="C235" s="45">
        <v>10.3139</v>
      </c>
      <c r="D235" s="45">
        <v>10.6294</v>
      </c>
      <c r="E235" s="45">
        <v>11.3371</v>
      </c>
      <c r="F235" s="45">
        <v>12.0351</v>
      </c>
      <c r="G235" s="45">
        <v>12.6652</v>
      </c>
      <c r="H235" s="45">
        <v>12.603899999999999</v>
      </c>
      <c r="I235" s="45">
        <v>14.031700000000001</v>
      </c>
      <c r="J235" s="45">
        <v>13.618399999999999</v>
      </c>
      <c r="K235" s="45">
        <v>15.2227</v>
      </c>
      <c r="L235" s="43">
        <f t="shared" si="9"/>
        <v>12.495266666666666</v>
      </c>
      <c r="M235" s="43">
        <f t="shared" si="10"/>
        <v>1.6161122075833774</v>
      </c>
      <c r="N235" s="44">
        <f t="shared" si="11"/>
        <v>12.933795257804642</v>
      </c>
    </row>
    <row r="236" spans="1:14" ht="18" customHeight="1">
      <c r="A236" s="17" t="s">
        <v>1367</v>
      </c>
      <c r="B236" s="47">
        <v>0.875556</v>
      </c>
      <c r="C236" s="45">
        <v>0.61292199999999997</v>
      </c>
      <c r="D236" s="45">
        <v>0.54982299999999995</v>
      </c>
      <c r="E236" s="45">
        <v>0.54363499999999998</v>
      </c>
      <c r="F236" s="45">
        <v>0.65170700000000004</v>
      </c>
      <c r="G236" s="45">
        <v>0.59252099999999996</v>
      </c>
      <c r="H236" s="45">
        <v>0.64454800000000001</v>
      </c>
      <c r="I236" s="45">
        <v>0.53522199999999998</v>
      </c>
      <c r="J236" s="45">
        <v>0.41334700000000002</v>
      </c>
      <c r="K236" s="45">
        <v>0.52714000000000005</v>
      </c>
      <c r="L236" s="43">
        <f t="shared" si="9"/>
        <v>0.56342944444444443</v>
      </c>
      <c r="M236" s="43">
        <f t="shared" si="10"/>
        <v>7.3214801886488823E-2</v>
      </c>
      <c r="N236" s="44">
        <f t="shared" si="11"/>
        <v>12.994493384824866</v>
      </c>
    </row>
    <row r="237" spans="1:14" ht="18" customHeight="1">
      <c r="A237" s="17" t="s">
        <v>1295</v>
      </c>
      <c r="B237" s="47">
        <v>0.65768099999999996</v>
      </c>
      <c r="C237" s="45">
        <v>3.7702599999999999</v>
      </c>
      <c r="D237" s="45">
        <v>4.0177500000000004</v>
      </c>
      <c r="E237" s="45">
        <v>3.0113599999999998</v>
      </c>
      <c r="F237" s="45">
        <v>4.0065900000000001</v>
      </c>
      <c r="G237" s="45">
        <v>4.1436999999999999</v>
      </c>
      <c r="H237" s="45">
        <v>5.0010899999999996</v>
      </c>
      <c r="I237" s="45">
        <v>4.2708399999999997</v>
      </c>
      <c r="J237" s="45">
        <v>3.82585</v>
      </c>
      <c r="K237" s="45">
        <v>4.2176200000000001</v>
      </c>
      <c r="L237" s="43">
        <f t="shared" si="9"/>
        <v>4.0294511111111113</v>
      </c>
      <c r="M237" s="43">
        <f t="shared" si="10"/>
        <v>0.52400066398918199</v>
      </c>
      <c r="N237" s="44">
        <f t="shared" si="11"/>
        <v>13.004269056504079</v>
      </c>
    </row>
    <row r="238" spans="1:14" ht="18" customHeight="1">
      <c r="A238" s="17" t="s">
        <v>1397</v>
      </c>
      <c r="B238" s="47">
        <v>0.31350800000000001</v>
      </c>
      <c r="C238" s="45">
        <v>0.460505</v>
      </c>
      <c r="D238" s="45">
        <v>0.46078799999999998</v>
      </c>
      <c r="E238" s="45">
        <v>0.31895699999999999</v>
      </c>
      <c r="F238" s="45">
        <v>0.37443199999999999</v>
      </c>
      <c r="G238" s="45">
        <v>0.451816</v>
      </c>
      <c r="H238" s="45">
        <v>0.49076599999999998</v>
      </c>
      <c r="I238" s="45">
        <v>0.44828099999999999</v>
      </c>
      <c r="J238" s="45">
        <v>0.49872499999999997</v>
      </c>
      <c r="K238" s="45">
        <v>0.43265399999999998</v>
      </c>
      <c r="L238" s="43">
        <f t="shared" si="9"/>
        <v>0.43743599999999994</v>
      </c>
      <c r="M238" s="43">
        <f t="shared" si="10"/>
        <v>5.7043808266104008E-2</v>
      </c>
      <c r="N238" s="44">
        <f t="shared" si="11"/>
        <v>13.040492384281134</v>
      </c>
    </row>
    <row r="239" spans="1:14" ht="18" customHeight="1">
      <c r="A239" s="17" t="s">
        <v>1296</v>
      </c>
      <c r="B239" s="47">
        <v>2.02495</v>
      </c>
      <c r="C239" s="45">
        <v>6.6581799999999998</v>
      </c>
      <c r="D239" s="45">
        <v>6.93919</v>
      </c>
      <c r="E239" s="45">
        <v>6.3552400000000002</v>
      </c>
      <c r="F239" s="45">
        <v>7.5898899999999996</v>
      </c>
      <c r="G239" s="45">
        <v>9.1292000000000009</v>
      </c>
      <c r="H239" s="45">
        <v>7.9432999999999998</v>
      </c>
      <c r="I239" s="45">
        <v>7.6605699999999999</v>
      </c>
      <c r="J239" s="45">
        <v>8.8174499999999991</v>
      </c>
      <c r="K239" s="45">
        <v>8.9197299999999995</v>
      </c>
      <c r="L239" s="43">
        <f t="shared" si="9"/>
        <v>7.7791944444444443</v>
      </c>
      <c r="M239" s="43">
        <f t="shared" si="10"/>
        <v>1.0166167313829584</v>
      </c>
      <c r="N239" s="44">
        <f t="shared" si="11"/>
        <v>13.068406229503376</v>
      </c>
    </row>
    <row r="240" spans="1:14" ht="18" customHeight="1">
      <c r="A240" s="17" t="s">
        <v>1572</v>
      </c>
      <c r="B240" s="47">
        <v>0.71904500000000005</v>
      </c>
      <c r="C240" s="45">
        <v>2.4300999999999999</v>
      </c>
      <c r="D240" s="45">
        <v>2.59023</v>
      </c>
      <c r="E240" s="45">
        <v>2.88002</v>
      </c>
      <c r="F240" s="45">
        <v>1.9414800000000001</v>
      </c>
      <c r="G240" s="45">
        <v>2.0959099999999999</v>
      </c>
      <c r="H240" s="45">
        <v>2.7207400000000002</v>
      </c>
      <c r="I240" s="45">
        <v>2.7228970000000001</v>
      </c>
      <c r="J240" s="45">
        <v>2.71976</v>
      </c>
      <c r="K240" s="45">
        <v>2.871855</v>
      </c>
      <c r="L240" s="43">
        <f t="shared" si="9"/>
        <v>2.552554666666667</v>
      </c>
      <c r="M240" s="43">
        <f t="shared" si="10"/>
        <v>0.33406546209874727</v>
      </c>
      <c r="N240" s="44">
        <f t="shared" si="11"/>
        <v>13.087494910931607</v>
      </c>
    </row>
    <row r="241" spans="1:14" ht="18" customHeight="1">
      <c r="A241" s="17" t="s">
        <v>1518</v>
      </c>
      <c r="B241" s="47">
        <v>0.33158500000000002</v>
      </c>
      <c r="C241" s="45">
        <v>0.44528400000000001</v>
      </c>
      <c r="D241" s="45">
        <v>0.36029899999999998</v>
      </c>
      <c r="E241" s="45">
        <v>0.37266100000000002</v>
      </c>
      <c r="F241" s="45">
        <v>0.32972800000000002</v>
      </c>
      <c r="G241" s="45">
        <v>0.48475800000000002</v>
      </c>
      <c r="H241" s="45">
        <v>0.40338800000000002</v>
      </c>
      <c r="I241" s="45">
        <v>0.34117799999999998</v>
      </c>
      <c r="J241" s="45">
        <v>0.36593100000000001</v>
      </c>
      <c r="K241" s="45">
        <v>0.42430800000000002</v>
      </c>
      <c r="L241" s="43">
        <f t="shared" si="9"/>
        <v>0.39194833333333329</v>
      </c>
      <c r="M241" s="43">
        <f t="shared" si="10"/>
        <v>5.1400293474357144E-2</v>
      </c>
      <c r="N241" s="44">
        <f t="shared" si="11"/>
        <v>13.114048231107963</v>
      </c>
    </row>
    <row r="242" spans="1:14" ht="18" customHeight="1">
      <c r="A242" s="17" t="s">
        <v>1487</v>
      </c>
      <c r="B242" s="47">
        <v>1.4187700000000001</v>
      </c>
      <c r="C242" s="45">
        <v>2.59422</v>
      </c>
      <c r="D242" s="45">
        <v>2.9668700000000001</v>
      </c>
      <c r="E242" s="45">
        <v>2.0180199999999999</v>
      </c>
      <c r="F242" s="45">
        <v>2.9199229999999998</v>
      </c>
      <c r="G242" s="45">
        <v>3.07239</v>
      </c>
      <c r="H242" s="45">
        <v>3.0777600000000001</v>
      </c>
      <c r="I242" s="45">
        <v>2.3576800000000002</v>
      </c>
      <c r="J242" s="45">
        <v>2.6389800000000001</v>
      </c>
      <c r="K242" s="45">
        <v>2.6283400000000001</v>
      </c>
      <c r="L242" s="43">
        <f t="shared" si="9"/>
        <v>2.697131444444445</v>
      </c>
      <c r="M242" s="43">
        <f t="shared" si="10"/>
        <v>0.35412150143527715</v>
      </c>
      <c r="N242" s="44">
        <f t="shared" si="11"/>
        <v>13.129560376625216</v>
      </c>
    </row>
    <row r="243" spans="1:14" ht="18" customHeight="1">
      <c r="A243" s="17" t="s">
        <v>1410</v>
      </c>
      <c r="B243" s="47">
        <v>0.38094099999999997</v>
      </c>
      <c r="C243" s="45">
        <v>0.52040399999999998</v>
      </c>
      <c r="D243" s="45">
        <v>0.490568</v>
      </c>
      <c r="E243" s="45">
        <v>0.48607600000000001</v>
      </c>
      <c r="F243" s="45">
        <v>0.4405</v>
      </c>
      <c r="G243" s="45">
        <v>0.42164000000000001</v>
      </c>
      <c r="H243" s="45">
        <v>0.331179</v>
      </c>
      <c r="I243" s="45">
        <v>0.49535499999999999</v>
      </c>
      <c r="J243" s="45">
        <v>0.51364900000000002</v>
      </c>
      <c r="K243" s="45">
        <v>0.51561900000000005</v>
      </c>
      <c r="L243" s="43">
        <f t="shared" si="9"/>
        <v>0.46833222222222226</v>
      </c>
      <c r="M243" s="43">
        <f t="shared" si="10"/>
        <v>6.1549192012929438E-2</v>
      </c>
      <c r="N243" s="44">
        <f t="shared" si="11"/>
        <v>13.142207410133</v>
      </c>
    </row>
    <row r="244" spans="1:14" ht="18" customHeight="1">
      <c r="A244" s="17" t="s">
        <v>1386</v>
      </c>
      <c r="B244" s="47">
        <v>2.5030899999999998</v>
      </c>
      <c r="C244" s="45">
        <v>4.6958299999999999</v>
      </c>
      <c r="D244" s="45">
        <v>4.2631300000000003</v>
      </c>
      <c r="E244" s="45">
        <v>6.59171</v>
      </c>
      <c r="F244" s="45">
        <v>5.8316299999999996</v>
      </c>
      <c r="G244" s="45">
        <v>5.4732700000000003</v>
      </c>
      <c r="H244" s="45">
        <v>5.5946400000000001</v>
      </c>
      <c r="I244" s="45">
        <v>5.8989399999999996</v>
      </c>
      <c r="J244" s="45">
        <v>6.3747699999999998</v>
      </c>
      <c r="K244" s="45">
        <v>5.7972200000000003</v>
      </c>
      <c r="L244" s="43">
        <f t="shared" si="9"/>
        <v>5.6134599999999999</v>
      </c>
      <c r="M244" s="43">
        <f t="shared" si="10"/>
        <v>0.74034401208154854</v>
      </c>
      <c r="N244" s="44">
        <f t="shared" si="11"/>
        <v>13.188728735602437</v>
      </c>
    </row>
    <row r="245" spans="1:14" ht="18" customHeight="1">
      <c r="A245" s="17" t="s">
        <v>1461</v>
      </c>
      <c r="B245" s="47">
        <v>0.39267999999999997</v>
      </c>
      <c r="C245" s="45">
        <v>0.60288200000000003</v>
      </c>
      <c r="D245" s="45">
        <v>0.62889200000000001</v>
      </c>
      <c r="E245" s="45">
        <v>0.69041300000000005</v>
      </c>
      <c r="F245" s="45">
        <v>0.63156900000000005</v>
      </c>
      <c r="G245" s="45">
        <v>0.78392600000000001</v>
      </c>
      <c r="H245" s="45">
        <v>0.860209</v>
      </c>
      <c r="I245" s="45">
        <v>0.71365000000000001</v>
      </c>
      <c r="J245" s="45">
        <v>0.83136299999999996</v>
      </c>
      <c r="K245" s="45">
        <v>0.65158199999999999</v>
      </c>
      <c r="L245" s="43">
        <f t="shared" si="9"/>
        <v>0.71049844444444454</v>
      </c>
      <c r="M245" s="43">
        <f t="shared" si="10"/>
        <v>9.4053422350161106E-2</v>
      </c>
      <c r="N245" s="44">
        <f t="shared" si="11"/>
        <v>13.237667595979566</v>
      </c>
    </row>
    <row r="246" spans="1:14" ht="18" customHeight="1">
      <c r="A246" s="17" t="s">
        <v>1463</v>
      </c>
      <c r="B246" s="47">
        <v>0.203905</v>
      </c>
      <c r="C246" s="45">
        <v>0.40245199999999998</v>
      </c>
      <c r="D246" s="45">
        <v>0.477765</v>
      </c>
      <c r="E246" s="45">
        <v>0.410775</v>
      </c>
      <c r="F246" s="45">
        <v>0.40643200000000002</v>
      </c>
      <c r="G246" s="45">
        <v>0.40794000000000002</v>
      </c>
      <c r="H246" s="45">
        <v>0.34240700000000002</v>
      </c>
      <c r="I246" s="45">
        <v>0.494035</v>
      </c>
      <c r="J246" s="45">
        <v>0.53135200000000005</v>
      </c>
      <c r="K246" s="45">
        <v>0.45515600000000001</v>
      </c>
      <c r="L246" s="43">
        <f t="shared" si="9"/>
        <v>0.43647933333333344</v>
      </c>
      <c r="M246" s="43">
        <f t="shared" si="10"/>
        <v>5.7827668170175289E-2</v>
      </c>
      <c r="N246" s="44">
        <f t="shared" si="11"/>
        <v>13.248661220349939</v>
      </c>
    </row>
    <row r="247" spans="1:14" ht="18" customHeight="1">
      <c r="A247" s="17" t="s">
        <v>1722</v>
      </c>
      <c r="B247" s="47">
        <v>0.699264</v>
      </c>
      <c r="C247" s="45">
        <v>3.56643</v>
      </c>
      <c r="D247" s="45">
        <v>3.0670999999999999</v>
      </c>
      <c r="E247" s="45">
        <v>3.986529</v>
      </c>
      <c r="F247" s="45">
        <v>3.73549</v>
      </c>
      <c r="G247" s="45">
        <v>3.28559</v>
      </c>
      <c r="H247" s="45">
        <v>2.91866</v>
      </c>
      <c r="I247" s="45">
        <v>4.26248</v>
      </c>
      <c r="J247" s="45">
        <v>4.1898799999999996</v>
      </c>
      <c r="K247" s="45">
        <v>3.4323600000000001</v>
      </c>
      <c r="L247" s="43">
        <f t="shared" si="9"/>
        <v>3.6049465555555553</v>
      </c>
      <c r="M247" s="43">
        <f t="shared" si="10"/>
        <v>0.47836577600647806</v>
      </c>
      <c r="N247" s="44">
        <f t="shared" si="11"/>
        <v>13.269705074247835</v>
      </c>
    </row>
    <row r="248" spans="1:14" ht="18" customHeight="1">
      <c r="A248" s="17" t="s">
        <v>1297</v>
      </c>
      <c r="B248" s="47">
        <v>0.64239500000000005</v>
      </c>
      <c r="C248" s="45">
        <v>1.10415</v>
      </c>
      <c r="D248" s="45">
        <v>1.0254300000000001</v>
      </c>
      <c r="E248" s="45">
        <v>1.38653</v>
      </c>
      <c r="F248" s="45">
        <v>1.21224</v>
      </c>
      <c r="G248" s="45">
        <v>1.3327599999999999</v>
      </c>
      <c r="H248" s="45">
        <v>1.1314299999999999</v>
      </c>
      <c r="I248" s="45">
        <v>1.0467599999999999</v>
      </c>
      <c r="J248" s="45">
        <v>1.4416599999999999</v>
      </c>
      <c r="K248" s="45">
        <v>1.4116</v>
      </c>
      <c r="L248" s="43">
        <f t="shared" si="9"/>
        <v>1.2325066666666666</v>
      </c>
      <c r="M248" s="43">
        <f t="shared" si="10"/>
        <v>0.16358434032632732</v>
      </c>
      <c r="N248" s="44">
        <f t="shared" si="11"/>
        <v>13.272491317936941</v>
      </c>
    </row>
    <row r="249" spans="1:14" ht="18" customHeight="1">
      <c r="A249" s="17" t="s">
        <v>1436</v>
      </c>
      <c r="B249" s="47">
        <v>0.95127300000000004</v>
      </c>
      <c r="C249" s="45">
        <v>3.3357999999999999</v>
      </c>
      <c r="D249" s="45">
        <v>4.02182</v>
      </c>
      <c r="E249" s="45">
        <v>3.9797699999999998</v>
      </c>
      <c r="F249" s="45">
        <v>3.5116000000000001</v>
      </c>
      <c r="G249" s="45">
        <v>3.3111600000000001</v>
      </c>
      <c r="H249" s="45">
        <v>3.8584000000000001</v>
      </c>
      <c r="I249" s="45">
        <v>2.9640499999999999</v>
      </c>
      <c r="J249" s="45">
        <v>3.161</v>
      </c>
      <c r="K249" s="45">
        <v>4.4390799999999997</v>
      </c>
      <c r="L249" s="43">
        <f t="shared" si="9"/>
        <v>3.6202977777777772</v>
      </c>
      <c r="M249" s="43">
        <f t="shared" si="10"/>
        <v>0.48055609997111504</v>
      </c>
      <c r="N249" s="44">
        <f t="shared" si="11"/>
        <v>13.273938484311406</v>
      </c>
    </row>
    <row r="250" spans="1:14" ht="18" customHeight="1">
      <c r="A250" s="17" t="s">
        <v>1298</v>
      </c>
      <c r="B250" s="47">
        <v>1.8500799999999999</v>
      </c>
      <c r="C250" s="45">
        <v>2.9731399999999999</v>
      </c>
      <c r="D250" s="45">
        <v>3.3568600000000002</v>
      </c>
      <c r="E250" s="45">
        <v>2.2635900000000002</v>
      </c>
      <c r="F250" s="45">
        <v>3.57009</v>
      </c>
      <c r="G250" s="45">
        <v>3.2662</v>
      </c>
      <c r="H250" s="45">
        <v>3.4885299999999999</v>
      </c>
      <c r="I250" s="45">
        <v>3.2783500000000001</v>
      </c>
      <c r="J250" s="45">
        <v>3.4628399999999999</v>
      </c>
      <c r="K250" s="45">
        <v>2.7759</v>
      </c>
      <c r="L250" s="43">
        <f t="shared" si="9"/>
        <v>3.1595</v>
      </c>
      <c r="M250" s="43">
        <f t="shared" si="10"/>
        <v>0.42098915728317648</v>
      </c>
      <c r="N250" s="44">
        <f t="shared" si="11"/>
        <v>13.324550001050056</v>
      </c>
    </row>
    <row r="251" spans="1:14" ht="18" customHeight="1">
      <c r="A251" s="17" t="s">
        <v>1299</v>
      </c>
      <c r="B251" s="47">
        <v>1.6803509999999999</v>
      </c>
      <c r="C251" s="45">
        <v>2.5565799999999999</v>
      </c>
      <c r="D251" s="45">
        <v>3.3701099999999999</v>
      </c>
      <c r="E251" s="45">
        <v>3.1577999999999999</v>
      </c>
      <c r="F251" s="45">
        <v>3.2203200000000001</v>
      </c>
      <c r="G251" s="45">
        <v>3.7349700000000001</v>
      </c>
      <c r="H251" s="45">
        <v>3.3436499999999998</v>
      </c>
      <c r="I251" s="45">
        <v>3.24458</v>
      </c>
      <c r="J251" s="45">
        <v>3.5947800000000001</v>
      </c>
      <c r="K251" s="45">
        <v>2.4659399999999998</v>
      </c>
      <c r="L251" s="43">
        <f t="shared" si="9"/>
        <v>3.1876366666666667</v>
      </c>
      <c r="M251" s="43">
        <f t="shared" si="10"/>
        <v>0.42533159337745213</v>
      </c>
      <c r="N251" s="44">
        <f t="shared" si="11"/>
        <v>13.34316416375723</v>
      </c>
    </row>
    <row r="252" spans="1:14" ht="18" customHeight="1">
      <c r="A252" s="17" t="s">
        <v>1543</v>
      </c>
      <c r="B252" s="47">
        <v>0.252915</v>
      </c>
      <c r="C252" s="45">
        <v>0.52743700000000004</v>
      </c>
      <c r="D252" s="45">
        <v>0.58618999999999999</v>
      </c>
      <c r="E252" s="45">
        <v>0.40857199999999999</v>
      </c>
      <c r="F252" s="45">
        <v>0.40835700000000003</v>
      </c>
      <c r="G252" s="45">
        <v>0.48610799999999998</v>
      </c>
      <c r="H252" s="45">
        <v>0.49986999999999998</v>
      </c>
      <c r="I252" s="45">
        <v>0.48985800000000002</v>
      </c>
      <c r="J252" s="45">
        <v>0.60032200000000002</v>
      </c>
      <c r="K252" s="45">
        <v>0.53376599999999996</v>
      </c>
      <c r="L252" s="43">
        <f t="shared" si="9"/>
        <v>0.50449777777777771</v>
      </c>
      <c r="M252" s="43">
        <f t="shared" si="10"/>
        <v>6.7321490648933766E-2</v>
      </c>
      <c r="N252" s="44">
        <f t="shared" si="11"/>
        <v>13.344259105654116</v>
      </c>
    </row>
    <row r="253" spans="1:14" ht="18" customHeight="1">
      <c r="A253" s="17" t="s">
        <v>1300</v>
      </c>
      <c r="B253" s="47">
        <v>0.45012200000000002</v>
      </c>
      <c r="C253" s="45">
        <v>0.34584900000000002</v>
      </c>
      <c r="D253" s="45">
        <v>0.377361</v>
      </c>
      <c r="E253" s="45">
        <v>0.38283499999999998</v>
      </c>
      <c r="F253" s="45">
        <v>0.33581899999999998</v>
      </c>
      <c r="G253" s="45">
        <v>0.39734199999999997</v>
      </c>
      <c r="H253" s="45">
        <v>0.32464599999999999</v>
      </c>
      <c r="I253" s="45">
        <v>0.32994000000000001</v>
      </c>
      <c r="J253" s="45">
        <v>0.37352200000000002</v>
      </c>
      <c r="K253" s="45">
        <v>0.487736</v>
      </c>
      <c r="L253" s="43">
        <f t="shared" si="9"/>
        <v>0.3727833333333333</v>
      </c>
      <c r="M253" s="43">
        <f t="shared" si="10"/>
        <v>5.0229914727182322E-2</v>
      </c>
      <c r="N253" s="44">
        <f t="shared" si="11"/>
        <v>13.474291964192513</v>
      </c>
    </row>
    <row r="254" spans="1:14" ht="18" customHeight="1">
      <c r="A254" s="17" t="s">
        <v>1301</v>
      </c>
      <c r="B254" s="47">
        <v>1.08911</v>
      </c>
      <c r="C254" s="45">
        <v>4.0518299999999998</v>
      </c>
      <c r="D254" s="45">
        <v>4.8577000000000004</v>
      </c>
      <c r="E254" s="45">
        <v>4.1771700000000003</v>
      </c>
      <c r="F254" s="45">
        <v>4.03782</v>
      </c>
      <c r="G254" s="45">
        <v>4.3842299999999996</v>
      </c>
      <c r="H254" s="45">
        <v>4.9456100000000003</v>
      </c>
      <c r="I254" s="45">
        <v>4.6037699999999999</v>
      </c>
      <c r="J254" s="45">
        <v>5.1226900000000004</v>
      </c>
      <c r="K254" s="45">
        <v>3.1984499999999998</v>
      </c>
      <c r="L254" s="43">
        <f t="shared" si="9"/>
        <v>4.3754744444444453</v>
      </c>
      <c r="M254" s="43">
        <f t="shared" si="10"/>
        <v>0.59283114067394482</v>
      </c>
      <c r="N254" s="44">
        <f t="shared" si="11"/>
        <v>13.548956763458293</v>
      </c>
    </row>
    <row r="255" spans="1:14" ht="18" customHeight="1">
      <c r="A255" s="17" t="s">
        <v>1302</v>
      </c>
      <c r="B255" s="47">
        <v>0.39281100000000002</v>
      </c>
      <c r="C255" s="45">
        <v>0.44964399999999999</v>
      </c>
      <c r="D255" s="45">
        <v>0.64776199999999995</v>
      </c>
      <c r="E255" s="45">
        <v>0.546991</v>
      </c>
      <c r="F255" s="45">
        <v>0.50864699999999996</v>
      </c>
      <c r="G255" s="45">
        <v>0.58652899999999997</v>
      </c>
      <c r="H255" s="45">
        <v>0.532582</v>
      </c>
      <c r="I255" s="45">
        <v>0.50156199999999995</v>
      </c>
      <c r="J255" s="45">
        <v>0.67262500000000003</v>
      </c>
      <c r="K255" s="45">
        <v>0.64512899999999995</v>
      </c>
      <c r="L255" s="43">
        <f t="shared" si="9"/>
        <v>0.56571899999999997</v>
      </c>
      <c r="M255" s="43">
        <f t="shared" si="10"/>
        <v>7.6806973231602099E-2</v>
      </c>
      <c r="N255" s="44">
        <f t="shared" si="11"/>
        <v>13.576877077065133</v>
      </c>
    </row>
    <row r="256" spans="1:14" ht="18" customHeight="1">
      <c r="A256" s="17" t="s">
        <v>1303</v>
      </c>
      <c r="B256" s="47">
        <v>0.41819299999999998</v>
      </c>
      <c r="C256" s="45">
        <v>0.24682599999999999</v>
      </c>
      <c r="D256" s="45">
        <v>0.19525899999999999</v>
      </c>
      <c r="E256" s="45">
        <v>0.22522400000000001</v>
      </c>
      <c r="F256" s="45">
        <v>0.256328</v>
      </c>
      <c r="G256" s="45">
        <v>0.306589</v>
      </c>
      <c r="H256" s="45">
        <v>0.30081599999999997</v>
      </c>
      <c r="I256" s="45">
        <v>0.24843199999999999</v>
      </c>
      <c r="J256" s="45">
        <v>0.27607900000000002</v>
      </c>
      <c r="K256" s="45">
        <v>0.27082299999999998</v>
      </c>
      <c r="L256" s="43">
        <f t="shared" si="9"/>
        <v>0.25848622222222223</v>
      </c>
      <c r="M256" s="43">
        <f t="shared" si="10"/>
        <v>3.5201477915627645E-2</v>
      </c>
      <c r="N256" s="44">
        <f t="shared" si="11"/>
        <v>13.61831884616454</v>
      </c>
    </row>
    <row r="257" spans="1:14" ht="18" customHeight="1">
      <c r="A257" s="17" t="s">
        <v>1537</v>
      </c>
      <c r="B257" s="47">
        <v>0.29330200000000001</v>
      </c>
      <c r="C257" s="45">
        <v>0.27776299999999998</v>
      </c>
      <c r="D257" s="45">
        <v>0.21427199999999999</v>
      </c>
      <c r="E257" s="45">
        <v>0.32597599999999999</v>
      </c>
      <c r="F257" s="45">
        <v>0.30804199999999998</v>
      </c>
      <c r="G257" s="45">
        <v>0.360153</v>
      </c>
      <c r="H257" s="45">
        <v>0.31505499999999997</v>
      </c>
      <c r="I257" s="45">
        <v>0.31903999999999999</v>
      </c>
      <c r="J257" s="45">
        <v>0.331426</v>
      </c>
      <c r="K257" s="45">
        <v>0.33880100000000002</v>
      </c>
      <c r="L257" s="43">
        <f t="shared" si="9"/>
        <v>0.31005866666666665</v>
      </c>
      <c r="M257" s="43">
        <f t="shared" si="10"/>
        <v>4.2387024293998564E-2</v>
      </c>
      <c r="N257" s="44">
        <f t="shared" si="11"/>
        <v>13.670646510122353</v>
      </c>
    </row>
    <row r="258" spans="1:14" ht="18" customHeight="1">
      <c r="A258" s="17" t="s">
        <v>1604</v>
      </c>
      <c r="B258" s="47">
        <v>0.43314799999999998</v>
      </c>
      <c r="C258" s="45">
        <v>1.4325699999999999</v>
      </c>
      <c r="D258" s="45">
        <v>1.2692099999999999</v>
      </c>
      <c r="E258" s="45">
        <v>1.8123800000000001</v>
      </c>
      <c r="F258" s="45">
        <v>1.734146</v>
      </c>
      <c r="G258" s="45">
        <v>1.8232409999999999</v>
      </c>
      <c r="H258" s="45">
        <v>1.9731810000000001</v>
      </c>
      <c r="I258" s="45">
        <v>1.9783599999999999</v>
      </c>
      <c r="J258" s="45">
        <v>1.7035960000000001</v>
      </c>
      <c r="K258" s="45">
        <v>1.823607</v>
      </c>
      <c r="L258" s="43">
        <f t="shared" si="9"/>
        <v>1.7278101111111113</v>
      </c>
      <c r="M258" s="43">
        <f t="shared" si="10"/>
        <v>0.23625344873220339</v>
      </c>
      <c r="N258" s="44">
        <f t="shared" si="11"/>
        <v>13.673577160644971</v>
      </c>
    </row>
    <row r="259" spans="1:14" ht="18" customHeight="1">
      <c r="A259" s="17" t="s">
        <v>1372</v>
      </c>
      <c r="B259" s="47">
        <v>2.8137699999999999</v>
      </c>
      <c r="C259" s="45">
        <v>9.9975400000000008</v>
      </c>
      <c r="D259" s="45">
        <v>6.49899</v>
      </c>
      <c r="E259" s="45">
        <v>9.1381499999999996</v>
      </c>
      <c r="F259" s="45">
        <v>9.5129900000000003</v>
      </c>
      <c r="G259" s="45">
        <v>8.2993000000000006</v>
      </c>
      <c r="H259" s="45">
        <v>6.9881900000000003</v>
      </c>
      <c r="I259" s="45">
        <v>8.4235600000000002</v>
      </c>
      <c r="J259" s="45">
        <v>9.3795199999999994</v>
      </c>
      <c r="K259" s="45">
        <v>9.0905699999999996</v>
      </c>
      <c r="L259" s="43">
        <f t="shared" si="9"/>
        <v>8.5920900000000007</v>
      </c>
      <c r="M259" s="43">
        <f t="shared" si="10"/>
        <v>1.1756778638513075</v>
      </c>
      <c r="N259" s="44">
        <f t="shared" si="11"/>
        <v>13.683258250918081</v>
      </c>
    </row>
    <row r="260" spans="1:14" ht="18" customHeight="1">
      <c r="A260" s="17" t="s">
        <v>1304</v>
      </c>
      <c r="B260" s="47">
        <v>0.41191</v>
      </c>
      <c r="C260" s="45">
        <v>0.63524000000000003</v>
      </c>
      <c r="D260" s="45">
        <v>0.78319399999999995</v>
      </c>
      <c r="E260" s="45">
        <v>0.77836000000000005</v>
      </c>
      <c r="F260" s="45">
        <v>0.79839599999999999</v>
      </c>
      <c r="G260" s="45">
        <v>0.94099999999999995</v>
      </c>
      <c r="H260" s="45">
        <v>0.70541299999999996</v>
      </c>
      <c r="I260" s="45">
        <v>0.70375500000000002</v>
      </c>
      <c r="J260" s="45">
        <v>0.95386599999999999</v>
      </c>
      <c r="K260" s="45">
        <v>0.88025900000000001</v>
      </c>
      <c r="L260" s="43">
        <f t="shared" ref="L260:L323" si="12">AVERAGE(C260:K260)</f>
        <v>0.79772033333333325</v>
      </c>
      <c r="M260" s="43">
        <f t="shared" ref="M260:M323" si="13">STDEV(C260:K260)</f>
        <v>0.10957842132577973</v>
      </c>
      <c r="N260" s="44">
        <f t="shared" ref="N260:N323" si="14">M260/L260*100</f>
        <v>13.736445812769773</v>
      </c>
    </row>
    <row r="261" spans="1:14" ht="18" customHeight="1">
      <c r="A261" s="17" t="s">
        <v>1497</v>
      </c>
      <c r="B261" s="47">
        <v>0.70116199999999995</v>
      </c>
      <c r="C261" s="45">
        <v>0.93552299999999999</v>
      </c>
      <c r="D261" s="45">
        <v>1.1371599999999999</v>
      </c>
      <c r="E261" s="45">
        <v>0.98675999999999997</v>
      </c>
      <c r="F261" s="45">
        <v>0.907995</v>
      </c>
      <c r="G261" s="45">
        <v>0.927705</v>
      </c>
      <c r="H261" s="45">
        <v>0.74393299999999996</v>
      </c>
      <c r="I261" s="45">
        <v>0.950627</v>
      </c>
      <c r="J261" s="45">
        <v>1.0808899999999999</v>
      </c>
      <c r="K261" s="45">
        <v>0.76051400000000002</v>
      </c>
      <c r="L261" s="43">
        <f t="shared" si="12"/>
        <v>0.93678966666666674</v>
      </c>
      <c r="M261" s="43">
        <f t="shared" si="13"/>
        <v>0.1288321366798669</v>
      </c>
      <c r="N261" s="44">
        <f t="shared" si="14"/>
        <v>13.752514706773406</v>
      </c>
    </row>
    <row r="262" spans="1:14" ht="18" customHeight="1">
      <c r="A262" s="17" t="s">
        <v>1305</v>
      </c>
      <c r="B262" s="47">
        <v>1.2091799999999999</v>
      </c>
      <c r="C262" s="45">
        <v>1.62747</v>
      </c>
      <c r="D262" s="45">
        <v>2.01152</v>
      </c>
      <c r="E262" s="45">
        <v>1.78091</v>
      </c>
      <c r="F262" s="45">
        <v>2.0937100000000002</v>
      </c>
      <c r="G262" s="45">
        <v>1.99064</v>
      </c>
      <c r="H262" s="45">
        <v>2.1812499999999999</v>
      </c>
      <c r="I262" s="45">
        <v>2.54311</v>
      </c>
      <c r="J262" s="45">
        <v>1.7185699999999999</v>
      </c>
      <c r="K262" s="45">
        <v>2.1056300000000001</v>
      </c>
      <c r="L262" s="43">
        <f t="shared" si="12"/>
        <v>2.005867777777778</v>
      </c>
      <c r="M262" s="43">
        <f t="shared" si="13"/>
        <v>0.27695929578088668</v>
      </c>
      <c r="N262" s="44">
        <f t="shared" si="14"/>
        <v>13.807455249503983</v>
      </c>
    </row>
    <row r="263" spans="1:14" ht="18" customHeight="1">
      <c r="A263" s="17" t="s">
        <v>1494</v>
      </c>
      <c r="B263" s="47">
        <v>1.1792199999999999</v>
      </c>
      <c r="C263" s="45">
        <v>2.2842500000000001</v>
      </c>
      <c r="D263" s="45">
        <v>3.1809799999999999</v>
      </c>
      <c r="E263" s="45">
        <v>2.5844200000000002</v>
      </c>
      <c r="F263" s="45">
        <v>2.18058</v>
      </c>
      <c r="G263" s="45">
        <v>2.37486</v>
      </c>
      <c r="H263" s="45">
        <v>2.8326600000000002</v>
      </c>
      <c r="I263" s="45">
        <v>2.60866</v>
      </c>
      <c r="J263" s="45">
        <v>2.91994</v>
      </c>
      <c r="K263" s="45">
        <v>3.1959399999999998</v>
      </c>
      <c r="L263" s="43">
        <f t="shared" si="12"/>
        <v>2.6846988888888887</v>
      </c>
      <c r="M263" s="43">
        <f t="shared" si="13"/>
        <v>0.37269732318747811</v>
      </c>
      <c r="N263" s="44">
        <f t="shared" si="14"/>
        <v>13.882276508920732</v>
      </c>
    </row>
    <row r="264" spans="1:14" ht="18" customHeight="1">
      <c r="A264" s="17" t="s">
        <v>1575</v>
      </c>
      <c r="B264" s="47">
        <v>0.173068</v>
      </c>
      <c r="C264" s="45">
        <v>0.242091</v>
      </c>
      <c r="D264" s="45">
        <v>0.22265099999999999</v>
      </c>
      <c r="E264" s="45">
        <v>0.268507</v>
      </c>
      <c r="F264" s="45">
        <v>0.26535399999999998</v>
      </c>
      <c r="G264" s="45">
        <v>0.24171300000000001</v>
      </c>
      <c r="H264" s="45">
        <v>0.29189500000000002</v>
      </c>
      <c r="I264" s="45">
        <v>0.34941299999999997</v>
      </c>
      <c r="J264" s="45">
        <v>0.29322999999999999</v>
      </c>
      <c r="K264" s="45">
        <v>0.25851499999999999</v>
      </c>
      <c r="L264" s="43">
        <f t="shared" si="12"/>
        <v>0.27037433333333333</v>
      </c>
      <c r="M264" s="43">
        <f t="shared" si="13"/>
        <v>3.7584739931919429E-2</v>
      </c>
      <c r="N264" s="44">
        <f t="shared" si="14"/>
        <v>13.901001425894504</v>
      </c>
    </row>
    <row r="265" spans="1:14" ht="18" customHeight="1">
      <c r="A265" s="17" t="s">
        <v>1306</v>
      </c>
      <c r="B265" s="47">
        <v>2.6992099999999999</v>
      </c>
      <c r="C265" s="45">
        <v>3.46766</v>
      </c>
      <c r="D265" s="45">
        <v>4.2270899999999996</v>
      </c>
      <c r="E265" s="45">
        <v>3.1512500000000001</v>
      </c>
      <c r="F265" s="45">
        <v>3.9160599999999999</v>
      </c>
      <c r="G265" s="45">
        <v>4.7962800000000003</v>
      </c>
      <c r="H265" s="45">
        <v>4.4659000000000004</v>
      </c>
      <c r="I265" s="45">
        <v>4.0403599999999997</v>
      </c>
      <c r="J265" s="45">
        <v>4.7789099999999998</v>
      </c>
      <c r="K265" s="45">
        <v>4.6493500000000001</v>
      </c>
      <c r="L265" s="43">
        <f t="shared" si="12"/>
        <v>4.1658733333333338</v>
      </c>
      <c r="M265" s="43">
        <f t="shared" si="13"/>
        <v>0.58050219142566384</v>
      </c>
      <c r="N265" s="44">
        <f t="shared" si="14"/>
        <v>13.934705762193053</v>
      </c>
    </row>
    <row r="266" spans="1:14" ht="18" customHeight="1">
      <c r="A266" s="17" t="s">
        <v>1587</v>
      </c>
      <c r="B266" s="47">
        <v>3.6914150000000001</v>
      </c>
      <c r="C266" s="45">
        <v>1.2523599999999999</v>
      </c>
      <c r="D266" s="45">
        <v>1.8977299999999999</v>
      </c>
      <c r="E266" s="45">
        <v>1.809034</v>
      </c>
      <c r="F266" s="45">
        <v>1.9509799999999999</v>
      </c>
      <c r="G266" s="45">
        <v>1.6766259999999999</v>
      </c>
      <c r="H266" s="45">
        <v>1.60164</v>
      </c>
      <c r="I266" s="45">
        <v>1.4196599999999999</v>
      </c>
      <c r="J266" s="45">
        <v>1.7386999999999999</v>
      </c>
      <c r="K266" s="45">
        <v>1.49451</v>
      </c>
      <c r="L266" s="43">
        <f t="shared" si="12"/>
        <v>1.6490266666666666</v>
      </c>
      <c r="M266" s="43">
        <f t="shared" si="13"/>
        <v>0.2300839381703994</v>
      </c>
      <c r="N266" s="44">
        <f t="shared" si="14"/>
        <v>13.952711791828678</v>
      </c>
    </row>
    <row r="267" spans="1:14" ht="18" customHeight="1">
      <c r="A267" s="17" t="s">
        <v>1307</v>
      </c>
      <c r="B267" s="47">
        <v>0.595939</v>
      </c>
      <c r="C267" s="45">
        <v>0.61174700000000004</v>
      </c>
      <c r="D267" s="45">
        <v>0.71975500000000003</v>
      </c>
      <c r="E267" s="45">
        <v>0.76452100000000001</v>
      </c>
      <c r="F267" s="45">
        <v>0.75177000000000005</v>
      </c>
      <c r="G267" s="45">
        <v>0.69994199999999995</v>
      </c>
      <c r="H267" s="45">
        <v>0.73505100000000001</v>
      </c>
      <c r="I267" s="45">
        <v>0.82992200000000005</v>
      </c>
      <c r="J267" s="45">
        <v>0.82061099999999998</v>
      </c>
      <c r="K267" s="45">
        <v>0.99872399999999995</v>
      </c>
      <c r="L267" s="43">
        <f t="shared" si="12"/>
        <v>0.77022699999999988</v>
      </c>
      <c r="M267" s="43">
        <f t="shared" si="13"/>
        <v>0.10754464431109595</v>
      </c>
      <c r="N267" s="44">
        <f t="shared" si="14"/>
        <v>13.962720640940393</v>
      </c>
    </row>
    <row r="268" spans="1:14" ht="18" customHeight="1">
      <c r="A268" s="17" t="s">
        <v>1576</v>
      </c>
      <c r="B268" s="47">
        <v>0.52176800000000001</v>
      </c>
      <c r="C268" s="45">
        <v>0.32252700000000001</v>
      </c>
      <c r="D268" s="45">
        <v>0.44993</v>
      </c>
      <c r="E268" s="45">
        <v>0.40121499999999999</v>
      </c>
      <c r="F268" s="45">
        <v>0.37701600000000002</v>
      </c>
      <c r="G268" s="45">
        <v>0.442797</v>
      </c>
      <c r="H268" s="45">
        <v>0.400115</v>
      </c>
      <c r="I268" s="45">
        <v>0.51857299999999995</v>
      </c>
      <c r="J268" s="45">
        <v>0.44594899999999998</v>
      </c>
      <c r="K268" s="45">
        <v>0.492031</v>
      </c>
      <c r="L268" s="43">
        <f t="shared" si="12"/>
        <v>0.42779477777777775</v>
      </c>
      <c r="M268" s="43">
        <f t="shared" si="13"/>
        <v>5.9732771982342142E-2</v>
      </c>
      <c r="N268" s="44">
        <f t="shared" si="14"/>
        <v>13.962950247459757</v>
      </c>
    </row>
    <row r="269" spans="1:14" ht="18" customHeight="1">
      <c r="A269" s="17" t="s">
        <v>1530</v>
      </c>
      <c r="B269" s="47">
        <v>1.824163</v>
      </c>
      <c r="C269" s="45">
        <v>1.8919820000000001</v>
      </c>
      <c r="D269" s="45">
        <v>2.1096599999999999</v>
      </c>
      <c r="E269" s="45">
        <v>2.55139</v>
      </c>
      <c r="F269" s="45">
        <v>1.7340100000000001</v>
      </c>
      <c r="G269" s="45">
        <v>2.0950199999999999</v>
      </c>
      <c r="H269" s="45">
        <v>2.2182900000000001</v>
      </c>
      <c r="I269" s="45">
        <v>2.5246900000000001</v>
      </c>
      <c r="J269" s="45">
        <v>2.1595300000000002</v>
      </c>
      <c r="K269" s="45">
        <v>1.7515860000000001</v>
      </c>
      <c r="L269" s="43">
        <f t="shared" si="12"/>
        <v>2.1151286666666662</v>
      </c>
      <c r="M269" s="43">
        <f t="shared" si="13"/>
        <v>0.29544914622148216</v>
      </c>
      <c r="N269" s="44">
        <f t="shared" si="14"/>
        <v>13.968377001248571</v>
      </c>
    </row>
    <row r="270" spans="1:14" ht="18" customHeight="1">
      <c r="A270" s="17" t="s">
        <v>1308</v>
      </c>
      <c r="B270" s="47">
        <v>0.85333300000000001</v>
      </c>
      <c r="C270" s="45">
        <v>1.91676</v>
      </c>
      <c r="D270" s="45">
        <v>1.8609100000000001</v>
      </c>
      <c r="E270" s="45">
        <v>2.0847000000000002</v>
      </c>
      <c r="F270" s="45">
        <v>2.2071000000000001</v>
      </c>
      <c r="G270" s="45">
        <v>2.6955200000000001</v>
      </c>
      <c r="H270" s="45">
        <v>2.1864300000000001</v>
      </c>
      <c r="I270" s="45">
        <v>2.0656500000000002</v>
      </c>
      <c r="J270" s="45">
        <v>2.5660099999999999</v>
      </c>
      <c r="K270" s="45">
        <v>2.6514500000000001</v>
      </c>
      <c r="L270" s="43">
        <f t="shared" si="12"/>
        <v>2.248281111111111</v>
      </c>
      <c r="M270" s="43">
        <f t="shared" si="13"/>
        <v>0.3140693384606521</v>
      </c>
      <c r="N270" s="44">
        <f t="shared" si="14"/>
        <v>13.969309127248664</v>
      </c>
    </row>
    <row r="271" spans="1:14" ht="18" customHeight="1">
      <c r="A271" s="17" t="s">
        <v>1595</v>
      </c>
      <c r="B271" s="47">
        <v>0.35067999999999999</v>
      </c>
      <c r="C271" s="45">
        <v>0.75405299999999997</v>
      </c>
      <c r="D271" s="45">
        <v>0.899532</v>
      </c>
      <c r="E271" s="45">
        <v>0.73674200000000001</v>
      </c>
      <c r="F271" s="45">
        <v>0.70501999999999998</v>
      </c>
      <c r="G271" s="45">
        <v>0.86158400000000002</v>
      </c>
      <c r="H271" s="45">
        <v>0.949901</v>
      </c>
      <c r="I271" s="45">
        <v>0.62047300000000005</v>
      </c>
      <c r="J271" s="45">
        <v>0.86880900000000005</v>
      </c>
      <c r="K271" s="45">
        <v>0.930423</v>
      </c>
      <c r="L271" s="43">
        <f t="shared" si="12"/>
        <v>0.81405966666666663</v>
      </c>
      <c r="M271" s="43">
        <f t="shared" si="13"/>
        <v>0.11374265512111092</v>
      </c>
      <c r="N271" s="44">
        <f t="shared" si="14"/>
        <v>13.972274979161348</v>
      </c>
    </row>
    <row r="272" spans="1:14" ht="18" customHeight="1">
      <c r="A272" s="17" t="s">
        <v>1529</v>
      </c>
      <c r="B272" s="47">
        <v>0.72372000000000003</v>
      </c>
      <c r="C272" s="45">
        <v>3.9125200000000002</v>
      </c>
      <c r="D272" s="45">
        <v>3.5249700000000002</v>
      </c>
      <c r="E272" s="45">
        <v>3.86185</v>
      </c>
      <c r="F272" s="45">
        <v>4.3560499999999998</v>
      </c>
      <c r="G272" s="45">
        <v>4.8376299999999999</v>
      </c>
      <c r="H272" s="45">
        <v>4.6304100000000004</v>
      </c>
      <c r="I272" s="45">
        <v>4.2143300000000004</v>
      </c>
      <c r="J272" s="45">
        <v>4.9664200000000003</v>
      </c>
      <c r="K272" s="45">
        <v>5.4802</v>
      </c>
      <c r="L272" s="43">
        <f t="shared" si="12"/>
        <v>4.4204866666666662</v>
      </c>
      <c r="M272" s="43">
        <f t="shared" si="13"/>
        <v>0.61824547460939627</v>
      </c>
      <c r="N272" s="44">
        <f t="shared" si="14"/>
        <v>13.985914249473202</v>
      </c>
    </row>
    <row r="273" spans="1:14" ht="18" customHeight="1">
      <c r="A273" s="17" t="s">
        <v>1309</v>
      </c>
      <c r="B273" s="47">
        <v>0.44210100000000002</v>
      </c>
      <c r="C273" s="45">
        <v>0.56924200000000003</v>
      </c>
      <c r="D273" s="45">
        <v>0.65093599999999996</v>
      </c>
      <c r="E273" s="45">
        <v>0.75738000000000005</v>
      </c>
      <c r="F273" s="45">
        <v>0.87693200000000004</v>
      </c>
      <c r="G273" s="45">
        <v>0.80715300000000001</v>
      </c>
      <c r="H273" s="45">
        <v>0.83106500000000005</v>
      </c>
      <c r="I273" s="45">
        <v>0.65268300000000001</v>
      </c>
      <c r="J273" s="45">
        <v>0.79545399999999999</v>
      </c>
      <c r="K273" s="45">
        <v>0.84696400000000005</v>
      </c>
      <c r="L273" s="43">
        <f t="shared" si="12"/>
        <v>0.75420100000000001</v>
      </c>
      <c r="M273" s="43">
        <f t="shared" si="13"/>
        <v>0.10563567911103777</v>
      </c>
      <c r="N273" s="44">
        <f t="shared" si="14"/>
        <v>14.006303241581191</v>
      </c>
    </row>
    <row r="274" spans="1:14" ht="18" customHeight="1">
      <c r="A274" s="17" t="s">
        <v>1567</v>
      </c>
      <c r="B274" s="47">
        <v>0.89528700000000005</v>
      </c>
      <c r="C274" s="45">
        <v>3.3170700000000002</v>
      </c>
      <c r="D274" s="45">
        <v>4.69252</v>
      </c>
      <c r="E274" s="45">
        <v>3.53199</v>
      </c>
      <c r="F274" s="45">
        <v>3.5971000000000002</v>
      </c>
      <c r="G274" s="45">
        <v>4.4341999999999997</v>
      </c>
      <c r="H274" s="45">
        <v>4.7049300000000001</v>
      </c>
      <c r="I274" s="45">
        <v>4.5883000000000003</v>
      </c>
      <c r="J274" s="45">
        <v>3.9785089999999999</v>
      </c>
      <c r="K274" s="45">
        <v>3.52948</v>
      </c>
      <c r="L274" s="43">
        <f t="shared" si="12"/>
        <v>4.0415665555555558</v>
      </c>
      <c r="M274" s="43">
        <f t="shared" si="13"/>
        <v>0.56625887045085244</v>
      </c>
      <c r="N274" s="44">
        <f t="shared" si="14"/>
        <v>14.01087579944639</v>
      </c>
    </row>
    <row r="275" spans="1:14" ht="18" customHeight="1">
      <c r="A275" s="17" t="s">
        <v>1310</v>
      </c>
      <c r="B275" s="47">
        <v>0.15116499999999999</v>
      </c>
      <c r="C275" s="45">
        <v>1.3513200000000001</v>
      </c>
      <c r="D275" s="45">
        <v>1.4071499999999999</v>
      </c>
      <c r="E275" s="45">
        <v>1.0752999999999999</v>
      </c>
      <c r="F275" s="45">
        <v>1.56148</v>
      </c>
      <c r="G275" s="45">
        <v>1.7139899999999999</v>
      </c>
      <c r="H275" s="45">
        <v>1.68259</v>
      </c>
      <c r="I275" s="45">
        <v>1.62513</v>
      </c>
      <c r="J275" s="45">
        <v>1.74655</v>
      </c>
      <c r="K275" s="45">
        <v>1.5685800000000001</v>
      </c>
      <c r="L275" s="43">
        <f t="shared" si="12"/>
        <v>1.5257877777777777</v>
      </c>
      <c r="M275" s="43">
        <f t="shared" si="13"/>
        <v>0.21481681846271927</v>
      </c>
      <c r="N275" s="44">
        <f t="shared" si="14"/>
        <v>14.07907584471463</v>
      </c>
    </row>
    <row r="276" spans="1:14" ht="18" customHeight="1">
      <c r="A276" s="17" t="s">
        <v>1311</v>
      </c>
      <c r="B276" s="47">
        <v>0.90793699999999999</v>
      </c>
      <c r="C276" s="45">
        <v>1.9116599999999999</v>
      </c>
      <c r="D276" s="45">
        <v>1.90747</v>
      </c>
      <c r="E276" s="45">
        <v>2.1267499999999999</v>
      </c>
      <c r="F276" s="45">
        <v>2.5914100000000002</v>
      </c>
      <c r="G276" s="45">
        <v>2.3808799999999999</v>
      </c>
      <c r="H276" s="45">
        <v>1.8748400000000001</v>
      </c>
      <c r="I276" s="45">
        <v>2.6170499999999999</v>
      </c>
      <c r="J276" s="45">
        <v>2.4100899999999998</v>
      </c>
      <c r="K276" s="45">
        <v>2.6276799999999998</v>
      </c>
      <c r="L276" s="43">
        <f t="shared" si="12"/>
        <v>2.2719811111111117</v>
      </c>
      <c r="M276" s="43">
        <f t="shared" si="13"/>
        <v>0.32017082879473779</v>
      </c>
      <c r="N276" s="44">
        <f t="shared" si="14"/>
        <v>14.092143074119059</v>
      </c>
    </row>
    <row r="277" spans="1:14" ht="18" customHeight="1">
      <c r="A277" s="17" t="s">
        <v>1608</v>
      </c>
      <c r="B277" s="47">
        <v>1.1671100000000001</v>
      </c>
      <c r="C277" s="45">
        <v>3.2639399999999998</v>
      </c>
      <c r="D277" s="45">
        <v>2.7889400000000002</v>
      </c>
      <c r="E277" s="45">
        <v>2.8780800000000002</v>
      </c>
      <c r="F277" s="45">
        <v>3.21618</v>
      </c>
      <c r="G277" s="45">
        <v>2.8369300000000002</v>
      </c>
      <c r="H277" s="45">
        <v>3.5351599999999999</v>
      </c>
      <c r="I277" s="45">
        <v>2.9668999999999999</v>
      </c>
      <c r="J277" s="45">
        <v>3.5958299999999999</v>
      </c>
      <c r="K277" s="45">
        <v>2.20574</v>
      </c>
      <c r="L277" s="43">
        <f t="shared" si="12"/>
        <v>3.0319666666666665</v>
      </c>
      <c r="M277" s="43">
        <f t="shared" si="13"/>
        <v>0.42815857357409554</v>
      </c>
      <c r="N277" s="44">
        <f t="shared" si="14"/>
        <v>14.121480235295977</v>
      </c>
    </row>
    <row r="278" spans="1:14" ht="18" customHeight="1">
      <c r="A278" s="17" t="s">
        <v>1606</v>
      </c>
      <c r="B278" s="47">
        <v>1.0842799999999999</v>
      </c>
      <c r="C278" s="45">
        <v>3.1351</v>
      </c>
      <c r="D278" s="45">
        <v>3.4609999999999999</v>
      </c>
      <c r="E278" s="45">
        <v>3.6219700000000001</v>
      </c>
      <c r="F278" s="45">
        <v>3.83304</v>
      </c>
      <c r="G278" s="45">
        <v>3.3910900000000002</v>
      </c>
      <c r="H278" s="45">
        <v>3.51722</v>
      </c>
      <c r="I278" s="45">
        <v>2.45702</v>
      </c>
      <c r="J278" s="45">
        <v>3.3915899999999999</v>
      </c>
      <c r="K278" s="45">
        <v>2.5942599999999998</v>
      </c>
      <c r="L278" s="43">
        <f t="shared" si="12"/>
        <v>3.2669211111111114</v>
      </c>
      <c r="M278" s="43">
        <f t="shared" si="13"/>
        <v>0.46146726442523783</v>
      </c>
      <c r="N278" s="44">
        <f t="shared" si="14"/>
        <v>14.125448663444718</v>
      </c>
    </row>
    <row r="279" spans="1:14" ht="18" customHeight="1">
      <c r="A279" s="17" t="s">
        <v>1312</v>
      </c>
      <c r="B279" s="47">
        <v>1.89096</v>
      </c>
      <c r="C279" s="45">
        <v>5.6445400000000001</v>
      </c>
      <c r="D279" s="45">
        <v>6.1723299999999997</v>
      </c>
      <c r="E279" s="45">
        <v>7.5074699999999996</v>
      </c>
      <c r="F279" s="45">
        <v>4.9180900000000003</v>
      </c>
      <c r="G279" s="45">
        <v>6.6358600000000001</v>
      </c>
      <c r="H279" s="45">
        <v>7.5613099999999998</v>
      </c>
      <c r="I279" s="45">
        <v>7.5636000000000001</v>
      </c>
      <c r="J279" s="45">
        <v>7.1361600000000003</v>
      </c>
      <c r="K279" s="45">
        <v>7.2409600000000003</v>
      </c>
      <c r="L279" s="43">
        <f t="shared" si="12"/>
        <v>6.7089244444444445</v>
      </c>
      <c r="M279" s="43">
        <f t="shared" si="13"/>
        <v>0.94825977196535305</v>
      </c>
      <c r="N279" s="44">
        <f t="shared" si="14"/>
        <v>14.134303938250373</v>
      </c>
    </row>
    <row r="280" spans="1:14" ht="18" customHeight="1">
      <c r="A280" s="17" t="s">
        <v>1470</v>
      </c>
      <c r="B280" s="47">
        <v>1.0410900000000001</v>
      </c>
      <c r="C280" s="45">
        <v>1.6266400000000001</v>
      </c>
      <c r="D280" s="45">
        <v>1.7618100000000001</v>
      </c>
      <c r="E280" s="45">
        <v>1.29156</v>
      </c>
      <c r="F280" s="45">
        <v>2.07376</v>
      </c>
      <c r="G280" s="45">
        <v>2.0051299999999999</v>
      </c>
      <c r="H280" s="45">
        <v>1.638398</v>
      </c>
      <c r="I280" s="45">
        <v>1.6961599999999999</v>
      </c>
      <c r="J280" s="45">
        <v>1.9037299999999999</v>
      </c>
      <c r="K280" s="45">
        <v>2.0386799999999998</v>
      </c>
      <c r="L280" s="43">
        <f t="shared" si="12"/>
        <v>1.7817631111111112</v>
      </c>
      <c r="M280" s="43">
        <f t="shared" si="13"/>
        <v>0.25216041621775215</v>
      </c>
      <c r="N280" s="44">
        <f t="shared" si="14"/>
        <v>14.152297499329435</v>
      </c>
    </row>
    <row r="281" spans="1:14" ht="18" customHeight="1">
      <c r="A281" s="17" t="s">
        <v>1313</v>
      </c>
      <c r="B281" s="47">
        <v>1.44285</v>
      </c>
      <c r="C281" s="45">
        <v>5.7621000000000002</v>
      </c>
      <c r="D281" s="45">
        <v>6.00054</v>
      </c>
      <c r="E281" s="45">
        <v>4.6054399999999998</v>
      </c>
      <c r="F281" s="45">
        <v>6.3597999999999999</v>
      </c>
      <c r="G281" s="45">
        <v>5.0458100000000004</v>
      </c>
      <c r="H281" s="45">
        <v>4.1367799999999999</v>
      </c>
      <c r="I281" s="45">
        <v>6.2899399999999996</v>
      </c>
      <c r="J281" s="45">
        <v>5.4514100000000001</v>
      </c>
      <c r="K281" s="45">
        <v>4.97234</v>
      </c>
      <c r="L281" s="43">
        <f t="shared" si="12"/>
        <v>5.4026844444444446</v>
      </c>
      <c r="M281" s="43">
        <f t="shared" si="13"/>
        <v>0.76997938858957915</v>
      </c>
      <c r="N281" s="44">
        <f t="shared" si="14"/>
        <v>14.251792724658301</v>
      </c>
    </row>
    <row r="282" spans="1:14" ht="18" customHeight="1">
      <c r="A282" s="17" t="s">
        <v>1471</v>
      </c>
      <c r="B282" s="47">
        <v>0.68073700000000004</v>
      </c>
      <c r="C282" s="45">
        <v>1.89229</v>
      </c>
      <c r="D282" s="45">
        <v>2.19116</v>
      </c>
      <c r="E282" s="45">
        <v>1.7989889999999999</v>
      </c>
      <c r="F282" s="45">
        <v>1.9910300000000001</v>
      </c>
      <c r="G282" s="45">
        <v>1.31837</v>
      </c>
      <c r="H282" s="45">
        <v>2.0871400000000002</v>
      </c>
      <c r="I282" s="45">
        <v>2.16737</v>
      </c>
      <c r="J282" s="45">
        <v>1.82673</v>
      </c>
      <c r="K282" s="45">
        <v>2.1734300000000002</v>
      </c>
      <c r="L282" s="43">
        <f t="shared" si="12"/>
        <v>1.9385009999999998</v>
      </c>
      <c r="M282" s="43">
        <f t="shared" si="13"/>
        <v>0.27724455380404017</v>
      </c>
      <c r="N282" s="44">
        <f t="shared" si="14"/>
        <v>14.302007262520897</v>
      </c>
    </row>
    <row r="283" spans="1:14" ht="18" customHeight="1">
      <c r="A283" s="17" t="s">
        <v>1314</v>
      </c>
      <c r="B283" s="47">
        <v>0.98775999999999997</v>
      </c>
      <c r="C283" s="45">
        <v>0.52890700000000002</v>
      </c>
      <c r="D283" s="45">
        <v>0.70155299999999998</v>
      </c>
      <c r="E283" s="45">
        <v>0.60397100000000004</v>
      </c>
      <c r="F283" s="45">
        <v>0.70137899999999997</v>
      </c>
      <c r="G283" s="45">
        <v>0.62637799999999999</v>
      </c>
      <c r="H283" s="45">
        <v>0.67568700000000004</v>
      </c>
      <c r="I283" s="45">
        <v>0.51416600000000001</v>
      </c>
      <c r="J283" s="45">
        <v>0.54502099999999998</v>
      </c>
      <c r="K283" s="45">
        <v>0.77596100000000001</v>
      </c>
      <c r="L283" s="43">
        <f t="shared" si="12"/>
        <v>0.63033588888888881</v>
      </c>
      <c r="M283" s="43">
        <f t="shared" si="13"/>
        <v>9.0246233937273657E-2</v>
      </c>
      <c r="N283" s="44">
        <f t="shared" si="14"/>
        <v>14.317165741007273</v>
      </c>
    </row>
    <row r="284" spans="1:14" ht="18" customHeight="1">
      <c r="A284" s="17" t="s">
        <v>1315</v>
      </c>
      <c r="B284" s="47">
        <v>1.53867</v>
      </c>
      <c r="C284" s="45">
        <v>7.2196600000000002</v>
      </c>
      <c r="D284" s="45">
        <v>8.7544299999999993</v>
      </c>
      <c r="E284" s="45">
        <v>8.8009500000000003</v>
      </c>
      <c r="F284" s="45">
        <v>9.1615000000000002</v>
      </c>
      <c r="G284" s="45">
        <v>10.2226</v>
      </c>
      <c r="H284" s="45">
        <v>8.6446400000000008</v>
      </c>
      <c r="I284" s="45">
        <v>7.2690999999999999</v>
      </c>
      <c r="J284" s="45">
        <v>11.030900000000001</v>
      </c>
      <c r="K284" s="45">
        <v>7.97811</v>
      </c>
      <c r="L284" s="43">
        <f t="shared" si="12"/>
        <v>8.7868766666666662</v>
      </c>
      <c r="M284" s="43">
        <f t="shared" si="13"/>
        <v>1.2586046131430604</v>
      </c>
      <c r="N284" s="44">
        <f t="shared" si="14"/>
        <v>14.323685888498042</v>
      </c>
    </row>
    <row r="285" spans="1:14" ht="18" customHeight="1">
      <c r="A285" s="17" t="s">
        <v>1579</v>
      </c>
      <c r="B285" s="47">
        <v>1.6886300000000001</v>
      </c>
      <c r="C285" s="45">
        <v>1.570163</v>
      </c>
      <c r="D285" s="45">
        <v>2.0843699999999998</v>
      </c>
      <c r="E285" s="45">
        <v>1.7494700000000001</v>
      </c>
      <c r="F285" s="45">
        <v>1.4708000000000001</v>
      </c>
      <c r="G285" s="45">
        <v>1.50915</v>
      </c>
      <c r="H285" s="45">
        <v>2.05335</v>
      </c>
      <c r="I285" s="45">
        <v>2.0325299999999999</v>
      </c>
      <c r="J285" s="45">
        <v>2.1227900000000002</v>
      </c>
      <c r="K285" s="45">
        <v>1.9000600000000001</v>
      </c>
      <c r="L285" s="43">
        <f t="shared" si="12"/>
        <v>1.8325203333333333</v>
      </c>
      <c r="M285" s="43">
        <f t="shared" si="13"/>
        <v>0.26271530438099699</v>
      </c>
      <c r="N285" s="44">
        <f t="shared" si="14"/>
        <v>14.336283183451554</v>
      </c>
    </row>
    <row r="286" spans="1:14" ht="18" customHeight="1">
      <c r="A286" s="17" t="s">
        <v>1533</v>
      </c>
      <c r="B286" s="47">
        <v>1.15801</v>
      </c>
      <c r="C286" s="45">
        <v>0.91864999999999997</v>
      </c>
      <c r="D286" s="45">
        <v>1.2076100000000001</v>
      </c>
      <c r="E286" s="45">
        <v>1.2285200000000001</v>
      </c>
      <c r="F286" s="45">
        <v>0.94276499999999996</v>
      </c>
      <c r="G286" s="45">
        <v>0.94356700000000004</v>
      </c>
      <c r="H286" s="45">
        <v>0.91849400000000003</v>
      </c>
      <c r="I286" s="45">
        <v>1.22712</v>
      </c>
      <c r="J286" s="45">
        <v>1.23872</v>
      </c>
      <c r="K286" s="45">
        <v>0.95777000000000001</v>
      </c>
      <c r="L286" s="43">
        <f t="shared" si="12"/>
        <v>1.0648017777777778</v>
      </c>
      <c r="M286" s="43">
        <f t="shared" si="13"/>
        <v>0.15313619502813308</v>
      </c>
      <c r="N286" s="44">
        <f t="shared" si="14"/>
        <v>14.381662223341285</v>
      </c>
    </row>
    <row r="287" spans="1:14" ht="18" customHeight="1">
      <c r="A287" s="17" t="s">
        <v>1472</v>
      </c>
      <c r="B287" s="47">
        <v>0.46074900000000002</v>
      </c>
      <c r="C287" s="45">
        <v>0.71465999999999996</v>
      </c>
      <c r="D287" s="45">
        <v>0.65789799999999998</v>
      </c>
      <c r="E287" s="45">
        <v>0.74463100000000004</v>
      </c>
      <c r="F287" s="45">
        <v>0.69796000000000002</v>
      </c>
      <c r="G287" s="45">
        <v>0.79488499999999995</v>
      </c>
      <c r="H287" s="45">
        <v>0.65544899999999995</v>
      </c>
      <c r="I287" s="45">
        <v>0.76826700000000003</v>
      </c>
      <c r="J287" s="45">
        <v>0.45611800000000002</v>
      </c>
      <c r="K287" s="45">
        <v>0.73428599999999999</v>
      </c>
      <c r="L287" s="43">
        <f t="shared" si="12"/>
        <v>0.69157266666666661</v>
      </c>
      <c r="M287" s="43">
        <f t="shared" si="13"/>
        <v>9.9778943216994098E-2</v>
      </c>
      <c r="N287" s="44">
        <f t="shared" si="14"/>
        <v>14.427832103012667</v>
      </c>
    </row>
    <row r="288" spans="1:14" ht="18" customHeight="1">
      <c r="A288" s="17" t="s">
        <v>1435</v>
      </c>
      <c r="B288" s="47">
        <v>0.238817</v>
      </c>
      <c r="C288" s="45">
        <v>0.33300099999999999</v>
      </c>
      <c r="D288" s="45">
        <v>0.34184999999999999</v>
      </c>
      <c r="E288" s="45">
        <v>0.338252</v>
      </c>
      <c r="F288" s="45">
        <v>0.40376099999999998</v>
      </c>
      <c r="G288" s="45">
        <v>0.33852500000000002</v>
      </c>
      <c r="H288" s="45">
        <v>0.295902</v>
      </c>
      <c r="I288" s="45">
        <v>0.37015599999999999</v>
      </c>
      <c r="J288" s="45">
        <v>0.44147799999999998</v>
      </c>
      <c r="K288" s="45">
        <v>0.45206800000000003</v>
      </c>
      <c r="L288" s="43">
        <f t="shared" si="12"/>
        <v>0.36833255555555561</v>
      </c>
      <c r="M288" s="43">
        <f t="shared" si="13"/>
        <v>5.3161946517483266E-2</v>
      </c>
      <c r="N288" s="44">
        <f t="shared" si="14"/>
        <v>14.433138129020161</v>
      </c>
    </row>
    <row r="289" spans="1:14" ht="18" customHeight="1">
      <c r="A289" s="17" t="s">
        <v>1548</v>
      </c>
      <c r="B289" s="47">
        <v>0.15286</v>
      </c>
      <c r="C289" s="45">
        <v>0.40083400000000002</v>
      </c>
      <c r="D289" s="45">
        <v>0.36612600000000001</v>
      </c>
      <c r="E289" s="45">
        <v>0.35853499999999999</v>
      </c>
      <c r="F289" s="45">
        <v>0.42622500000000002</v>
      </c>
      <c r="G289" s="45">
        <v>0.49678899999999998</v>
      </c>
      <c r="H289" s="45">
        <v>0.34758</v>
      </c>
      <c r="I289" s="45">
        <v>0.425705</v>
      </c>
      <c r="J289" s="45">
        <v>0.44616699999999998</v>
      </c>
      <c r="K289" s="45">
        <v>0.52324999999999999</v>
      </c>
      <c r="L289" s="43">
        <f t="shared" si="12"/>
        <v>0.42124566666666663</v>
      </c>
      <c r="M289" s="43">
        <f t="shared" si="13"/>
        <v>6.081889452300198E-2</v>
      </c>
      <c r="N289" s="44">
        <f t="shared" si="14"/>
        <v>14.437868288180686</v>
      </c>
    </row>
    <row r="290" spans="1:14" ht="18" customHeight="1">
      <c r="A290" s="17" t="s">
        <v>1360</v>
      </c>
      <c r="B290" s="47">
        <v>0.68815000000000004</v>
      </c>
      <c r="C290" s="45">
        <v>2.02427</v>
      </c>
      <c r="D290" s="45">
        <v>2.6768399999999999</v>
      </c>
      <c r="E290" s="45">
        <v>2.8436900000000001</v>
      </c>
      <c r="F290" s="45">
        <v>2.8396499999999998</v>
      </c>
      <c r="G290" s="45">
        <v>3.0830899999999999</v>
      </c>
      <c r="H290" s="45">
        <v>2.2535500000000002</v>
      </c>
      <c r="I290" s="45">
        <v>3.2182599999999999</v>
      </c>
      <c r="J290" s="45">
        <v>3.0392600000000001</v>
      </c>
      <c r="K290" s="45">
        <v>3.0592000000000001</v>
      </c>
      <c r="L290" s="43">
        <f t="shared" si="12"/>
        <v>2.7819788888888888</v>
      </c>
      <c r="M290" s="43">
        <f t="shared" si="13"/>
        <v>0.40243050314447082</v>
      </c>
      <c r="N290" s="44">
        <f t="shared" si="14"/>
        <v>14.46562030904555</v>
      </c>
    </row>
    <row r="291" spans="1:14" ht="18" customHeight="1">
      <c r="A291" s="17" t="s">
        <v>1483</v>
      </c>
      <c r="B291" s="47">
        <v>2.0396000000000001</v>
      </c>
      <c r="C291" s="45">
        <v>6.1619299999999999</v>
      </c>
      <c r="D291" s="45">
        <v>7.7516499999999997</v>
      </c>
      <c r="E291" s="45">
        <v>7.88307</v>
      </c>
      <c r="F291" s="45">
        <v>8.6858599999999999</v>
      </c>
      <c r="G291" s="45">
        <v>8.8652200000000008</v>
      </c>
      <c r="H291" s="45">
        <v>6.1894499999999999</v>
      </c>
      <c r="I291" s="45">
        <v>6.42347</v>
      </c>
      <c r="J291" s="45">
        <v>8.3267900000000008</v>
      </c>
      <c r="K291" s="45">
        <v>6.7899900000000004</v>
      </c>
      <c r="L291" s="43">
        <f t="shared" si="12"/>
        <v>7.4530477777777788</v>
      </c>
      <c r="M291" s="43">
        <f t="shared" si="13"/>
        <v>1.0790565733173716</v>
      </c>
      <c r="N291" s="44">
        <f t="shared" si="14"/>
        <v>14.478057909875711</v>
      </c>
    </row>
    <row r="292" spans="1:14" ht="18" customHeight="1">
      <c r="A292" s="17" t="s">
        <v>1424</v>
      </c>
      <c r="B292" s="47">
        <v>0.349856</v>
      </c>
      <c r="C292" s="45">
        <v>1.7813159999999999</v>
      </c>
      <c r="D292" s="45">
        <v>1.8632219999999999</v>
      </c>
      <c r="E292" s="45">
        <v>1.2802199999999999</v>
      </c>
      <c r="F292" s="45">
        <v>1.4111199999999999</v>
      </c>
      <c r="G292" s="45">
        <v>1.5888199999999999</v>
      </c>
      <c r="H292" s="45">
        <v>1.2806</v>
      </c>
      <c r="I292" s="45">
        <v>1.4008100000000001</v>
      </c>
      <c r="J292" s="45">
        <v>1.4553</v>
      </c>
      <c r="K292" s="45">
        <v>1.7737240000000001</v>
      </c>
      <c r="L292" s="43">
        <f t="shared" si="12"/>
        <v>1.5372368888888888</v>
      </c>
      <c r="M292" s="43">
        <f t="shared" si="13"/>
        <v>0.22292921229868465</v>
      </c>
      <c r="N292" s="44">
        <f t="shared" si="14"/>
        <v>14.501942668043657</v>
      </c>
    </row>
    <row r="293" spans="1:14" ht="18" customHeight="1">
      <c r="A293" s="17" t="s">
        <v>1393</v>
      </c>
      <c r="B293" s="47">
        <v>1.4722500000000001</v>
      </c>
      <c r="C293" s="45">
        <v>3.2783699999999998</v>
      </c>
      <c r="D293" s="45">
        <v>4.4653400000000003</v>
      </c>
      <c r="E293" s="45">
        <v>4.1411600000000002</v>
      </c>
      <c r="F293" s="45">
        <v>5.0297400000000003</v>
      </c>
      <c r="G293" s="45">
        <v>5.16669</v>
      </c>
      <c r="H293" s="45">
        <v>4.36754</v>
      </c>
      <c r="I293" s="45">
        <v>3.7442299999999999</v>
      </c>
      <c r="J293" s="45">
        <v>3.8338199999999998</v>
      </c>
      <c r="K293" s="45">
        <v>3.8798699999999999</v>
      </c>
      <c r="L293" s="43">
        <f t="shared" si="12"/>
        <v>4.211862222222222</v>
      </c>
      <c r="M293" s="43">
        <f t="shared" si="13"/>
        <v>0.61413840915093798</v>
      </c>
      <c r="N293" s="44">
        <f t="shared" si="14"/>
        <v>14.581160938994634</v>
      </c>
    </row>
    <row r="294" spans="1:14" ht="18" customHeight="1">
      <c r="A294" s="17" t="s">
        <v>1416</v>
      </c>
      <c r="B294" s="47">
        <v>0.32216299999999998</v>
      </c>
      <c r="C294" s="45">
        <v>0.38186199999999998</v>
      </c>
      <c r="D294" s="45">
        <v>0.32261400000000001</v>
      </c>
      <c r="E294" s="45">
        <v>0.405831</v>
      </c>
      <c r="F294" s="45">
        <v>0.40899400000000002</v>
      </c>
      <c r="G294" s="45">
        <v>0.32948499999999997</v>
      </c>
      <c r="H294" s="45">
        <v>0.41424699999999998</v>
      </c>
      <c r="I294" s="45">
        <v>0.46521800000000002</v>
      </c>
      <c r="J294" s="45">
        <v>0.51119099999999995</v>
      </c>
      <c r="K294" s="45">
        <v>0.41513100000000003</v>
      </c>
      <c r="L294" s="43">
        <f t="shared" si="12"/>
        <v>0.40606366666666671</v>
      </c>
      <c r="M294" s="43">
        <f t="shared" si="13"/>
        <v>5.9290255898418465E-2</v>
      </c>
      <c r="N294" s="44">
        <f t="shared" si="14"/>
        <v>14.601221622492316</v>
      </c>
    </row>
    <row r="295" spans="1:14" ht="18" customHeight="1">
      <c r="A295" s="17" t="s">
        <v>1316</v>
      </c>
      <c r="B295" s="47">
        <v>2.4929199999999998</v>
      </c>
      <c r="C295" s="45">
        <v>136.077</v>
      </c>
      <c r="D295" s="45">
        <v>149.149</v>
      </c>
      <c r="E295" s="45">
        <v>139.45599999999999</v>
      </c>
      <c r="F295" s="45">
        <v>137.06700000000001</v>
      </c>
      <c r="G295" s="45">
        <v>136.97900000000001</v>
      </c>
      <c r="H295" s="45">
        <v>138.084</v>
      </c>
      <c r="I295" s="45">
        <v>129.65899999999999</v>
      </c>
      <c r="J295" s="45">
        <v>82.936300000000003</v>
      </c>
      <c r="K295" s="45">
        <v>124.02500000000001</v>
      </c>
      <c r="L295" s="43">
        <f t="shared" si="12"/>
        <v>130.38136666666668</v>
      </c>
      <c r="M295" s="43">
        <f t="shared" si="13"/>
        <v>19.060855997567288</v>
      </c>
      <c r="N295" s="44">
        <f t="shared" si="14"/>
        <v>14.619309863731003</v>
      </c>
    </row>
    <row r="296" spans="1:14" ht="18" customHeight="1">
      <c r="A296" s="17" t="s">
        <v>1394</v>
      </c>
      <c r="B296" s="47">
        <v>1.2320899999999999</v>
      </c>
      <c r="C296" s="45">
        <v>3.1158299999999999</v>
      </c>
      <c r="D296" s="45">
        <v>3.0484800000000001</v>
      </c>
      <c r="E296" s="45">
        <v>2.0563400000000001</v>
      </c>
      <c r="F296" s="45">
        <v>3.2846299999999999</v>
      </c>
      <c r="G296" s="45">
        <v>3.4898899999999999</v>
      </c>
      <c r="H296" s="45">
        <v>3.5667300000000002</v>
      </c>
      <c r="I296" s="45">
        <v>3.5078100000000001</v>
      </c>
      <c r="J296" s="45">
        <v>3.29915</v>
      </c>
      <c r="K296" s="45">
        <v>3.5450699999999999</v>
      </c>
      <c r="L296" s="43">
        <f t="shared" si="12"/>
        <v>3.212658888888889</v>
      </c>
      <c r="M296" s="43">
        <f t="shared" si="13"/>
        <v>0.47248005686601258</v>
      </c>
      <c r="N296" s="44">
        <f t="shared" si="14"/>
        <v>14.706823015045389</v>
      </c>
    </row>
    <row r="297" spans="1:14" ht="18" customHeight="1">
      <c r="A297" s="17" t="s">
        <v>1317</v>
      </c>
      <c r="B297" s="47">
        <v>3.1108899999999999</v>
      </c>
      <c r="C297" s="45">
        <v>92.872399999999999</v>
      </c>
      <c r="D297" s="45">
        <v>109.08</v>
      </c>
      <c r="E297" s="45">
        <v>114.916</v>
      </c>
      <c r="F297" s="45">
        <v>120.414</v>
      </c>
      <c r="G297" s="45">
        <v>123.739</v>
      </c>
      <c r="H297" s="45">
        <v>130.577</v>
      </c>
      <c r="I297" s="45">
        <v>139.28399999999999</v>
      </c>
      <c r="J297" s="45">
        <v>146.38900000000001</v>
      </c>
      <c r="K297" s="45">
        <v>150.286</v>
      </c>
      <c r="L297" s="43">
        <f t="shared" si="12"/>
        <v>125.28415555555554</v>
      </c>
      <c r="M297" s="43">
        <f t="shared" si="13"/>
        <v>18.510867272166887</v>
      </c>
      <c r="N297" s="44">
        <f t="shared" si="14"/>
        <v>14.775106389218145</v>
      </c>
    </row>
    <row r="298" spans="1:14" ht="18" customHeight="1">
      <c r="A298" s="17" t="s">
        <v>1318</v>
      </c>
      <c r="B298" s="47">
        <v>1.0145500000000001</v>
      </c>
      <c r="C298" s="45">
        <v>12.844900000000001</v>
      </c>
      <c r="D298" s="45">
        <v>15.850099999999999</v>
      </c>
      <c r="E298" s="45">
        <v>16.594000000000001</v>
      </c>
      <c r="F298" s="45">
        <v>17.0547</v>
      </c>
      <c r="G298" s="45">
        <v>18.049900000000001</v>
      </c>
      <c r="H298" s="45">
        <v>18.461300000000001</v>
      </c>
      <c r="I298" s="45">
        <v>20.458600000000001</v>
      </c>
      <c r="J298" s="45">
        <v>19.702000000000002</v>
      </c>
      <c r="K298" s="45">
        <v>21.552099999999999</v>
      </c>
      <c r="L298" s="43">
        <f t="shared" si="12"/>
        <v>17.840844444444443</v>
      </c>
      <c r="M298" s="43">
        <f t="shared" si="13"/>
        <v>2.6366124042562231</v>
      </c>
      <c r="N298" s="44">
        <f t="shared" si="14"/>
        <v>14.778517981402231</v>
      </c>
    </row>
    <row r="299" spans="1:14" ht="18" customHeight="1">
      <c r="A299" s="17" t="s">
        <v>1319</v>
      </c>
      <c r="B299" s="47">
        <v>0.49628299999999997</v>
      </c>
      <c r="C299" s="45">
        <v>4.4355500000000001</v>
      </c>
      <c r="D299" s="45">
        <v>4.9525199999999998</v>
      </c>
      <c r="E299" s="45">
        <v>4.3654799999999998</v>
      </c>
      <c r="F299" s="45">
        <v>4.8570599999999997</v>
      </c>
      <c r="G299" s="45">
        <v>4.6307700000000001</v>
      </c>
      <c r="H299" s="45">
        <v>5.9908999999999999</v>
      </c>
      <c r="I299" s="45">
        <v>5.6334299999999997</v>
      </c>
      <c r="J299" s="45">
        <v>3.8731499999999999</v>
      </c>
      <c r="K299" s="45">
        <v>5.9028200000000002</v>
      </c>
      <c r="L299" s="43">
        <f t="shared" si="12"/>
        <v>4.960186666666667</v>
      </c>
      <c r="M299" s="43">
        <f t="shared" si="13"/>
        <v>0.73603343640081831</v>
      </c>
      <c r="N299" s="44">
        <f t="shared" si="14"/>
        <v>14.838825347987273</v>
      </c>
    </row>
    <row r="300" spans="1:14" ht="18" customHeight="1">
      <c r="A300" s="17" t="s">
        <v>1602</v>
      </c>
      <c r="B300" s="47">
        <v>1.1705300000000001</v>
      </c>
      <c r="C300" s="45">
        <v>1.4205129999999999</v>
      </c>
      <c r="D300" s="45">
        <v>1.653999</v>
      </c>
      <c r="E300" s="45">
        <v>1.1767399999999999</v>
      </c>
      <c r="F300" s="45">
        <v>1.3073900000000001</v>
      </c>
      <c r="G300" s="45">
        <v>1.20326</v>
      </c>
      <c r="H300" s="45">
        <v>1.690509</v>
      </c>
      <c r="I300" s="45">
        <v>1.5932500000000001</v>
      </c>
      <c r="J300" s="45">
        <v>1.7863199999999999</v>
      </c>
      <c r="K300" s="45">
        <v>1.44089</v>
      </c>
      <c r="L300" s="43">
        <f t="shared" si="12"/>
        <v>1.4747634444444442</v>
      </c>
      <c r="M300" s="43">
        <f t="shared" si="13"/>
        <v>0.21920725493360851</v>
      </c>
      <c r="N300" s="44">
        <f t="shared" si="14"/>
        <v>14.863892630332028</v>
      </c>
    </row>
    <row r="301" spans="1:14" ht="18" customHeight="1">
      <c r="A301" s="17" t="s">
        <v>1442</v>
      </c>
      <c r="B301" s="47">
        <v>0.48008899999999999</v>
      </c>
      <c r="C301" s="45">
        <v>2.36598</v>
      </c>
      <c r="D301" s="45">
        <v>2.0187400000000002</v>
      </c>
      <c r="E301" s="45">
        <v>1.7245900000000001</v>
      </c>
      <c r="F301" s="45">
        <v>2.2782800000000001</v>
      </c>
      <c r="G301" s="45">
        <v>1.7799199999999999</v>
      </c>
      <c r="H301" s="45">
        <v>1.7992999999999999</v>
      </c>
      <c r="I301" s="45">
        <v>2.5136500000000002</v>
      </c>
      <c r="J301" s="45">
        <v>2.4405600000000001</v>
      </c>
      <c r="K301" s="45">
        <v>2.4329200000000002</v>
      </c>
      <c r="L301" s="43">
        <f t="shared" si="12"/>
        <v>2.1504377777777779</v>
      </c>
      <c r="M301" s="43">
        <f t="shared" si="13"/>
        <v>0.31975852384173248</v>
      </c>
      <c r="N301" s="44">
        <f t="shared" si="14"/>
        <v>14.869461797316683</v>
      </c>
    </row>
    <row r="302" spans="1:14" ht="18" customHeight="1">
      <c r="A302" s="17" t="s">
        <v>1432</v>
      </c>
      <c r="B302" s="47">
        <v>0.52216099999999999</v>
      </c>
      <c r="C302" s="45">
        <v>0.63506899999999999</v>
      </c>
      <c r="D302" s="45">
        <v>0.62954900000000003</v>
      </c>
      <c r="E302" s="45">
        <v>0.67578099999999997</v>
      </c>
      <c r="F302" s="45">
        <v>0.83821900000000005</v>
      </c>
      <c r="G302" s="45">
        <v>0.96041399999999999</v>
      </c>
      <c r="H302" s="45">
        <v>0.67993999999999999</v>
      </c>
      <c r="I302" s="45">
        <v>0.71868699999999996</v>
      </c>
      <c r="J302" s="45">
        <v>0.77384600000000003</v>
      </c>
      <c r="K302" s="45">
        <v>0.67243299999999995</v>
      </c>
      <c r="L302" s="43">
        <f t="shared" si="12"/>
        <v>0.73154866666666662</v>
      </c>
      <c r="M302" s="43">
        <f t="shared" si="13"/>
        <v>0.10879613672943596</v>
      </c>
      <c r="N302" s="44">
        <f t="shared" si="14"/>
        <v>14.872029939603376</v>
      </c>
    </row>
    <row r="303" spans="1:14" ht="18" customHeight="1">
      <c r="A303" s="17" t="s">
        <v>1375</v>
      </c>
      <c r="B303" s="47">
        <v>1.2705500000000001</v>
      </c>
      <c r="C303" s="45">
        <v>0.793184</v>
      </c>
      <c r="D303" s="45">
        <v>0.63939299999999999</v>
      </c>
      <c r="E303" s="45">
        <v>0.98407199999999995</v>
      </c>
      <c r="F303" s="45">
        <v>0.66881699999999999</v>
      </c>
      <c r="G303" s="45">
        <v>0.810006</v>
      </c>
      <c r="H303" s="45">
        <v>0.66209099999999999</v>
      </c>
      <c r="I303" s="45">
        <v>0.67604299999999995</v>
      </c>
      <c r="J303" s="45">
        <v>0.83829399999999998</v>
      </c>
      <c r="K303" s="45">
        <v>0.83308599999999999</v>
      </c>
      <c r="L303" s="43">
        <f t="shared" si="12"/>
        <v>0.76722066666666666</v>
      </c>
      <c r="M303" s="43">
        <f t="shared" si="13"/>
        <v>0.11418605909435658</v>
      </c>
      <c r="N303" s="44">
        <f t="shared" si="14"/>
        <v>14.883079152502399</v>
      </c>
    </row>
    <row r="304" spans="1:14" ht="18" customHeight="1">
      <c r="A304" s="17" t="s">
        <v>1562</v>
      </c>
      <c r="B304" s="47">
        <v>0.283389</v>
      </c>
      <c r="C304" s="45">
        <v>0.23086899999999999</v>
      </c>
      <c r="D304" s="45">
        <v>0.263326</v>
      </c>
      <c r="E304" s="45">
        <v>0.26799000000000001</v>
      </c>
      <c r="F304" s="45">
        <v>0.265567</v>
      </c>
      <c r="G304" s="45">
        <v>0.308645</v>
      </c>
      <c r="H304" s="45">
        <v>0.21901100000000001</v>
      </c>
      <c r="I304" s="45">
        <v>0.31791799999999998</v>
      </c>
      <c r="J304" s="45">
        <v>0.327903</v>
      </c>
      <c r="K304" s="45">
        <v>0.33333800000000002</v>
      </c>
      <c r="L304" s="43">
        <f t="shared" si="12"/>
        <v>0.28161855555555554</v>
      </c>
      <c r="M304" s="43">
        <f t="shared" si="13"/>
        <v>4.2039356634917466E-2</v>
      </c>
      <c r="N304" s="44">
        <f t="shared" si="14"/>
        <v>14.927765165184317</v>
      </c>
    </row>
    <row r="305" spans="1:14" ht="18" customHeight="1">
      <c r="A305" s="17" t="s">
        <v>1320</v>
      </c>
      <c r="B305" s="47">
        <v>0.46820499999999998</v>
      </c>
      <c r="C305" s="45">
        <v>1.05328</v>
      </c>
      <c r="D305" s="45">
        <v>1.1942200000000001</v>
      </c>
      <c r="E305" s="45">
        <v>1.2680899999999999</v>
      </c>
      <c r="F305" s="45">
        <v>1.0893299999999999</v>
      </c>
      <c r="G305" s="45">
        <v>1.23306</v>
      </c>
      <c r="H305" s="45">
        <v>1.39272</v>
      </c>
      <c r="I305" s="45">
        <v>1.2855700000000001</v>
      </c>
      <c r="J305" s="45">
        <v>1.6915100000000001</v>
      </c>
      <c r="K305" s="45">
        <v>1.4250499999999999</v>
      </c>
      <c r="L305" s="43">
        <f t="shared" si="12"/>
        <v>1.2925366666666667</v>
      </c>
      <c r="M305" s="43">
        <f t="shared" si="13"/>
        <v>0.19337874792747983</v>
      </c>
      <c r="N305" s="44">
        <f t="shared" si="14"/>
        <v>14.961180824849315</v>
      </c>
    </row>
    <row r="306" spans="1:14" ht="18" customHeight="1">
      <c r="A306" s="17" t="s">
        <v>1492</v>
      </c>
      <c r="B306" s="47">
        <v>1.4358599999999999</v>
      </c>
      <c r="C306" s="45">
        <v>4.4409799999999997</v>
      </c>
      <c r="D306" s="45">
        <v>4.09518</v>
      </c>
      <c r="E306" s="45">
        <v>3.02644</v>
      </c>
      <c r="F306" s="45">
        <v>3.3880400000000002</v>
      </c>
      <c r="G306" s="45">
        <v>3.3949799999999999</v>
      </c>
      <c r="H306" s="45">
        <v>4.0053400000000003</v>
      </c>
      <c r="I306" s="45">
        <v>3.9163100000000002</v>
      </c>
      <c r="J306" s="45">
        <v>3.4842900000000001</v>
      </c>
      <c r="K306" s="45">
        <v>2.75129</v>
      </c>
      <c r="L306" s="43">
        <f t="shared" si="12"/>
        <v>3.6114277777777781</v>
      </c>
      <c r="M306" s="43">
        <f t="shared" si="13"/>
        <v>0.54374357023273745</v>
      </c>
      <c r="N306" s="44">
        <f t="shared" si="14"/>
        <v>15.056193940207201</v>
      </c>
    </row>
    <row r="307" spans="1:14" ht="18" customHeight="1">
      <c r="A307" s="17" t="s">
        <v>1720</v>
      </c>
      <c r="B307" s="47">
        <v>0.39377099999999998</v>
      </c>
      <c r="C307" s="45">
        <v>0.52718600000000004</v>
      </c>
      <c r="D307" s="45">
        <v>0.59499599999999997</v>
      </c>
      <c r="E307" s="45">
        <v>0.67036799999999996</v>
      </c>
      <c r="F307" s="45">
        <v>0.55193199999999998</v>
      </c>
      <c r="G307" s="45">
        <v>0.77532400000000001</v>
      </c>
      <c r="H307" s="45">
        <v>0.521675</v>
      </c>
      <c r="I307" s="45">
        <v>0.68401599999999996</v>
      </c>
      <c r="J307" s="45">
        <v>0.53142199999999995</v>
      </c>
      <c r="K307" s="45">
        <v>0.53718900000000003</v>
      </c>
      <c r="L307" s="43">
        <f t="shared" si="12"/>
        <v>0.59934533333333329</v>
      </c>
      <c r="M307" s="43">
        <f t="shared" si="13"/>
        <v>9.0253401615950427E-2</v>
      </c>
      <c r="N307" s="44">
        <f t="shared" si="14"/>
        <v>15.058664278571246</v>
      </c>
    </row>
    <row r="308" spans="1:14" ht="18" customHeight="1">
      <c r="A308" s="17" t="s">
        <v>1733</v>
      </c>
      <c r="B308" s="47">
        <v>1.57724</v>
      </c>
      <c r="C308" s="45">
        <v>1.2267300000000001</v>
      </c>
      <c r="D308" s="45">
        <v>0.88789799999999997</v>
      </c>
      <c r="E308" s="45">
        <v>0.75708500000000001</v>
      </c>
      <c r="F308" s="45">
        <v>0.94283700000000004</v>
      </c>
      <c r="G308" s="45">
        <v>0.95709200000000005</v>
      </c>
      <c r="H308" s="45">
        <v>0.84762000000000004</v>
      </c>
      <c r="I308" s="45">
        <v>0.92272900000000002</v>
      </c>
      <c r="J308" s="45">
        <v>1.03739</v>
      </c>
      <c r="K308" s="45">
        <v>0.78495499999999996</v>
      </c>
      <c r="L308" s="43">
        <f t="shared" si="12"/>
        <v>0.92937066666666668</v>
      </c>
      <c r="M308" s="43">
        <f t="shared" si="13"/>
        <v>0.14143287497254689</v>
      </c>
      <c r="N308" s="44">
        <f t="shared" si="14"/>
        <v>15.218134168126699</v>
      </c>
    </row>
    <row r="309" spans="1:14" ht="18" customHeight="1">
      <c r="A309" s="17" t="s">
        <v>1321</v>
      </c>
      <c r="B309" s="47">
        <v>3.4773700000000001</v>
      </c>
      <c r="C309" s="45">
        <v>32.423299999999998</v>
      </c>
      <c r="D309" s="45">
        <v>32.059600000000003</v>
      </c>
      <c r="E309" s="45">
        <v>29.834</v>
      </c>
      <c r="F309" s="45">
        <v>35.604199999999999</v>
      </c>
      <c r="G309" s="45">
        <v>27.459900000000001</v>
      </c>
      <c r="H309" s="45">
        <v>30.8535</v>
      </c>
      <c r="I309" s="45">
        <v>35.405500000000004</v>
      </c>
      <c r="J309" s="45">
        <v>24.051400000000001</v>
      </c>
      <c r="K309" s="45">
        <v>22.657399999999999</v>
      </c>
      <c r="L309" s="43">
        <f t="shared" si="12"/>
        <v>30.038755555555554</v>
      </c>
      <c r="M309" s="43">
        <f t="shared" si="13"/>
        <v>4.5721309033948323</v>
      </c>
      <c r="N309" s="44">
        <f t="shared" si="14"/>
        <v>15.220773360397196</v>
      </c>
    </row>
    <row r="310" spans="1:14" ht="18" customHeight="1">
      <c r="A310" s="17" t="s">
        <v>1577</v>
      </c>
      <c r="B310" s="47">
        <v>1.1487700000000001</v>
      </c>
      <c r="C310" s="45">
        <v>2.03132</v>
      </c>
      <c r="D310" s="45">
        <v>3.2834400000000001</v>
      </c>
      <c r="E310" s="45">
        <v>2.86252</v>
      </c>
      <c r="F310" s="45">
        <v>3.03166</v>
      </c>
      <c r="G310" s="45">
        <v>2.7187000000000001</v>
      </c>
      <c r="H310" s="45">
        <v>2.6173099999999998</v>
      </c>
      <c r="I310" s="45">
        <v>3.3351700000000002</v>
      </c>
      <c r="J310" s="45">
        <v>2.6177600000000001</v>
      </c>
      <c r="K310" s="45">
        <v>2.3692000000000002</v>
      </c>
      <c r="L310" s="43">
        <f t="shared" si="12"/>
        <v>2.7630088888888888</v>
      </c>
      <c r="M310" s="43">
        <f t="shared" si="13"/>
        <v>0.42057037370232125</v>
      </c>
      <c r="N310" s="44">
        <f t="shared" si="14"/>
        <v>15.221462927375837</v>
      </c>
    </row>
    <row r="311" spans="1:14" ht="18" customHeight="1">
      <c r="A311" s="17" t="s">
        <v>1322</v>
      </c>
      <c r="B311" s="47">
        <v>1.4617599999999999</v>
      </c>
      <c r="C311" s="45">
        <v>1.4371499999999999</v>
      </c>
      <c r="D311" s="45">
        <v>1.52765</v>
      </c>
      <c r="E311" s="45">
        <v>1.1600600000000001</v>
      </c>
      <c r="F311" s="45">
        <v>1.5255099999999999</v>
      </c>
      <c r="G311" s="45">
        <v>1.8030200000000001</v>
      </c>
      <c r="H311" s="45">
        <v>1.3588199999999999</v>
      </c>
      <c r="I311" s="45">
        <v>1.81456</v>
      </c>
      <c r="J311" s="45">
        <v>1.8533599999999999</v>
      </c>
      <c r="K311" s="45">
        <v>1.7649600000000001</v>
      </c>
      <c r="L311" s="43">
        <f t="shared" si="12"/>
        <v>1.5827877777777779</v>
      </c>
      <c r="M311" s="43">
        <f t="shared" si="13"/>
        <v>0.24109341056827871</v>
      </c>
      <c r="N311" s="44">
        <f t="shared" si="14"/>
        <v>15.232200674860657</v>
      </c>
    </row>
    <row r="312" spans="1:14" ht="18" customHeight="1">
      <c r="A312" s="17" t="s">
        <v>1498</v>
      </c>
      <c r="B312" s="47">
        <v>0.10770399999999999</v>
      </c>
      <c r="C312" s="45">
        <v>0.15125</v>
      </c>
      <c r="D312" s="45">
        <v>0.154446</v>
      </c>
      <c r="E312" s="45">
        <v>0.219885</v>
      </c>
      <c r="F312" s="45">
        <v>0.17088</v>
      </c>
      <c r="G312" s="45">
        <v>0.15316299999999999</v>
      </c>
      <c r="H312" s="45">
        <v>0.15107699999999999</v>
      </c>
      <c r="I312" s="45">
        <v>0.18523100000000001</v>
      </c>
      <c r="J312" s="45">
        <v>0.20710799999999999</v>
      </c>
      <c r="K312" s="45">
        <v>0.155225</v>
      </c>
      <c r="L312" s="43">
        <f t="shared" si="12"/>
        <v>0.17202944444444443</v>
      </c>
      <c r="M312" s="43">
        <f t="shared" si="13"/>
        <v>2.6254907603680142E-2</v>
      </c>
      <c r="N312" s="44">
        <f t="shared" si="14"/>
        <v>15.261868506561946</v>
      </c>
    </row>
    <row r="313" spans="1:14" ht="18" customHeight="1">
      <c r="A313" s="17" t="s">
        <v>1444</v>
      </c>
      <c r="B313" s="47">
        <v>0.16971600000000001</v>
      </c>
      <c r="C313" s="45">
        <v>0.86432200000000003</v>
      </c>
      <c r="D313" s="45">
        <v>0.76741300000000001</v>
      </c>
      <c r="E313" s="45">
        <v>0.97480900000000004</v>
      </c>
      <c r="F313" s="45">
        <v>1.14882</v>
      </c>
      <c r="G313" s="45">
        <v>1.09816</v>
      </c>
      <c r="H313" s="45">
        <v>0.765123</v>
      </c>
      <c r="I313" s="45">
        <v>0.88135200000000002</v>
      </c>
      <c r="J313" s="45">
        <v>1.06416</v>
      </c>
      <c r="K313" s="45">
        <v>0.84764200000000001</v>
      </c>
      <c r="L313" s="43">
        <f t="shared" si="12"/>
        <v>0.93464455555555559</v>
      </c>
      <c r="M313" s="43">
        <f t="shared" si="13"/>
        <v>0.14276493287228356</v>
      </c>
      <c r="N313" s="44">
        <f t="shared" si="14"/>
        <v>15.274783555276116</v>
      </c>
    </row>
    <row r="314" spans="1:14" ht="18" customHeight="1">
      <c r="A314" s="17" t="s">
        <v>1473</v>
      </c>
      <c r="B314" s="47">
        <v>0.30918200000000001</v>
      </c>
      <c r="C314" s="45">
        <v>0.30340800000000001</v>
      </c>
      <c r="D314" s="45">
        <v>0.35747800000000002</v>
      </c>
      <c r="E314" s="45">
        <v>0.27131699999999997</v>
      </c>
      <c r="F314" s="45">
        <v>0.456175</v>
      </c>
      <c r="G314" s="45">
        <v>0.33128099999999999</v>
      </c>
      <c r="H314" s="45">
        <v>0.35512300000000002</v>
      </c>
      <c r="I314" s="45">
        <v>0.35893999999999998</v>
      </c>
      <c r="J314" s="45">
        <v>0.34634799999999999</v>
      </c>
      <c r="K314" s="45">
        <v>0.40999200000000002</v>
      </c>
      <c r="L314" s="43">
        <f t="shared" si="12"/>
        <v>0.35445133333333328</v>
      </c>
      <c r="M314" s="43">
        <f t="shared" si="13"/>
        <v>5.4292607236160709E-2</v>
      </c>
      <c r="N314" s="44">
        <f t="shared" si="14"/>
        <v>15.317365779268441</v>
      </c>
    </row>
    <row r="315" spans="1:14" ht="18" customHeight="1">
      <c r="A315" s="17" t="s">
        <v>1400</v>
      </c>
      <c r="B315" s="47">
        <v>0.38320500000000002</v>
      </c>
      <c r="C315" s="45">
        <v>0.400644</v>
      </c>
      <c r="D315" s="45">
        <v>0.41525299999999998</v>
      </c>
      <c r="E315" s="45">
        <v>0.411966</v>
      </c>
      <c r="F315" s="45">
        <v>0.49966100000000002</v>
      </c>
      <c r="G315" s="45">
        <v>0.43278</v>
      </c>
      <c r="H315" s="45">
        <v>0.54198199999999996</v>
      </c>
      <c r="I315" s="45">
        <v>0.34251500000000001</v>
      </c>
      <c r="J315" s="45">
        <v>0.45478600000000002</v>
      </c>
      <c r="K315" s="45">
        <v>0.55127400000000004</v>
      </c>
      <c r="L315" s="43">
        <f t="shared" si="12"/>
        <v>0.45009566666666667</v>
      </c>
      <c r="M315" s="43">
        <f t="shared" si="13"/>
        <v>6.905220604187759E-2</v>
      </c>
      <c r="N315" s="44">
        <f t="shared" si="14"/>
        <v>15.341673149903151</v>
      </c>
    </row>
    <row r="316" spans="1:14" ht="18" customHeight="1">
      <c r="A316" s="17" t="s">
        <v>1561</v>
      </c>
      <c r="B316" s="47">
        <v>0.31995200000000001</v>
      </c>
      <c r="C316" s="45">
        <v>0.24210200000000001</v>
      </c>
      <c r="D316" s="45">
        <v>0.24930099999999999</v>
      </c>
      <c r="E316" s="45">
        <v>0.231876</v>
      </c>
      <c r="F316" s="45">
        <v>0.204039</v>
      </c>
      <c r="G316" s="45">
        <v>0.24180099999999999</v>
      </c>
      <c r="H316" s="45">
        <v>0.30954500000000001</v>
      </c>
      <c r="I316" s="45">
        <v>0.25242900000000001</v>
      </c>
      <c r="J316" s="45">
        <v>0.17721200000000001</v>
      </c>
      <c r="K316" s="45">
        <v>0.22284799999999999</v>
      </c>
      <c r="L316" s="43">
        <f t="shared" si="12"/>
        <v>0.23679477777777777</v>
      </c>
      <c r="M316" s="43">
        <f t="shared" si="13"/>
        <v>3.6380650027788806E-2</v>
      </c>
      <c r="N316" s="44">
        <f t="shared" si="14"/>
        <v>15.363789002952826</v>
      </c>
    </row>
    <row r="317" spans="1:14" ht="18" customHeight="1">
      <c r="A317" s="17" t="s">
        <v>1323</v>
      </c>
      <c r="B317" s="47">
        <v>0.72179800000000005</v>
      </c>
      <c r="C317" s="45">
        <v>1.3638300000000001</v>
      </c>
      <c r="D317" s="45">
        <v>1.5184899999999999</v>
      </c>
      <c r="E317" s="45">
        <v>1.6928399999999999</v>
      </c>
      <c r="F317" s="45">
        <v>1.8607899999999999</v>
      </c>
      <c r="G317" s="45">
        <v>2.0043799999999998</v>
      </c>
      <c r="H317" s="45">
        <v>2.1551300000000002</v>
      </c>
      <c r="I317" s="45">
        <v>2.0449999999999999</v>
      </c>
      <c r="J317" s="45">
        <v>2.1459199999999998</v>
      </c>
      <c r="K317" s="45">
        <v>2.1181700000000001</v>
      </c>
      <c r="L317" s="43">
        <f t="shared" si="12"/>
        <v>1.8782833333333333</v>
      </c>
      <c r="M317" s="43">
        <f t="shared" si="13"/>
        <v>0.29118778580153365</v>
      </c>
      <c r="N317" s="44">
        <f t="shared" si="14"/>
        <v>15.502867998342476</v>
      </c>
    </row>
    <row r="318" spans="1:14" ht="18" customHeight="1">
      <c r="A318" s="17" t="s">
        <v>1438</v>
      </c>
      <c r="B318" s="47">
        <v>0.268515</v>
      </c>
      <c r="C318" s="45">
        <v>0.43073099999999998</v>
      </c>
      <c r="D318" s="45">
        <v>0.34393800000000002</v>
      </c>
      <c r="E318" s="45">
        <v>0.38792199999999999</v>
      </c>
      <c r="F318" s="45">
        <v>0.52296299999999996</v>
      </c>
      <c r="G318" s="45">
        <v>0.45802700000000002</v>
      </c>
      <c r="H318" s="45">
        <v>0.399011</v>
      </c>
      <c r="I318" s="45">
        <v>0.33179999999999998</v>
      </c>
      <c r="J318" s="45">
        <v>0.34183000000000002</v>
      </c>
      <c r="K318" s="45">
        <v>0.387909</v>
      </c>
      <c r="L318" s="43">
        <f t="shared" si="12"/>
        <v>0.40045899999999995</v>
      </c>
      <c r="M318" s="43">
        <f t="shared" si="13"/>
        <v>6.2149532942734349E-2</v>
      </c>
      <c r="N318" s="44">
        <f t="shared" si="14"/>
        <v>15.519574523917393</v>
      </c>
    </row>
    <row r="319" spans="1:14" ht="18" customHeight="1">
      <c r="A319" s="17" t="s">
        <v>1719</v>
      </c>
      <c r="B319" s="47">
        <v>1.48228</v>
      </c>
      <c r="C319" s="45">
        <v>1.26729</v>
      </c>
      <c r="D319" s="45">
        <v>1.2713019999999999</v>
      </c>
      <c r="E319" s="45">
        <v>1.0064500000000001</v>
      </c>
      <c r="F319" s="45">
        <v>0.71826199999999996</v>
      </c>
      <c r="G319" s="45">
        <v>1.1211899999999999</v>
      </c>
      <c r="H319" s="45">
        <v>1.07317</v>
      </c>
      <c r="I319" s="45">
        <v>1.24241</v>
      </c>
      <c r="J319" s="45">
        <v>1.1112599999999999</v>
      </c>
      <c r="K319" s="45">
        <v>1.16438</v>
      </c>
      <c r="L319" s="43">
        <f t="shared" si="12"/>
        <v>1.1084126666666667</v>
      </c>
      <c r="M319" s="43">
        <f t="shared" si="13"/>
        <v>0.17207916452319227</v>
      </c>
      <c r="N319" s="44">
        <f t="shared" si="14"/>
        <v>15.524828405352542</v>
      </c>
    </row>
    <row r="320" spans="1:14" ht="18" customHeight="1">
      <c r="A320" s="17" t="s">
        <v>1377</v>
      </c>
      <c r="B320" s="47">
        <v>0.30351400000000001</v>
      </c>
      <c r="C320" s="45">
        <v>2.4086400000000001</v>
      </c>
      <c r="D320" s="45">
        <v>2.11388</v>
      </c>
      <c r="E320" s="45">
        <v>2.0306700000000002</v>
      </c>
      <c r="F320" s="45">
        <v>2.01051</v>
      </c>
      <c r="G320" s="45">
        <v>2.90462</v>
      </c>
      <c r="H320" s="45">
        <v>2.15584</v>
      </c>
      <c r="I320" s="45">
        <v>2.3641100000000002</v>
      </c>
      <c r="J320" s="45">
        <v>2.9120699999999999</v>
      </c>
      <c r="K320" s="45">
        <v>2.82307</v>
      </c>
      <c r="L320" s="43">
        <f t="shared" si="12"/>
        <v>2.4137122222222223</v>
      </c>
      <c r="M320" s="43">
        <f t="shared" si="13"/>
        <v>0.37501693954332788</v>
      </c>
      <c r="N320" s="44">
        <f t="shared" si="14"/>
        <v>15.53693667748273</v>
      </c>
    </row>
    <row r="321" spans="1:14" ht="18" customHeight="1">
      <c r="A321" s="17" t="s">
        <v>1324</v>
      </c>
      <c r="B321" s="47">
        <v>0.515204</v>
      </c>
      <c r="C321" s="45">
        <v>0.42476199999999997</v>
      </c>
      <c r="D321" s="45">
        <v>0.60182000000000002</v>
      </c>
      <c r="E321" s="45">
        <v>0.46692299999999998</v>
      </c>
      <c r="F321" s="45">
        <v>0.52579600000000004</v>
      </c>
      <c r="G321" s="45">
        <v>0.62906200000000001</v>
      </c>
      <c r="H321" s="45">
        <v>0.626857</v>
      </c>
      <c r="I321" s="45">
        <v>0.55907099999999998</v>
      </c>
      <c r="J321" s="45">
        <v>0.64649500000000004</v>
      </c>
      <c r="K321" s="45">
        <v>0.70119900000000002</v>
      </c>
      <c r="L321" s="43">
        <f t="shared" si="12"/>
        <v>0.57577611111111116</v>
      </c>
      <c r="M321" s="43">
        <f t="shared" si="13"/>
        <v>8.9645359202867786E-2</v>
      </c>
      <c r="N321" s="44">
        <f t="shared" si="14"/>
        <v>15.569482212430371</v>
      </c>
    </row>
    <row r="322" spans="1:14" ht="18" customHeight="1">
      <c r="A322" s="17" t="s">
        <v>1325</v>
      </c>
      <c r="B322" s="47">
        <v>0.55543100000000001</v>
      </c>
      <c r="C322" s="45">
        <v>1.2813699999999999</v>
      </c>
      <c r="D322" s="45">
        <v>1.2495099999999999</v>
      </c>
      <c r="E322" s="45">
        <v>1.21722</v>
      </c>
      <c r="F322" s="45">
        <v>1.4023300000000001</v>
      </c>
      <c r="G322" s="45">
        <v>1.5199</v>
      </c>
      <c r="H322" s="45">
        <v>1.3167599999999999</v>
      </c>
      <c r="I322" s="45">
        <v>1.21963</v>
      </c>
      <c r="J322" s="45">
        <v>1.5722100000000001</v>
      </c>
      <c r="K322" s="45">
        <v>1.88154</v>
      </c>
      <c r="L322" s="43">
        <f t="shared" si="12"/>
        <v>1.4067188888888889</v>
      </c>
      <c r="M322" s="43">
        <f t="shared" si="13"/>
        <v>0.21940353326943265</v>
      </c>
      <c r="N322" s="44">
        <f t="shared" si="14"/>
        <v>15.596828549215738</v>
      </c>
    </row>
    <row r="323" spans="1:14" ht="18" customHeight="1">
      <c r="A323" s="17" t="s">
        <v>1488</v>
      </c>
      <c r="B323" s="47">
        <v>0.54317400000000005</v>
      </c>
      <c r="C323" s="45">
        <v>0.56778799999999996</v>
      </c>
      <c r="D323" s="45">
        <v>0.73429</v>
      </c>
      <c r="E323" s="45">
        <v>1.01152</v>
      </c>
      <c r="F323" s="45">
        <v>0.82600600000000002</v>
      </c>
      <c r="G323" s="45">
        <v>0.92143799999999998</v>
      </c>
      <c r="H323" s="45">
        <v>0.86390199999999995</v>
      </c>
      <c r="I323" s="45">
        <v>0.905443</v>
      </c>
      <c r="J323" s="45">
        <v>0.86353400000000002</v>
      </c>
      <c r="K323" s="45">
        <v>0.96740800000000005</v>
      </c>
      <c r="L323" s="43">
        <f t="shared" si="12"/>
        <v>0.8512587777777777</v>
      </c>
      <c r="M323" s="43">
        <f t="shared" si="13"/>
        <v>0.13323896112978548</v>
      </c>
      <c r="N323" s="44">
        <f t="shared" si="14"/>
        <v>15.651992626449921</v>
      </c>
    </row>
    <row r="324" spans="1:14" ht="18" customHeight="1">
      <c r="A324" s="17" t="s">
        <v>1532</v>
      </c>
      <c r="B324" s="47">
        <v>0.78160200000000002</v>
      </c>
      <c r="C324" s="45">
        <v>0.35412700000000003</v>
      </c>
      <c r="D324" s="45">
        <v>0.42052299999999998</v>
      </c>
      <c r="E324" s="45">
        <v>0.33174300000000001</v>
      </c>
      <c r="F324" s="45">
        <v>0.34533599999999998</v>
      </c>
      <c r="G324" s="45">
        <v>0.40264299999999997</v>
      </c>
      <c r="H324" s="45">
        <v>0.51610500000000004</v>
      </c>
      <c r="I324" s="45">
        <v>0.37838100000000002</v>
      </c>
      <c r="J324" s="45">
        <v>0.32325500000000001</v>
      </c>
      <c r="K324" s="45">
        <v>0.428589</v>
      </c>
      <c r="L324" s="43">
        <f t="shared" ref="L324:L387" si="15">AVERAGE(C324:K324)</f>
        <v>0.38896688888888892</v>
      </c>
      <c r="M324" s="43">
        <f t="shared" ref="M324:M387" si="16">STDEV(C324:K324)</f>
        <v>6.0970273819387431E-2</v>
      </c>
      <c r="N324" s="44">
        <f t="shared" ref="N324:N387" si="17">M324/L324*100</f>
        <v>15.674926468305125</v>
      </c>
    </row>
    <row r="325" spans="1:14" ht="18" customHeight="1">
      <c r="A325" s="17" t="s">
        <v>1366</v>
      </c>
      <c r="B325" s="47">
        <v>0.57620000000000005</v>
      </c>
      <c r="C325" s="45">
        <v>0.15568299999999999</v>
      </c>
      <c r="D325" s="45">
        <v>0.17385700000000001</v>
      </c>
      <c r="E325" s="45">
        <v>0.139129</v>
      </c>
      <c r="F325" s="45">
        <v>0.122737</v>
      </c>
      <c r="G325" s="45">
        <v>0.18564700000000001</v>
      </c>
      <c r="H325" s="45">
        <v>0.13431000000000001</v>
      </c>
      <c r="I325" s="45">
        <v>0.157025</v>
      </c>
      <c r="J325" s="45">
        <v>0.146095</v>
      </c>
      <c r="K325" s="45">
        <v>0.19708300000000001</v>
      </c>
      <c r="L325" s="43">
        <f t="shared" si="15"/>
        <v>0.15684066666666668</v>
      </c>
      <c r="M325" s="43">
        <f t="shared" si="16"/>
        <v>2.459685831564663E-2</v>
      </c>
      <c r="N325" s="44">
        <f t="shared" si="17"/>
        <v>15.682704516885476</v>
      </c>
    </row>
    <row r="326" spans="1:14" ht="18" customHeight="1">
      <c r="A326" s="17" t="s">
        <v>1605</v>
      </c>
      <c r="B326" s="47">
        <v>0.54320999999999997</v>
      </c>
      <c r="C326" s="45">
        <v>1.63391</v>
      </c>
      <c r="D326" s="45">
        <v>1.5500910000000001</v>
      </c>
      <c r="E326" s="45">
        <v>1.6694199999999999</v>
      </c>
      <c r="F326" s="45">
        <v>1.6390199999999999</v>
      </c>
      <c r="G326" s="45">
        <v>1.612018</v>
      </c>
      <c r="H326" s="45">
        <v>1.9475789999999999</v>
      </c>
      <c r="I326" s="45">
        <v>1.1723399999999999</v>
      </c>
      <c r="J326" s="45">
        <v>1.8052699999999999</v>
      </c>
      <c r="K326" s="45">
        <v>2.1121599999999998</v>
      </c>
      <c r="L326" s="43">
        <f t="shared" si="15"/>
        <v>1.6824231111111108</v>
      </c>
      <c r="M326" s="43">
        <f t="shared" si="16"/>
        <v>0.2638969206051146</v>
      </c>
      <c r="N326" s="44">
        <f t="shared" si="17"/>
        <v>15.685526361488877</v>
      </c>
    </row>
    <row r="327" spans="1:14" ht="18" customHeight="1">
      <c r="A327" s="17" t="s">
        <v>1429</v>
      </c>
      <c r="B327" s="47">
        <v>0.26896500000000001</v>
      </c>
      <c r="C327" s="45">
        <v>0.863008</v>
      </c>
      <c r="D327" s="45">
        <v>1.0953599999999999</v>
      </c>
      <c r="E327" s="45">
        <v>1.02572</v>
      </c>
      <c r="F327" s="45">
        <v>0.90488800000000003</v>
      </c>
      <c r="G327" s="45">
        <v>0.65732999999999997</v>
      </c>
      <c r="H327" s="45">
        <v>0.99898500000000001</v>
      </c>
      <c r="I327" s="45">
        <v>1.16177</v>
      </c>
      <c r="J327" s="45">
        <v>0.908829</v>
      </c>
      <c r="K327" s="45">
        <v>1.0716399999999999</v>
      </c>
      <c r="L327" s="43">
        <f t="shared" si="15"/>
        <v>0.96528111111111103</v>
      </c>
      <c r="M327" s="43">
        <f t="shared" si="16"/>
        <v>0.15155744383850359</v>
      </c>
      <c r="N327" s="44">
        <f t="shared" si="17"/>
        <v>15.700860826339966</v>
      </c>
    </row>
    <row r="328" spans="1:14" ht="18" customHeight="1">
      <c r="A328" s="17" t="s">
        <v>1769</v>
      </c>
      <c r="B328" s="47">
        <v>3.00203</v>
      </c>
      <c r="C328" s="45">
        <v>21.587199999999999</v>
      </c>
      <c r="D328" s="45">
        <v>17.823899999999998</v>
      </c>
      <c r="E328" s="45">
        <v>22.8019</v>
      </c>
      <c r="F328" s="45">
        <v>8.7814999999999994</v>
      </c>
      <c r="G328" s="45">
        <v>23.574100000000001</v>
      </c>
      <c r="H328" s="45">
        <v>14.079700000000001</v>
      </c>
      <c r="I328" s="45">
        <v>20.3782</v>
      </c>
      <c r="J328" s="45">
        <v>22.8413</v>
      </c>
      <c r="K328" s="45">
        <v>23.907699999999998</v>
      </c>
      <c r="L328" s="43">
        <f t="shared" si="15"/>
        <v>19.53061111111111</v>
      </c>
      <c r="M328" s="43">
        <f t="shared" si="16"/>
        <v>5.1269795039195456</v>
      </c>
      <c r="N328" s="44">
        <f t="shared" si="17"/>
        <v>26.250993759241709</v>
      </c>
    </row>
    <row r="329" spans="1:14" ht="18" customHeight="1">
      <c r="A329" s="17" t="s">
        <v>1326</v>
      </c>
      <c r="B329" s="47">
        <v>1.40604</v>
      </c>
      <c r="C329" s="45">
        <v>5.8925700000000001</v>
      </c>
      <c r="D329" s="45">
        <v>6.0296000000000003</v>
      </c>
      <c r="E329" s="45">
        <v>4.0850400000000002</v>
      </c>
      <c r="F329" s="45">
        <v>4.3247900000000001</v>
      </c>
      <c r="G329" s="45">
        <v>5.9574400000000001</v>
      </c>
      <c r="H329" s="45">
        <v>5.9724599999999999</v>
      </c>
      <c r="I329" s="45">
        <v>6.8214699999999997</v>
      </c>
      <c r="J329" s="45">
        <v>6.1672200000000004</v>
      </c>
      <c r="K329" s="45">
        <v>6.1409399999999996</v>
      </c>
      <c r="L329" s="43">
        <f t="shared" si="15"/>
        <v>5.7101699999999997</v>
      </c>
      <c r="M329" s="43">
        <f t="shared" si="16"/>
        <v>0.89826320116934688</v>
      </c>
      <c r="N329" s="44">
        <f t="shared" si="17"/>
        <v>15.730936227281269</v>
      </c>
    </row>
    <row r="330" spans="1:14" ht="18" customHeight="1">
      <c r="A330" s="17" t="s">
        <v>1327</v>
      </c>
      <c r="B330" s="47">
        <v>1.0701099999999999</v>
      </c>
      <c r="C330" s="45">
        <v>4.3769999999999998</v>
      </c>
      <c r="D330" s="45">
        <v>5.0825500000000003</v>
      </c>
      <c r="E330" s="45">
        <v>5.1917200000000001</v>
      </c>
      <c r="F330" s="45">
        <v>5.77332</v>
      </c>
      <c r="G330" s="45">
        <v>6.18079</v>
      </c>
      <c r="H330" s="45">
        <v>6.1061300000000003</v>
      </c>
      <c r="I330" s="45">
        <v>6.0319099999999999</v>
      </c>
      <c r="J330" s="45">
        <v>3.74247</v>
      </c>
      <c r="K330" s="45">
        <v>5.1023100000000001</v>
      </c>
      <c r="L330" s="43">
        <f t="shared" si="15"/>
        <v>5.2875777777777779</v>
      </c>
      <c r="M330" s="43">
        <f t="shared" si="16"/>
        <v>0.83365842562733683</v>
      </c>
      <c r="N330" s="44">
        <f t="shared" si="17"/>
        <v>15.76635769086881</v>
      </c>
    </row>
    <row r="331" spans="1:14" ht="18" customHeight="1">
      <c r="A331" s="17" t="s">
        <v>1378</v>
      </c>
      <c r="B331" s="47">
        <v>0.34908600000000001</v>
      </c>
      <c r="C331" s="45">
        <v>0.27838200000000002</v>
      </c>
      <c r="D331" s="45">
        <v>0.30419000000000002</v>
      </c>
      <c r="E331" s="45">
        <v>0.40088000000000001</v>
      </c>
      <c r="F331" s="45">
        <v>0.40076000000000001</v>
      </c>
      <c r="G331" s="45">
        <v>0.30363299999999999</v>
      </c>
      <c r="H331" s="45">
        <v>0.25605600000000001</v>
      </c>
      <c r="I331" s="45">
        <v>0.32324799999999998</v>
      </c>
      <c r="J331" s="45">
        <v>0.34230300000000002</v>
      </c>
      <c r="K331" s="45">
        <v>0.377079</v>
      </c>
      <c r="L331" s="43">
        <f t="shared" si="15"/>
        <v>0.33183677777777781</v>
      </c>
      <c r="M331" s="43">
        <f t="shared" si="16"/>
        <v>5.2330060230181469E-2</v>
      </c>
      <c r="N331" s="44">
        <f t="shared" si="17"/>
        <v>15.769819301109989</v>
      </c>
    </row>
    <row r="332" spans="1:14" ht="18" customHeight="1">
      <c r="A332" s="17" t="s">
        <v>1328</v>
      </c>
      <c r="B332" s="47">
        <v>0.22059500000000001</v>
      </c>
      <c r="C332" s="45">
        <v>0.42980200000000002</v>
      </c>
      <c r="D332" s="45">
        <v>0.71787699999999999</v>
      </c>
      <c r="E332" s="45">
        <v>0.60027799999999998</v>
      </c>
      <c r="F332" s="45">
        <v>0.66935</v>
      </c>
      <c r="G332" s="45">
        <v>0.61388100000000001</v>
      </c>
      <c r="H332" s="45">
        <v>0.666134</v>
      </c>
      <c r="I332" s="45">
        <v>0.50787700000000002</v>
      </c>
      <c r="J332" s="45">
        <v>0.62204800000000005</v>
      </c>
      <c r="K332" s="45">
        <v>0.73247499999999999</v>
      </c>
      <c r="L332" s="43">
        <f t="shared" si="15"/>
        <v>0.61774688888888896</v>
      </c>
      <c r="M332" s="43">
        <f t="shared" si="16"/>
        <v>9.7420514205741326E-2</v>
      </c>
      <c r="N332" s="44">
        <f t="shared" si="17"/>
        <v>15.770296209984453</v>
      </c>
    </row>
    <row r="333" spans="1:14" ht="18" customHeight="1">
      <c r="A333" s="17" t="s">
        <v>1402</v>
      </c>
      <c r="B333" s="47">
        <v>0.31991599999999998</v>
      </c>
      <c r="C333" s="45">
        <v>0.33183499999999999</v>
      </c>
      <c r="D333" s="45">
        <v>0.42992599999999997</v>
      </c>
      <c r="E333" s="45">
        <v>0.46972199999999997</v>
      </c>
      <c r="F333" s="45">
        <v>0.412823</v>
      </c>
      <c r="G333" s="45">
        <v>0.485848</v>
      </c>
      <c r="H333" s="45">
        <v>0.54415199999999997</v>
      </c>
      <c r="I333" s="45">
        <v>0.40598899999999999</v>
      </c>
      <c r="J333" s="45">
        <v>0.56673700000000005</v>
      </c>
      <c r="K333" s="45">
        <v>0.46592800000000001</v>
      </c>
      <c r="L333" s="43">
        <f t="shared" si="15"/>
        <v>0.45699555555555549</v>
      </c>
      <c r="M333" s="43">
        <f t="shared" si="16"/>
        <v>7.2166867240291546E-2</v>
      </c>
      <c r="N333" s="44">
        <f t="shared" si="17"/>
        <v>15.791590610232632</v>
      </c>
    </row>
    <row r="334" spans="1:14" ht="18" customHeight="1">
      <c r="A334" s="17" t="s">
        <v>1329</v>
      </c>
      <c r="B334" s="47">
        <v>1.2136899999999999</v>
      </c>
      <c r="C334" s="45">
        <v>0.56355999999999995</v>
      </c>
      <c r="D334" s="45">
        <v>0.794709</v>
      </c>
      <c r="E334" s="45">
        <v>0.53432599999999997</v>
      </c>
      <c r="F334" s="45">
        <v>0.59537799999999996</v>
      </c>
      <c r="G334" s="45">
        <v>0.66585399999999995</v>
      </c>
      <c r="H334" s="45">
        <v>0.60777599999999998</v>
      </c>
      <c r="I334" s="45">
        <v>0.46109600000000001</v>
      </c>
      <c r="J334" s="45">
        <v>0.68691199999999997</v>
      </c>
      <c r="K334" s="45">
        <v>0.67891800000000002</v>
      </c>
      <c r="L334" s="43">
        <f t="shared" si="15"/>
        <v>0.62094766666666668</v>
      </c>
      <c r="M334" s="43">
        <f t="shared" si="16"/>
        <v>9.8169461880973766E-2</v>
      </c>
      <c r="N334" s="44">
        <f t="shared" si="17"/>
        <v>15.809619256315283</v>
      </c>
    </row>
    <row r="335" spans="1:14" ht="18" customHeight="1">
      <c r="A335" s="17" t="s">
        <v>1725</v>
      </c>
      <c r="B335" s="47">
        <v>5.0939900000000003E-2</v>
      </c>
      <c r="C335" s="45">
        <v>0.54219099999999998</v>
      </c>
      <c r="D335" s="45">
        <v>0.60212299999999996</v>
      </c>
      <c r="E335" s="45">
        <v>0.48254000000000002</v>
      </c>
      <c r="F335" s="45">
        <v>0.463167</v>
      </c>
      <c r="G335" s="45">
        <v>0.40827799999999997</v>
      </c>
      <c r="H335" s="45">
        <v>0.47523700000000002</v>
      </c>
      <c r="I335" s="45">
        <v>0.62121300000000002</v>
      </c>
      <c r="J335" s="45">
        <v>0.40500000000000003</v>
      </c>
      <c r="K335" s="45">
        <v>0.445797</v>
      </c>
      <c r="L335" s="43">
        <f t="shared" si="15"/>
        <v>0.49394955555555559</v>
      </c>
      <c r="M335" s="43">
        <f t="shared" si="16"/>
        <v>7.8440205115283518E-2</v>
      </c>
      <c r="N335" s="44">
        <f t="shared" si="17"/>
        <v>15.88020562688029</v>
      </c>
    </row>
    <row r="336" spans="1:14" ht="18" customHeight="1">
      <c r="A336" s="17" t="s">
        <v>1448</v>
      </c>
      <c r="B336" s="47">
        <v>0.40416200000000002</v>
      </c>
      <c r="C336" s="45">
        <v>2.1223399999999999</v>
      </c>
      <c r="D336" s="45">
        <v>2.9003800000000002</v>
      </c>
      <c r="E336" s="45">
        <v>2.73678</v>
      </c>
      <c r="F336" s="45">
        <v>3.0762499999999999</v>
      </c>
      <c r="G336" s="45">
        <v>2.7797700000000001</v>
      </c>
      <c r="H336" s="45">
        <v>3.71245</v>
      </c>
      <c r="I336" s="45">
        <v>3.0091600000000001</v>
      </c>
      <c r="J336" s="45">
        <v>2.8544299999999998</v>
      </c>
      <c r="K336" s="45">
        <v>2.3382700000000001</v>
      </c>
      <c r="L336" s="43">
        <f t="shared" si="15"/>
        <v>2.8366477777777783</v>
      </c>
      <c r="M336" s="43">
        <f t="shared" si="16"/>
        <v>0.45144239571006206</v>
      </c>
      <c r="N336" s="44">
        <f t="shared" si="17"/>
        <v>15.914644012085304</v>
      </c>
    </row>
    <row r="337" spans="1:14" ht="18" customHeight="1">
      <c r="A337" s="17" t="s">
        <v>1330</v>
      </c>
      <c r="B337" s="47">
        <v>0.62801300000000004</v>
      </c>
      <c r="C337" s="45">
        <v>1.3821699999999999</v>
      </c>
      <c r="D337" s="45">
        <v>1.58514</v>
      </c>
      <c r="E337" s="45">
        <v>1.3429599999999999</v>
      </c>
      <c r="F337" s="45">
        <v>1.6331899999999999</v>
      </c>
      <c r="G337" s="45">
        <v>1.8425499999999999</v>
      </c>
      <c r="H337" s="45">
        <v>1.8202</v>
      </c>
      <c r="I337" s="45">
        <v>1.8506400000000001</v>
      </c>
      <c r="J337" s="45">
        <v>2.0513300000000001</v>
      </c>
      <c r="K337" s="45">
        <v>2.15463</v>
      </c>
      <c r="L337" s="43">
        <f t="shared" si="15"/>
        <v>1.7403122222222223</v>
      </c>
      <c r="M337" s="43">
        <f t="shared" si="16"/>
        <v>0.27818751471704251</v>
      </c>
      <c r="N337" s="44">
        <f t="shared" si="17"/>
        <v>15.98491989913293</v>
      </c>
    </row>
    <row r="338" spans="1:14" ht="18" customHeight="1">
      <c r="A338" s="17" t="s">
        <v>1715</v>
      </c>
      <c r="B338" s="47">
        <v>0.54635800000000001</v>
      </c>
      <c r="C338" s="45">
        <v>0.48814099999999999</v>
      </c>
      <c r="D338" s="45">
        <v>0.57808499999999996</v>
      </c>
      <c r="E338" s="45">
        <v>0.63806300000000005</v>
      </c>
      <c r="F338" s="45">
        <v>0.66536799999999996</v>
      </c>
      <c r="G338" s="45">
        <v>0.51333099999999998</v>
      </c>
      <c r="H338" s="45">
        <v>0.49253599999999997</v>
      </c>
      <c r="I338" s="45">
        <v>0.59206599999999998</v>
      </c>
      <c r="J338" s="45">
        <v>0.38034499999999999</v>
      </c>
      <c r="K338" s="45">
        <v>0.55081999999999998</v>
      </c>
      <c r="L338" s="43">
        <f t="shared" si="15"/>
        <v>0.54430611111111105</v>
      </c>
      <c r="M338" s="43">
        <f t="shared" si="16"/>
        <v>8.7025968682406085E-2</v>
      </c>
      <c r="N338" s="44">
        <f t="shared" si="17"/>
        <v>15.988423959590852</v>
      </c>
    </row>
    <row r="339" spans="1:14" ht="18" customHeight="1">
      <c r="A339" s="17" t="s">
        <v>1721</v>
      </c>
      <c r="B339" s="47">
        <v>0.830341</v>
      </c>
      <c r="C339" s="45">
        <v>2.07735</v>
      </c>
      <c r="D339" s="45">
        <v>1.5500700000000001</v>
      </c>
      <c r="E339" s="45">
        <v>1.94997</v>
      </c>
      <c r="F339" s="45">
        <v>1.5177700000000001</v>
      </c>
      <c r="G339" s="45">
        <v>2.3572600000000001</v>
      </c>
      <c r="H339" s="45">
        <v>2.2784399999999998</v>
      </c>
      <c r="I339" s="45">
        <v>2.0486599999999999</v>
      </c>
      <c r="J339" s="45">
        <v>2.06446</v>
      </c>
      <c r="K339" s="45">
        <v>1.614554</v>
      </c>
      <c r="L339" s="43">
        <f t="shared" si="15"/>
        <v>1.9398371111111112</v>
      </c>
      <c r="M339" s="43">
        <f t="shared" si="16"/>
        <v>0.31047296374259609</v>
      </c>
      <c r="N339" s="44">
        <f t="shared" si="17"/>
        <v>16.005104859797303</v>
      </c>
    </row>
    <row r="340" spans="1:14" ht="18" customHeight="1">
      <c r="A340" s="17" t="s">
        <v>1612</v>
      </c>
      <c r="B340" s="47">
        <v>8.8946999999999998E-2</v>
      </c>
      <c r="C340" s="45">
        <v>0.28238099999999999</v>
      </c>
      <c r="D340" s="45">
        <v>0.26126199999999999</v>
      </c>
      <c r="E340" s="45">
        <v>0.166684</v>
      </c>
      <c r="F340" s="45">
        <v>0.29516799999999999</v>
      </c>
      <c r="G340" s="45">
        <v>0.26358599999999999</v>
      </c>
      <c r="H340" s="45">
        <v>0.22651099999999999</v>
      </c>
      <c r="I340" s="45">
        <v>0.21820400000000001</v>
      </c>
      <c r="J340" s="45">
        <v>0.22849700000000001</v>
      </c>
      <c r="K340" s="45">
        <v>0.23471600000000001</v>
      </c>
      <c r="L340" s="43">
        <f t="shared" si="15"/>
        <v>0.24188988888888888</v>
      </c>
      <c r="M340" s="43">
        <f t="shared" si="16"/>
        <v>3.8743351950510221E-2</v>
      </c>
      <c r="N340" s="44">
        <f t="shared" si="17"/>
        <v>16.016937346358791</v>
      </c>
    </row>
    <row r="341" spans="1:14" ht="18" customHeight="1">
      <c r="A341" s="17" t="s">
        <v>1405</v>
      </c>
      <c r="B341" s="47">
        <v>1.7409699999999999</v>
      </c>
      <c r="C341" s="45">
        <v>3.5817399999999999</v>
      </c>
      <c r="D341" s="45">
        <v>3.7018300000000002</v>
      </c>
      <c r="E341" s="45">
        <v>3.6959399999999998</v>
      </c>
      <c r="F341" s="45">
        <v>4.1109600000000004</v>
      </c>
      <c r="G341" s="45">
        <v>3.8900600000000001</v>
      </c>
      <c r="H341" s="45">
        <v>4.1567600000000002</v>
      </c>
      <c r="I341" s="45">
        <v>4.4683900000000003</v>
      </c>
      <c r="J341" s="45">
        <v>5.5611899999999999</v>
      </c>
      <c r="K341" s="45">
        <v>5.1070399999999996</v>
      </c>
      <c r="L341" s="43">
        <f t="shared" si="15"/>
        <v>4.2526566666666668</v>
      </c>
      <c r="M341" s="43">
        <f t="shared" si="16"/>
        <v>0.6812666816122761</v>
      </c>
      <c r="N341" s="44">
        <f t="shared" si="17"/>
        <v>16.019790333703781</v>
      </c>
    </row>
    <row r="342" spans="1:14" ht="18" customHeight="1">
      <c r="A342" s="17" t="s">
        <v>1361</v>
      </c>
      <c r="B342" s="47">
        <v>0.54097499999999998</v>
      </c>
      <c r="C342" s="45">
        <v>1.4334899999999999</v>
      </c>
      <c r="D342" s="45">
        <v>1.58731</v>
      </c>
      <c r="E342" s="45">
        <v>1.7735700000000001</v>
      </c>
      <c r="F342" s="45">
        <v>1.28287</v>
      </c>
      <c r="G342" s="45">
        <v>1.8256399999999999</v>
      </c>
      <c r="H342" s="45">
        <v>1.2200500000000001</v>
      </c>
      <c r="I342" s="45">
        <v>1.98272</v>
      </c>
      <c r="J342" s="45">
        <v>1.46638</v>
      </c>
      <c r="K342" s="45">
        <v>1.65208</v>
      </c>
      <c r="L342" s="43">
        <f t="shared" si="15"/>
        <v>1.5804566666666668</v>
      </c>
      <c r="M342" s="43">
        <f t="shared" si="16"/>
        <v>0.25432846930691688</v>
      </c>
      <c r="N342" s="44">
        <f t="shared" si="17"/>
        <v>16.092087475154873</v>
      </c>
    </row>
    <row r="343" spans="1:14" ht="18" customHeight="1">
      <c r="A343" s="17" t="s">
        <v>1390</v>
      </c>
      <c r="B343" s="47">
        <v>0.148586</v>
      </c>
      <c r="C343" s="45">
        <v>0.50055300000000003</v>
      </c>
      <c r="D343" s="45">
        <v>0.72403499999999998</v>
      </c>
      <c r="E343" s="45">
        <v>0.62985199999999997</v>
      </c>
      <c r="F343" s="45">
        <v>0.46005800000000002</v>
      </c>
      <c r="G343" s="45">
        <v>0.536659</v>
      </c>
      <c r="H343" s="45">
        <v>0.68681000000000003</v>
      </c>
      <c r="I343" s="45">
        <v>0.50042399999999998</v>
      </c>
      <c r="J343" s="45">
        <v>0.51062600000000002</v>
      </c>
      <c r="K343" s="45">
        <v>0.57052400000000003</v>
      </c>
      <c r="L343" s="43">
        <f t="shared" si="15"/>
        <v>0.56883788888888887</v>
      </c>
      <c r="M343" s="43">
        <f t="shared" si="16"/>
        <v>9.173983757812719E-2</v>
      </c>
      <c r="N343" s="44">
        <f t="shared" si="17"/>
        <v>16.127589137446986</v>
      </c>
    </row>
    <row r="344" spans="1:14" ht="18" customHeight="1">
      <c r="A344" s="17" t="s">
        <v>1331</v>
      </c>
      <c r="B344" s="47">
        <v>0.71223199999999998</v>
      </c>
      <c r="C344" s="45">
        <v>1.0318700000000001</v>
      </c>
      <c r="D344" s="45">
        <v>1.20475</v>
      </c>
      <c r="E344" s="45">
        <v>1.17106</v>
      </c>
      <c r="F344" s="45">
        <v>1.0627800000000001</v>
      </c>
      <c r="G344" s="45">
        <v>1.27352</v>
      </c>
      <c r="H344" s="45">
        <v>1.1792899999999999</v>
      </c>
      <c r="I344" s="45">
        <v>0.75464799999999999</v>
      </c>
      <c r="J344" s="45">
        <v>1.29966</v>
      </c>
      <c r="K344" s="45">
        <v>0.91528600000000004</v>
      </c>
      <c r="L344" s="43">
        <f t="shared" si="15"/>
        <v>1.099207111111111</v>
      </c>
      <c r="M344" s="43">
        <f t="shared" si="16"/>
        <v>0.17737352153890268</v>
      </c>
      <c r="N344" s="44">
        <f t="shared" si="17"/>
        <v>16.136496911815669</v>
      </c>
    </row>
    <row r="345" spans="1:14" ht="18" customHeight="1">
      <c r="A345" s="17" t="s">
        <v>1565</v>
      </c>
      <c r="B345" s="47">
        <v>0.30757200000000001</v>
      </c>
      <c r="C345" s="45">
        <v>0.51865899999999998</v>
      </c>
      <c r="D345" s="45">
        <v>0.45094699999999999</v>
      </c>
      <c r="E345" s="45">
        <v>0.65162600000000004</v>
      </c>
      <c r="F345" s="45">
        <v>0.51564399999999999</v>
      </c>
      <c r="G345" s="45">
        <v>0.52889399999999998</v>
      </c>
      <c r="H345" s="45">
        <v>0.62243700000000002</v>
      </c>
      <c r="I345" s="45">
        <v>0.42091699999999999</v>
      </c>
      <c r="J345" s="45">
        <v>0.44617899999999999</v>
      </c>
      <c r="K345" s="45">
        <v>0.43515100000000001</v>
      </c>
      <c r="L345" s="43">
        <f t="shared" si="15"/>
        <v>0.51005044444444447</v>
      </c>
      <c r="M345" s="43">
        <f t="shared" si="16"/>
        <v>8.2357700563017833E-2</v>
      </c>
      <c r="N345" s="44">
        <f t="shared" si="17"/>
        <v>16.146971629977351</v>
      </c>
    </row>
    <row r="346" spans="1:14" ht="18" customHeight="1">
      <c r="A346" s="17" t="s">
        <v>1563</v>
      </c>
      <c r="B346" s="47">
        <v>0.845638</v>
      </c>
      <c r="C346" s="45">
        <v>2.0554199999999998</v>
      </c>
      <c r="D346" s="45">
        <v>2.3784000000000001</v>
      </c>
      <c r="E346" s="45">
        <v>1.4789099999999999</v>
      </c>
      <c r="F346" s="45">
        <v>2.07524</v>
      </c>
      <c r="G346" s="45">
        <v>2.2446799999999998</v>
      </c>
      <c r="H346" s="45">
        <v>2.2987799999999998</v>
      </c>
      <c r="I346" s="45">
        <v>2.3945400000000001</v>
      </c>
      <c r="J346" s="45">
        <v>1.5707</v>
      </c>
      <c r="K346" s="45">
        <v>2.2124100000000002</v>
      </c>
      <c r="L346" s="43">
        <f t="shared" si="15"/>
        <v>2.0787866666666668</v>
      </c>
      <c r="M346" s="43">
        <f t="shared" si="16"/>
        <v>0.3357461528074438</v>
      </c>
      <c r="N346" s="44">
        <f t="shared" si="17"/>
        <v>16.151063415555409</v>
      </c>
    </row>
    <row r="347" spans="1:14" ht="18" customHeight="1">
      <c r="A347" s="17" t="s">
        <v>1521</v>
      </c>
      <c r="B347" s="47">
        <v>0.53362299999999996</v>
      </c>
      <c r="C347" s="45">
        <v>0.20966599999999999</v>
      </c>
      <c r="D347" s="45">
        <v>0.29166900000000001</v>
      </c>
      <c r="E347" s="45">
        <v>0.34565499999999999</v>
      </c>
      <c r="F347" s="45">
        <v>0.31032900000000002</v>
      </c>
      <c r="G347" s="45">
        <v>0.31480399999999997</v>
      </c>
      <c r="H347" s="45">
        <v>0.24917700000000001</v>
      </c>
      <c r="I347" s="45">
        <v>0.30993199999999999</v>
      </c>
      <c r="J347" s="45">
        <v>0.31431300000000001</v>
      </c>
      <c r="K347" s="45">
        <v>0.225768</v>
      </c>
      <c r="L347" s="43">
        <f t="shared" si="15"/>
        <v>0.2857014444444444</v>
      </c>
      <c r="M347" s="43">
        <f t="shared" si="16"/>
        <v>4.6363641905892303E-2</v>
      </c>
      <c r="N347" s="44">
        <f t="shared" si="17"/>
        <v>16.228004025687685</v>
      </c>
    </row>
    <row r="348" spans="1:14" ht="18" customHeight="1">
      <c r="A348" s="17" t="s">
        <v>1332</v>
      </c>
      <c r="B348" s="47">
        <v>1.0069600000000001</v>
      </c>
      <c r="C348" s="45">
        <v>1.7910200000000001</v>
      </c>
      <c r="D348" s="45">
        <v>1.8226899999999999</v>
      </c>
      <c r="E348" s="45">
        <v>2.14296</v>
      </c>
      <c r="F348" s="45">
        <v>2.2880400000000001</v>
      </c>
      <c r="G348" s="45">
        <v>2.6438199999999998</v>
      </c>
      <c r="H348" s="45">
        <v>2.4056099999999998</v>
      </c>
      <c r="I348" s="45">
        <v>2.6267800000000001</v>
      </c>
      <c r="J348" s="45">
        <v>2.6638500000000001</v>
      </c>
      <c r="K348" s="45">
        <v>2.8765700000000001</v>
      </c>
      <c r="L348" s="43">
        <f t="shared" si="15"/>
        <v>2.362371111111111</v>
      </c>
      <c r="M348" s="43">
        <f t="shared" si="16"/>
        <v>0.38367455292358255</v>
      </c>
      <c r="N348" s="44">
        <f t="shared" si="17"/>
        <v>16.241078766965032</v>
      </c>
    </row>
    <row r="349" spans="1:14" ht="18" customHeight="1">
      <c r="A349" s="17" t="s">
        <v>1528</v>
      </c>
      <c r="B349" s="47">
        <v>0.26379399999999997</v>
      </c>
      <c r="C349" s="45">
        <v>0.464111</v>
      </c>
      <c r="D349" s="45">
        <v>0.58892699999999998</v>
      </c>
      <c r="E349" s="45">
        <v>0.44185000000000002</v>
      </c>
      <c r="F349" s="45">
        <v>0.43204300000000001</v>
      </c>
      <c r="G349" s="45">
        <v>0.39029700000000001</v>
      </c>
      <c r="H349" s="45">
        <v>0.50685999999999998</v>
      </c>
      <c r="I349" s="45">
        <v>0.53447299999999998</v>
      </c>
      <c r="J349" s="45">
        <v>0.52320199999999994</v>
      </c>
      <c r="K349" s="45">
        <v>0.651088</v>
      </c>
      <c r="L349" s="43">
        <f t="shared" si="15"/>
        <v>0.50365011111111113</v>
      </c>
      <c r="M349" s="43">
        <f t="shared" si="16"/>
        <v>8.1938856994780568E-2</v>
      </c>
      <c r="N349" s="44">
        <f t="shared" si="17"/>
        <v>16.269004054027477</v>
      </c>
    </row>
    <row r="350" spans="1:14" ht="18" customHeight="1">
      <c r="A350" s="17" t="s">
        <v>1546</v>
      </c>
      <c r="B350" s="47">
        <v>0.59182500000000005</v>
      </c>
      <c r="C350" s="45">
        <v>1.1198600000000001</v>
      </c>
      <c r="D350" s="45">
        <v>1.2393799999999999</v>
      </c>
      <c r="E350" s="45">
        <v>0.92386500000000005</v>
      </c>
      <c r="F350" s="45">
        <v>1.203511</v>
      </c>
      <c r="G350" s="45">
        <v>1.37883</v>
      </c>
      <c r="H350" s="45">
        <v>1.39218</v>
      </c>
      <c r="I350" s="45">
        <v>1.49763</v>
      </c>
      <c r="J350" s="45">
        <v>1.3498699999999999</v>
      </c>
      <c r="K350" s="45">
        <v>1.6436299999999999</v>
      </c>
      <c r="L350" s="43">
        <f t="shared" si="15"/>
        <v>1.3054173333333332</v>
      </c>
      <c r="M350" s="43">
        <f t="shared" si="16"/>
        <v>0.21242241932114944</v>
      </c>
      <c r="N350" s="44">
        <f t="shared" si="17"/>
        <v>16.272376189362898</v>
      </c>
    </row>
    <row r="351" spans="1:14" ht="18" customHeight="1">
      <c r="A351" s="17" t="s">
        <v>1514</v>
      </c>
      <c r="B351" s="47">
        <v>0.73609400000000003</v>
      </c>
      <c r="C351" s="45">
        <v>0.63898200000000005</v>
      </c>
      <c r="D351" s="45">
        <v>0.815913</v>
      </c>
      <c r="E351" s="45">
        <v>1.05237</v>
      </c>
      <c r="F351" s="45">
        <v>0.80453699999999995</v>
      </c>
      <c r="G351" s="45">
        <v>1.0826899999999999</v>
      </c>
      <c r="H351" s="45">
        <v>0.85833400000000004</v>
      </c>
      <c r="I351" s="45">
        <v>0.90866899999999995</v>
      </c>
      <c r="J351" s="45">
        <v>0.75416499999999997</v>
      </c>
      <c r="K351" s="45">
        <v>0.81263700000000005</v>
      </c>
      <c r="L351" s="43">
        <f t="shared" si="15"/>
        <v>0.85869966666666664</v>
      </c>
      <c r="M351" s="43">
        <f t="shared" si="16"/>
        <v>0.1397615592589759</v>
      </c>
      <c r="N351" s="44">
        <f t="shared" si="17"/>
        <v>16.275953594055498</v>
      </c>
    </row>
    <row r="352" spans="1:14" ht="18" customHeight="1">
      <c r="A352" s="17" t="s">
        <v>1412</v>
      </c>
      <c r="B352" s="47">
        <v>0.140898</v>
      </c>
      <c r="C352" s="45">
        <v>0.194385</v>
      </c>
      <c r="D352" s="45">
        <v>0.19675300000000001</v>
      </c>
      <c r="E352" s="45">
        <v>0.25086000000000003</v>
      </c>
      <c r="F352" s="45">
        <v>0.21552399999999999</v>
      </c>
      <c r="G352" s="45">
        <v>0.26685999999999999</v>
      </c>
      <c r="H352" s="45">
        <v>0.29505599999999998</v>
      </c>
      <c r="I352" s="45">
        <v>0.19883400000000001</v>
      </c>
      <c r="J352" s="45">
        <v>0.193852</v>
      </c>
      <c r="K352" s="45">
        <v>0.24537999999999999</v>
      </c>
      <c r="L352" s="43">
        <f t="shared" si="15"/>
        <v>0.22861155555555557</v>
      </c>
      <c r="M352" s="43">
        <f t="shared" si="16"/>
        <v>3.7260267048529853E-2</v>
      </c>
      <c r="N352" s="44">
        <f t="shared" si="17"/>
        <v>16.298505540536915</v>
      </c>
    </row>
    <row r="353" spans="1:14" ht="18" customHeight="1">
      <c r="A353" s="17" t="s">
        <v>1460</v>
      </c>
      <c r="B353" s="47">
        <v>0.24845400000000001</v>
      </c>
      <c r="C353" s="45">
        <v>0.28728500000000001</v>
      </c>
      <c r="D353" s="45">
        <v>0.36102600000000001</v>
      </c>
      <c r="E353" s="45">
        <v>0.237706</v>
      </c>
      <c r="F353" s="45">
        <v>0.27956500000000001</v>
      </c>
      <c r="G353" s="45">
        <v>0.272623</v>
      </c>
      <c r="H353" s="45">
        <v>0.24876899999999999</v>
      </c>
      <c r="I353" s="45">
        <v>0.22015000000000001</v>
      </c>
      <c r="J353" s="45">
        <v>0.22401099999999999</v>
      </c>
      <c r="K353" s="45">
        <v>0.250695</v>
      </c>
      <c r="L353" s="43">
        <f t="shared" si="15"/>
        <v>0.26464777777777782</v>
      </c>
      <c r="M353" s="43">
        <f t="shared" si="16"/>
        <v>4.3144246652298955E-2</v>
      </c>
      <c r="N353" s="44">
        <f t="shared" si="17"/>
        <v>16.302516127124544</v>
      </c>
    </row>
    <row r="354" spans="1:14" ht="18" customHeight="1">
      <c r="A354" s="17" t="s">
        <v>1363</v>
      </c>
      <c r="B354" s="47">
        <v>0.202262</v>
      </c>
      <c r="C354" s="45">
        <v>0.339644</v>
      </c>
      <c r="D354" s="45">
        <v>0.31574999999999998</v>
      </c>
      <c r="E354" s="45">
        <v>0.34464800000000001</v>
      </c>
      <c r="F354" s="45">
        <v>0.29669000000000001</v>
      </c>
      <c r="G354" s="45">
        <v>0.326488</v>
      </c>
      <c r="H354" s="45">
        <v>0.269843</v>
      </c>
      <c r="I354" s="45">
        <v>0.22134100000000001</v>
      </c>
      <c r="J354" s="45">
        <v>0.30385899999999999</v>
      </c>
      <c r="K354" s="45">
        <v>0.21514800000000001</v>
      </c>
      <c r="L354" s="43">
        <f t="shared" si="15"/>
        <v>0.29260122222222223</v>
      </c>
      <c r="M354" s="43">
        <f t="shared" si="16"/>
        <v>4.7885909834673002E-2</v>
      </c>
      <c r="N354" s="44">
        <f t="shared" si="17"/>
        <v>16.365587768565444</v>
      </c>
    </row>
    <row r="355" spans="1:14" ht="18" customHeight="1">
      <c r="A355" s="17" t="s">
        <v>1499</v>
      </c>
      <c r="B355" s="47">
        <v>0.221081</v>
      </c>
      <c r="C355" s="45">
        <v>0.29801699999999998</v>
      </c>
      <c r="D355" s="45">
        <v>0.29461900000000002</v>
      </c>
      <c r="E355" s="45">
        <v>0.40528399999999998</v>
      </c>
      <c r="F355" s="45">
        <v>0.318222</v>
      </c>
      <c r="G355" s="45">
        <v>0.30778899999999998</v>
      </c>
      <c r="H355" s="45">
        <v>0.25609799999999999</v>
      </c>
      <c r="I355" s="45">
        <v>0.30487199999999998</v>
      </c>
      <c r="J355" s="45">
        <v>0.420879</v>
      </c>
      <c r="K355" s="45">
        <v>0.341557</v>
      </c>
      <c r="L355" s="43">
        <f t="shared" si="15"/>
        <v>0.32748188888888879</v>
      </c>
      <c r="M355" s="43">
        <f t="shared" si="16"/>
        <v>5.3622370374790049E-2</v>
      </c>
      <c r="N355" s="44">
        <f t="shared" si="17"/>
        <v>16.374148370990849</v>
      </c>
    </row>
    <row r="356" spans="1:14" ht="18" customHeight="1">
      <c r="A356" s="17" t="s">
        <v>1383</v>
      </c>
      <c r="B356" s="47">
        <v>0.34685100000000002</v>
      </c>
      <c r="C356" s="45">
        <v>0.32225599999999999</v>
      </c>
      <c r="D356" s="45">
        <v>0.31026199999999998</v>
      </c>
      <c r="E356" s="45">
        <v>0.34208300000000003</v>
      </c>
      <c r="F356" s="45">
        <v>0.41841200000000001</v>
      </c>
      <c r="G356" s="45">
        <v>0.46486499999999997</v>
      </c>
      <c r="H356" s="45">
        <v>0.40071899999999999</v>
      </c>
      <c r="I356" s="45">
        <v>0.36138399999999998</v>
      </c>
      <c r="J356" s="45">
        <v>0.47972599999999999</v>
      </c>
      <c r="K356" s="45">
        <v>0.33302500000000002</v>
      </c>
      <c r="L356" s="43">
        <f t="shared" si="15"/>
        <v>0.38141466666666668</v>
      </c>
      <c r="M356" s="43">
        <f t="shared" si="16"/>
        <v>6.2472747678487379E-2</v>
      </c>
      <c r="N356" s="44">
        <f t="shared" si="17"/>
        <v>16.379220082033388</v>
      </c>
    </row>
    <row r="357" spans="1:14" ht="18" customHeight="1">
      <c r="A357" s="17" t="s">
        <v>1550</v>
      </c>
      <c r="B357" s="47">
        <v>0.20782400000000001</v>
      </c>
      <c r="C357" s="45">
        <v>0.181504</v>
      </c>
      <c r="D357" s="45">
        <v>0.20033100000000001</v>
      </c>
      <c r="E357" s="45">
        <v>0.18143100000000001</v>
      </c>
      <c r="F357" s="45">
        <v>0.14835899999999999</v>
      </c>
      <c r="G357" s="45">
        <v>0.205734</v>
      </c>
      <c r="H357" s="45">
        <v>0.21679899999999999</v>
      </c>
      <c r="I357" s="45">
        <v>0.12773599999999999</v>
      </c>
      <c r="J357" s="45">
        <v>0.205765</v>
      </c>
      <c r="K357" s="45">
        <v>0.16337299999999999</v>
      </c>
      <c r="L357" s="43">
        <f t="shared" si="15"/>
        <v>0.18122577777777779</v>
      </c>
      <c r="M357" s="43">
        <f t="shared" si="16"/>
        <v>2.9777324941882323E-2</v>
      </c>
      <c r="N357" s="44">
        <f t="shared" si="17"/>
        <v>16.431064778431136</v>
      </c>
    </row>
    <row r="358" spans="1:14" ht="18" customHeight="1">
      <c r="A358" s="17" t="s">
        <v>1551</v>
      </c>
      <c r="B358" s="47">
        <v>0.32953700000000002</v>
      </c>
      <c r="C358" s="45">
        <v>0.58813300000000002</v>
      </c>
      <c r="D358" s="45">
        <v>0.50706799999999996</v>
      </c>
      <c r="E358" s="45">
        <v>0.49109000000000003</v>
      </c>
      <c r="F358" s="45">
        <v>0.51653800000000005</v>
      </c>
      <c r="G358" s="45">
        <v>0.60698200000000002</v>
      </c>
      <c r="H358" s="45">
        <v>0.42131299999999999</v>
      </c>
      <c r="I358" s="45">
        <v>0.71747399999999995</v>
      </c>
      <c r="J358" s="45">
        <v>0.62917599999999996</v>
      </c>
      <c r="K358" s="45">
        <v>0.661269</v>
      </c>
      <c r="L358" s="43">
        <f t="shared" si="15"/>
        <v>0.57100477777777781</v>
      </c>
      <c r="M358" s="43">
        <f t="shared" si="16"/>
        <v>9.3822326738865397E-2</v>
      </c>
      <c r="N358" s="44">
        <f t="shared" si="17"/>
        <v>16.431093116943924</v>
      </c>
    </row>
    <row r="359" spans="1:14" ht="18" customHeight="1">
      <c r="A359" s="17" t="s">
        <v>1408</v>
      </c>
      <c r="B359" s="47">
        <v>0.184999</v>
      </c>
      <c r="C359" s="45">
        <v>0.31934200000000001</v>
      </c>
      <c r="D359" s="45">
        <v>0.34397100000000003</v>
      </c>
      <c r="E359" s="45">
        <v>0.31370399999999998</v>
      </c>
      <c r="F359" s="45">
        <v>0.375282</v>
      </c>
      <c r="G359" s="45">
        <v>0.391177</v>
      </c>
      <c r="H359" s="45">
        <v>0.30145300000000003</v>
      </c>
      <c r="I359" s="45">
        <v>0.33232699999999998</v>
      </c>
      <c r="J359" s="45">
        <v>0.22939899999999999</v>
      </c>
      <c r="K359" s="45">
        <v>0.25315700000000002</v>
      </c>
      <c r="L359" s="43">
        <f t="shared" si="15"/>
        <v>0.31775688888888881</v>
      </c>
      <c r="M359" s="43">
        <f t="shared" si="16"/>
        <v>5.2278265482523019E-2</v>
      </c>
      <c r="N359" s="44">
        <f t="shared" si="17"/>
        <v>16.452283903372226</v>
      </c>
    </row>
    <row r="360" spans="1:14" ht="18" customHeight="1">
      <c r="A360" s="17" t="s">
        <v>1495</v>
      </c>
      <c r="B360" s="47">
        <v>0.67365399999999998</v>
      </c>
      <c r="C360" s="45">
        <v>0.21285899999999999</v>
      </c>
      <c r="D360" s="45">
        <v>0.24082700000000001</v>
      </c>
      <c r="E360" s="45">
        <v>0.32164599999999999</v>
      </c>
      <c r="F360" s="45">
        <v>0.35013</v>
      </c>
      <c r="G360" s="45">
        <v>0.35103400000000001</v>
      </c>
      <c r="H360" s="45">
        <v>0.27745300000000001</v>
      </c>
      <c r="I360" s="45">
        <v>0.31267400000000001</v>
      </c>
      <c r="J360" s="45">
        <v>0.324826</v>
      </c>
      <c r="K360" s="45">
        <v>0.26299800000000001</v>
      </c>
      <c r="L360" s="43">
        <f t="shared" si="15"/>
        <v>0.29493855555555554</v>
      </c>
      <c r="M360" s="43">
        <f t="shared" si="16"/>
        <v>4.8868375469497585E-2</v>
      </c>
      <c r="N360" s="44">
        <f t="shared" si="17"/>
        <v>16.569002101962415</v>
      </c>
    </row>
    <row r="361" spans="1:14" ht="18" customHeight="1">
      <c r="A361" s="17" t="s">
        <v>1522</v>
      </c>
      <c r="B361" s="47">
        <v>1.1585099999999999</v>
      </c>
      <c r="C361" s="45">
        <v>0.53068700000000002</v>
      </c>
      <c r="D361" s="45">
        <v>0.669462</v>
      </c>
      <c r="E361" s="45">
        <v>0.83419699999999997</v>
      </c>
      <c r="F361" s="45">
        <v>0.52301399999999998</v>
      </c>
      <c r="G361" s="45">
        <v>0.62268599999999996</v>
      </c>
      <c r="H361" s="45">
        <v>0.59110600000000002</v>
      </c>
      <c r="I361" s="45">
        <v>0.59783500000000001</v>
      </c>
      <c r="J361" s="45">
        <v>0.63367600000000002</v>
      </c>
      <c r="K361" s="45">
        <v>0.495311</v>
      </c>
      <c r="L361" s="43">
        <f t="shared" si="15"/>
        <v>0.61088600000000004</v>
      </c>
      <c r="M361" s="43">
        <f t="shared" si="16"/>
        <v>0.10126086374310669</v>
      </c>
      <c r="N361" s="44">
        <f t="shared" si="17"/>
        <v>16.5760655413787</v>
      </c>
    </row>
    <row r="362" spans="1:14" ht="18" customHeight="1">
      <c r="A362" s="17" t="s">
        <v>1392</v>
      </c>
      <c r="B362" s="47">
        <v>7.7123899999999995E-2</v>
      </c>
      <c r="C362" s="45">
        <v>0.241067</v>
      </c>
      <c r="D362" s="45">
        <v>0.23825299999999999</v>
      </c>
      <c r="E362" s="45">
        <v>0.236202</v>
      </c>
      <c r="F362" s="45">
        <v>0.28116600000000003</v>
      </c>
      <c r="G362" s="45">
        <v>0.21198800000000001</v>
      </c>
      <c r="H362" s="45">
        <v>0.32915699999999998</v>
      </c>
      <c r="I362" s="45">
        <v>0.24555199999999999</v>
      </c>
      <c r="J362" s="45">
        <v>0.21099799999999999</v>
      </c>
      <c r="K362" s="45">
        <v>0.196655</v>
      </c>
      <c r="L362" s="43">
        <f t="shared" si="15"/>
        <v>0.24344866666666665</v>
      </c>
      <c r="M362" s="43">
        <f t="shared" si="16"/>
        <v>4.0451495133060247E-2</v>
      </c>
      <c r="N362" s="44">
        <f t="shared" si="17"/>
        <v>16.616026568117132</v>
      </c>
    </row>
    <row r="363" spans="1:14" ht="18" customHeight="1">
      <c r="A363" s="17" t="s">
        <v>1504</v>
      </c>
      <c r="B363" s="47">
        <v>2.06101</v>
      </c>
      <c r="C363" s="45">
        <v>1.97437</v>
      </c>
      <c r="D363" s="45">
        <v>1.3026599999999999</v>
      </c>
      <c r="E363" s="45">
        <v>1.8600099999999999</v>
      </c>
      <c r="F363" s="45">
        <v>2.0351400000000002</v>
      </c>
      <c r="G363" s="45">
        <v>1.98709</v>
      </c>
      <c r="H363" s="45">
        <v>1.569097</v>
      </c>
      <c r="I363" s="45">
        <v>2.0959699999999999</v>
      </c>
      <c r="J363" s="45">
        <v>2.2283300000000001</v>
      </c>
      <c r="K363" s="45">
        <v>1.5245899999999999</v>
      </c>
      <c r="L363" s="43">
        <f t="shared" si="15"/>
        <v>1.8419174444444439</v>
      </c>
      <c r="M363" s="43">
        <f t="shared" si="16"/>
        <v>0.30742167788524549</v>
      </c>
      <c r="N363" s="44">
        <f t="shared" si="17"/>
        <v>16.690307093430537</v>
      </c>
    </row>
    <row r="364" spans="1:14" ht="18" customHeight="1">
      <c r="A364" s="17" t="s">
        <v>1333</v>
      </c>
      <c r="B364" s="47">
        <v>0.21923400000000001</v>
      </c>
      <c r="C364" s="45">
        <v>0.49761499999999997</v>
      </c>
      <c r="D364" s="45">
        <v>0.56432499999999997</v>
      </c>
      <c r="E364" s="45">
        <v>0.64003500000000002</v>
      </c>
      <c r="F364" s="45">
        <v>0.59853699999999999</v>
      </c>
      <c r="G364" s="45">
        <v>0.68813800000000003</v>
      </c>
      <c r="H364" s="45">
        <v>0.57113100000000006</v>
      </c>
      <c r="I364" s="45">
        <v>0.45277699999999999</v>
      </c>
      <c r="J364" s="45">
        <v>0.49302299999999999</v>
      </c>
      <c r="K364" s="45">
        <v>0.75458599999999998</v>
      </c>
      <c r="L364" s="43">
        <f t="shared" si="15"/>
        <v>0.58446299999999995</v>
      </c>
      <c r="M364" s="43">
        <f t="shared" si="16"/>
        <v>9.7982777811970762E-2</v>
      </c>
      <c r="N364" s="44">
        <f t="shared" si="17"/>
        <v>16.764581814754873</v>
      </c>
    </row>
    <row r="365" spans="1:14" ht="18" customHeight="1">
      <c r="A365" s="17" t="s">
        <v>1334</v>
      </c>
      <c r="B365" s="47">
        <v>0.25854500000000002</v>
      </c>
      <c r="C365" s="45">
        <v>0.40950700000000001</v>
      </c>
      <c r="D365" s="45">
        <v>0.32360800000000001</v>
      </c>
      <c r="E365" s="45">
        <v>0.33034599999999997</v>
      </c>
      <c r="F365" s="45">
        <v>0.404086</v>
      </c>
      <c r="G365" s="45">
        <v>0.51783599999999996</v>
      </c>
      <c r="H365" s="45">
        <v>0.41905599999999998</v>
      </c>
      <c r="I365" s="45">
        <v>0.456679</v>
      </c>
      <c r="J365" s="45">
        <v>0.48045900000000002</v>
      </c>
      <c r="K365" s="45">
        <v>0.52110599999999996</v>
      </c>
      <c r="L365" s="43">
        <f t="shared" si="15"/>
        <v>0.42918699999999999</v>
      </c>
      <c r="M365" s="43">
        <f t="shared" si="16"/>
        <v>7.2222610806796136E-2</v>
      </c>
      <c r="N365" s="44">
        <f t="shared" si="17"/>
        <v>16.827772231404058</v>
      </c>
    </row>
    <row r="366" spans="1:14" ht="18" customHeight="1">
      <c r="A366" s="17" t="s">
        <v>1542</v>
      </c>
      <c r="B366" s="47">
        <v>1.29843</v>
      </c>
      <c r="C366" s="45">
        <v>3.61741</v>
      </c>
      <c r="D366" s="45">
        <v>5.0408200000000001</v>
      </c>
      <c r="E366" s="45">
        <v>4.2609399999999997</v>
      </c>
      <c r="F366" s="45">
        <v>3.7764700000000002</v>
      </c>
      <c r="G366" s="45">
        <v>3.4951599999999998</v>
      </c>
      <c r="H366" s="45">
        <v>4.2975899999999996</v>
      </c>
      <c r="I366" s="45">
        <v>3.1494499999999999</v>
      </c>
      <c r="J366" s="45">
        <v>3.1196700000000002</v>
      </c>
      <c r="K366" s="45">
        <v>3.3134000000000001</v>
      </c>
      <c r="L366" s="43">
        <f t="shared" si="15"/>
        <v>3.7856566666666662</v>
      </c>
      <c r="M366" s="43">
        <f t="shared" si="16"/>
        <v>0.63713304627055733</v>
      </c>
      <c r="N366" s="44">
        <f t="shared" si="17"/>
        <v>16.830185681671011</v>
      </c>
    </row>
    <row r="367" spans="1:14" ht="18" customHeight="1">
      <c r="A367" s="17" t="s">
        <v>1493</v>
      </c>
      <c r="B367" s="47">
        <v>1.73244</v>
      </c>
      <c r="C367" s="45">
        <v>4.3699500000000002</v>
      </c>
      <c r="D367" s="45">
        <v>4.1164399999999999</v>
      </c>
      <c r="E367" s="45">
        <v>3.72098</v>
      </c>
      <c r="F367" s="45">
        <v>4.6576500000000003</v>
      </c>
      <c r="G367" s="45">
        <v>4.5578599999999998</v>
      </c>
      <c r="H367" s="45">
        <v>4.3583800000000004</v>
      </c>
      <c r="I367" s="45">
        <v>2.5594800000000002</v>
      </c>
      <c r="J367" s="45">
        <v>4.3151700000000002</v>
      </c>
      <c r="K367" s="45">
        <v>5.0119400000000001</v>
      </c>
      <c r="L367" s="43">
        <f t="shared" si="15"/>
        <v>4.185316666666667</v>
      </c>
      <c r="M367" s="43">
        <f t="shared" si="16"/>
        <v>0.70620403597331605</v>
      </c>
      <c r="N367" s="44">
        <f t="shared" si="17"/>
        <v>16.873371651845922</v>
      </c>
    </row>
    <row r="368" spans="1:14" ht="18" customHeight="1">
      <c r="A368" s="17" t="s">
        <v>1356</v>
      </c>
      <c r="B368" s="47">
        <v>0.67492399999999997</v>
      </c>
      <c r="C368" s="45">
        <v>1.4321900000000001</v>
      </c>
      <c r="D368" s="45">
        <v>1.18669</v>
      </c>
      <c r="E368" s="45">
        <v>1.1307499999999999</v>
      </c>
      <c r="F368" s="45">
        <v>1.69221</v>
      </c>
      <c r="G368" s="45">
        <v>1.66239</v>
      </c>
      <c r="H368" s="45">
        <v>1.6153500000000001</v>
      </c>
      <c r="I368" s="45">
        <v>1.76458</v>
      </c>
      <c r="J368" s="45">
        <v>1.2451000000000001</v>
      </c>
      <c r="K368" s="45">
        <v>1.2694300000000001</v>
      </c>
      <c r="L368" s="43">
        <f t="shared" si="15"/>
        <v>1.444298888888889</v>
      </c>
      <c r="M368" s="43">
        <f t="shared" si="16"/>
        <v>0.24391169526308101</v>
      </c>
      <c r="N368" s="44">
        <f t="shared" si="17"/>
        <v>16.887896067740126</v>
      </c>
    </row>
    <row r="369" spans="1:14" ht="18" customHeight="1">
      <c r="A369" s="17" t="s">
        <v>1589</v>
      </c>
      <c r="B369" s="47">
        <v>0.44393500000000002</v>
      </c>
      <c r="C369" s="45">
        <v>0.43582100000000001</v>
      </c>
      <c r="D369" s="45">
        <v>0.53212499999999996</v>
      </c>
      <c r="E369" s="45">
        <v>0.68495700000000004</v>
      </c>
      <c r="F369" s="45">
        <v>0.37822499999999998</v>
      </c>
      <c r="G369" s="45">
        <v>0.60830099999999998</v>
      </c>
      <c r="H369" s="45">
        <v>0.52593000000000001</v>
      </c>
      <c r="I369" s="45">
        <v>0.54297799999999996</v>
      </c>
      <c r="J369" s="45">
        <v>0.600248</v>
      </c>
      <c r="K369" s="45">
        <v>0.55495899999999998</v>
      </c>
      <c r="L369" s="43">
        <f t="shared" si="15"/>
        <v>0.54039377777777764</v>
      </c>
      <c r="M369" s="43">
        <f t="shared" si="16"/>
        <v>9.1394077872664084E-2</v>
      </c>
      <c r="N369" s="44">
        <f t="shared" si="17"/>
        <v>16.912496337115012</v>
      </c>
    </row>
    <row r="370" spans="1:14" ht="18" customHeight="1">
      <c r="A370" s="17" t="s">
        <v>1535</v>
      </c>
      <c r="B370" s="47">
        <v>1.75098</v>
      </c>
      <c r="C370" s="45">
        <v>3.1768299999999998</v>
      </c>
      <c r="D370" s="45">
        <v>3.7442299999999999</v>
      </c>
      <c r="E370" s="45">
        <v>3.3657499999999998</v>
      </c>
      <c r="F370" s="45">
        <v>4.1464299999999996</v>
      </c>
      <c r="G370" s="45">
        <v>4.5946199999999999</v>
      </c>
      <c r="H370" s="45">
        <v>3.1948699999999999</v>
      </c>
      <c r="I370" s="45">
        <v>4.8762600000000003</v>
      </c>
      <c r="J370" s="45">
        <v>4.7062099999999996</v>
      </c>
      <c r="K370" s="45">
        <v>4.5666200000000003</v>
      </c>
      <c r="L370" s="43">
        <f t="shared" si="15"/>
        <v>4.0413133333333331</v>
      </c>
      <c r="M370" s="43">
        <f t="shared" si="16"/>
        <v>0.68381379620112726</v>
      </c>
      <c r="N370" s="44">
        <f t="shared" si="17"/>
        <v>16.920583478666025</v>
      </c>
    </row>
    <row r="371" spans="1:14" ht="18" customHeight="1">
      <c r="A371" s="17" t="s">
        <v>1752</v>
      </c>
      <c r="B371" s="47">
        <v>2.0155599999999998</v>
      </c>
      <c r="C371" s="45">
        <v>1.49315</v>
      </c>
      <c r="D371" s="45">
        <v>1.95305</v>
      </c>
      <c r="E371" s="45">
        <v>1.4393</v>
      </c>
      <c r="F371" s="45">
        <v>2.1148500000000001</v>
      </c>
      <c r="G371" s="45">
        <v>1.936831</v>
      </c>
      <c r="H371" s="45">
        <v>1.4811799999999999</v>
      </c>
      <c r="I371" s="45">
        <v>2.0646499999999999</v>
      </c>
      <c r="J371" s="45">
        <v>1.8180000000000001</v>
      </c>
      <c r="K371" s="45">
        <v>1.3641700000000001</v>
      </c>
      <c r="L371" s="43">
        <f t="shared" si="15"/>
        <v>1.7405756666666667</v>
      </c>
      <c r="M371" s="43">
        <f t="shared" si="16"/>
        <v>0.29489729172459295</v>
      </c>
      <c r="N371" s="44">
        <f t="shared" si="17"/>
        <v>16.942514903092</v>
      </c>
    </row>
    <row r="372" spans="1:14" ht="18" customHeight="1">
      <c r="A372" s="17" t="s">
        <v>1335</v>
      </c>
      <c r="B372" s="47">
        <v>0.86980000000000002</v>
      </c>
      <c r="C372" s="45">
        <v>1.1528099999999999</v>
      </c>
      <c r="D372" s="45">
        <v>0.95460199999999995</v>
      </c>
      <c r="E372" s="45">
        <v>1.5491299999999999</v>
      </c>
      <c r="F372" s="45">
        <v>1.2956099999999999</v>
      </c>
      <c r="G372" s="45">
        <v>1.6667700000000001</v>
      </c>
      <c r="H372" s="45">
        <v>1.5764</v>
      </c>
      <c r="I372" s="45">
        <v>1.5054099999999999</v>
      </c>
      <c r="J372" s="45">
        <v>1.3716699999999999</v>
      </c>
      <c r="K372" s="45">
        <v>1.62754</v>
      </c>
      <c r="L372" s="43">
        <f t="shared" si="15"/>
        <v>1.4111046666666665</v>
      </c>
      <c r="M372" s="43">
        <f t="shared" si="16"/>
        <v>0.23913411049241912</v>
      </c>
      <c r="N372" s="44">
        <f t="shared" si="17"/>
        <v>16.946589161051069</v>
      </c>
    </row>
    <row r="373" spans="1:14" ht="18" customHeight="1">
      <c r="A373" s="17" t="s">
        <v>1384</v>
      </c>
      <c r="B373" s="47">
        <v>0.66677500000000001</v>
      </c>
      <c r="C373" s="45">
        <v>0.45783400000000002</v>
      </c>
      <c r="D373" s="45">
        <v>0.437913</v>
      </c>
      <c r="E373" s="45">
        <v>0.627197</v>
      </c>
      <c r="F373" s="45">
        <v>0.45469599999999999</v>
      </c>
      <c r="G373" s="45">
        <v>0.484846</v>
      </c>
      <c r="H373" s="45">
        <v>0.56922700000000004</v>
      </c>
      <c r="I373" s="45">
        <v>0.49238399999999999</v>
      </c>
      <c r="J373" s="45">
        <v>0.60207299999999997</v>
      </c>
      <c r="K373" s="45">
        <v>0.36571799999999999</v>
      </c>
      <c r="L373" s="43">
        <f t="shared" si="15"/>
        <v>0.49909866666666669</v>
      </c>
      <c r="M373" s="43">
        <f t="shared" si="16"/>
        <v>8.4696194046722087E-2</v>
      </c>
      <c r="N373" s="44">
        <f t="shared" si="17"/>
        <v>16.969829755784176</v>
      </c>
    </row>
    <row r="374" spans="1:14" ht="18" customHeight="1">
      <c r="A374" s="17" t="s">
        <v>1380</v>
      </c>
      <c r="B374" s="47">
        <v>0.81045199999999995</v>
      </c>
      <c r="C374" s="45">
        <v>2.6946400000000001</v>
      </c>
      <c r="D374" s="45">
        <v>3.63544</v>
      </c>
      <c r="E374" s="45">
        <v>2.66927</v>
      </c>
      <c r="F374" s="45">
        <v>2.5201899999999999</v>
      </c>
      <c r="G374" s="45">
        <v>2.3627400000000001</v>
      </c>
      <c r="H374" s="45">
        <v>2.40326</v>
      </c>
      <c r="I374" s="45">
        <v>2.8024399999999998</v>
      </c>
      <c r="J374" s="45">
        <v>3.5384500000000001</v>
      </c>
      <c r="K374" s="45">
        <v>3.3308200000000001</v>
      </c>
      <c r="L374" s="43">
        <f t="shared" si="15"/>
        <v>2.8841388888888893</v>
      </c>
      <c r="M374" s="43">
        <f t="shared" si="16"/>
        <v>0.48944020092970453</v>
      </c>
      <c r="N374" s="44">
        <f t="shared" si="17"/>
        <v>16.970063501978601</v>
      </c>
    </row>
    <row r="375" spans="1:14" ht="18" customHeight="1">
      <c r="A375" s="17" t="s">
        <v>1395</v>
      </c>
      <c r="B375" s="47">
        <v>0.40380899999999997</v>
      </c>
      <c r="C375" s="45">
        <v>0.16367899999999999</v>
      </c>
      <c r="D375" s="45">
        <v>0.13069</v>
      </c>
      <c r="E375" s="45">
        <v>0.15901499999999999</v>
      </c>
      <c r="F375" s="45">
        <v>0.159326</v>
      </c>
      <c r="G375" s="45">
        <v>0.12922500000000001</v>
      </c>
      <c r="H375" s="45">
        <v>9.8601999999999995E-2</v>
      </c>
      <c r="I375" s="45">
        <v>0.18099100000000001</v>
      </c>
      <c r="J375" s="45">
        <v>0.13200899999999999</v>
      </c>
      <c r="K375" s="45">
        <v>0.147507</v>
      </c>
      <c r="L375" s="43">
        <f t="shared" si="15"/>
        <v>0.14456044444444446</v>
      </c>
      <c r="M375" s="43">
        <f t="shared" si="16"/>
        <v>2.4560193912666343E-2</v>
      </c>
      <c r="N375" s="44">
        <f t="shared" si="17"/>
        <v>16.989567240923218</v>
      </c>
    </row>
    <row r="376" spans="1:14" ht="18" customHeight="1">
      <c r="A376" s="17" t="s">
        <v>1553</v>
      </c>
      <c r="B376" s="47">
        <v>0.73680800000000002</v>
      </c>
      <c r="C376" s="45">
        <v>0.48976399999999998</v>
      </c>
      <c r="D376" s="45">
        <v>0.67972900000000003</v>
      </c>
      <c r="E376" s="45">
        <v>0.60571900000000001</v>
      </c>
      <c r="F376" s="45">
        <v>0.71069300000000002</v>
      </c>
      <c r="G376" s="45">
        <v>0.64483299999999999</v>
      </c>
      <c r="H376" s="45">
        <v>0.59072599999999997</v>
      </c>
      <c r="I376" s="45">
        <v>0.43426399999999998</v>
      </c>
      <c r="J376" s="45">
        <v>0.45431100000000002</v>
      </c>
      <c r="K376" s="45">
        <v>0.60197400000000001</v>
      </c>
      <c r="L376" s="43">
        <f t="shared" si="15"/>
        <v>0.57911255555555552</v>
      </c>
      <c r="M376" s="43">
        <f t="shared" si="16"/>
        <v>9.8527519243497508E-2</v>
      </c>
      <c r="N376" s="44">
        <f t="shared" si="17"/>
        <v>17.01353533061943</v>
      </c>
    </row>
    <row r="377" spans="1:14" ht="18" customHeight="1">
      <c r="A377" s="17" t="s">
        <v>1536</v>
      </c>
      <c r="B377" s="47">
        <v>0.38250899999999999</v>
      </c>
      <c r="C377" s="45">
        <v>0.22099199999999999</v>
      </c>
      <c r="D377" s="45">
        <v>0.18779599999999999</v>
      </c>
      <c r="E377" s="45">
        <v>0.24204000000000001</v>
      </c>
      <c r="F377" s="45">
        <v>0.224443</v>
      </c>
      <c r="G377" s="45">
        <v>0.31183100000000002</v>
      </c>
      <c r="H377" s="45">
        <v>0.266542</v>
      </c>
      <c r="I377" s="45">
        <v>0.19160199999999999</v>
      </c>
      <c r="J377" s="45">
        <v>0.245172</v>
      </c>
      <c r="K377" s="45">
        <v>0.28482000000000002</v>
      </c>
      <c r="L377" s="43">
        <f t="shared" si="15"/>
        <v>0.24169311111111108</v>
      </c>
      <c r="M377" s="43">
        <f t="shared" si="16"/>
        <v>4.1153770506007534E-2</v>
      </c>
      <c r="N377" s="44">
        <f t="shared" si="17"/>
        <v>17.027283200921822</v>
      </c>
    </row>
    <row r="378" spans="1:14" ht="18" customHeight="1">
      <c r="A378" s="17" t="s">
        <v>1336</v>
      </c>
      <c r="B378" s="47">
        <v>0.376251</v>
      </c>
      <c r="C378" s="45">
        <v>2.6580900000000001</v>
      </c>
      <c r="D378" s="45">
        <v>2.58453</v>
      </c>
      <c r="E378" s="45">
        <v>2.6129600000000002</v>
      </c>
      <c r="F378" s="45">
        <v>2.40618</v>
      </c>
      <c r="G378" s="45">
        <v>3.0843799999999999</v>
      </c>
      <c r="H378" s="45">
        <v>1.7593799999999999</v>
      </c>
      <c r="I378" s="45">
        <v>3.36938</v>
      </c>
      <c r="J378" s="45">
        <v>2.46258</v>
      </c>
      <c r="K378" s="45">
        <v>2.6165099999999999</v>
      </c>
      <c r="L378" s="43">
        <f t="shared" si="15"/>
        <v>2.6171099999999998</v>
      </c>
      <c r="M378" s="43">
        <f t="shared" si="16"/>
        <v>0.44596546163912759</v>
      </c>
      <c r="N378" s="44">
        <f t="shared" si="17"/>
        <v>17.040378953850912</v>
      </c>
    </row>
    <row r="379" spans="1:14" ht="18" customHeight="1">
      <c r="A379" s="17" t="s">
        <v>1337</v>
      </c>
      <c r="B379" s="47">
        <v>0.48924400000000001</v>
      </c>
      <c r="C379" s="45">
        <v>1.7424900000000001</v>
      </c>
      <c r="D379" s="45">
        <v>1.92927</v>
      </c>
      <c r="E379" s="45">
        <v>2.0406399999999998</v>
      </c>
      <c r="F379" s="45">
        <v>1.32081</v>
      </c>
      <c r="G379" s="45">
        <v>2.25136</v>
      </c>
      <c r="H379" s="45">
        <v>2.5146000000000002</v>
      </c>
      <c r="I379" s="45">
        <v>2.2799900000000002</v>
      </c>
      <c r="J379" s="45">
        <v>2.0193099999999999</v>
      </c>
      <c r="K379" s="45">
        <v>2.1571199999999999</v>
      </c>
      <c r="L379" s="43">
        <f t="shared" si="15"/>
        <v>2.0283988888888889</v>
      </c>
      <c r="M379" s="43">
        <f t="shared" si="16"/>
        <v>0.34613135275659818</v>
      </c>
      <c r="N379" s="44">
        <f t="shared" si="17"/>
        <v>17.064264561207736</v>
      </c>
    </row>
    <row r="380" spans="1:14" ht="18" customHeight="1">
      <c r="A380" s="17" t="s">
        <v>1591</v>
      </c>
      <c r="B380" s="47">
        <v>0.30107499999999998</v>
      </c>
      <c r="C380" s="45">
        <v>0.31227199999999999</v>
      </c>
      <c r="D380" s="45">
        <v>0.24529200000000001</v>
      </c>
      <c r="E380" s="45">
        <v>0.25416800000000001</v>
      </c>
      <c r="F380" s="45">
        <v>0.19132299999999999</v>
      </c>
      <c r="G380" s="45">
        <v>0.24637500000000001</v>
      </c>
      <c r="H380" s="45">
        <v>0.20280200000000001</v>
      </c>
      <c r="I380" s="45">
        <v>0.194162</v>
      </c>
      <c r="J380" s="45">
        <v>0.239564</v>
      </c>
      <c r="K380" s="45">
        <v>0.28754999999999997</v>
      </c>
      <c r="L380" s="43">
        <f t="shared" si="15"/>
        <v>0.24150088888888885</v>
      </c>
      <c r="M380" s="43">
        <f t="shared" si="16"/>
        <v>4.1212562500542602E-2</v>
      </c>
      <c r="N380" s="44">
        <f t="shared" si="17"/>
        <v>17.065180459647884</v>
      </c>
    </row>
    <row r="381" spans="1:14" ht="18" customHeight="1">
      <c r="A381" s="17" t="s">
        <v>1486</v>
      </c>
      <c r="B381" s="47">
        <v>0.47408099999999997</v>
      </c>
      <c r="C381" s="45">
        <v>1.0399099999999999</v>
      </c>
      <c r="D381" s="45">
        <v>1.2684</v>
      </c>
      <c r="E381" s="45">
        <v>0.90094099999999999</v>
      </c>
      <c r="F381" s="45">
        <v>1.2203999999999999</v>
      </c>
      <c r="G381" s="45">
        <v>1.0580099999999999</v>
      </c>
      <c r="H381" s="45">
        <v>1.1951799999999999</v>
      </c>
      <c r="I381" s="45">
        <v>1.1664300000000001</v>
      </c>
      <c r="J381" s="45">
        <v>0.91950200000000004</v>
      </c>
      <c r="K381" s="45">
        <v>1.53593</v>
      </c>
      <c r="L381" s="43">
        <f t="shared" si="15"/>
        <v>1.1449670000000001</v>
      </c>
      <c r="M381" s="43">
        <f t="shared" si="16"/>
        <v>0.19549346666960518</v>
      </c>
      <c r="N381" s="44">
        <f t="shared" si="17"/>
        <v>17.074157304935877</v>
      </c>
    </row>
    <row r="382" spans="1:14" ht="18" customHeight="1">
      <c r="A382" s="17" t="s">
        <v>1338</v>
      </c>
      <c r="B382" s="47">
        <v>0.28993400000000003</v>
      </c>
      <c r="C382" s="45">
        <v>0.623444</v>
      </c>
      <c r="D382" s="45">
        <v>0.48728900000000003</v>
      </c>
      <c r="E382" s="45">
        <v>0.62511700000000003</v>
      </c>
      <c r="F382" s="45">
        <v>0.59402200000000005</v>
      </c>
      <c r="G382" s="45">
        <v>0.52517800000000003</v>
      </c>
      <c r="H382" s="45">
        <v>0.68010700000000002</v>
      </c>
      <c r="I382" s="45">
        <v>0.618058</v>
      </c>
      <c r="J382" s="45">
        <v>0.73278299999999996</v>
      </c>
      <c r="K382" s="45">
        <v>0.85229699999999997</v>
      </c>
      <c r="L382" s="43">
        <f t="shared" si="15"/>
        <v>0.6375883333333332</v>
      </c>
      <c r="M382" s="43">
        <f t="shared" si="16"/>
        <v>0.10887533088353946</v>
      </c>
      <c r="N382" s="44">
        <f t="shared" si="17"/>
        <v>17.076117173339036</v>
      </c>
    </row>
    <row r="383" spans="1:14" ht="18" customHeight="1">
      <c r="A383" s="17" t="s">
        <v>1566</v>
      </c>
      <c r="B383" s="47">
        <v>0.23751700000000001</v>
      </c>
      <c r="C383" s="45">
        <v>0.30582700000000002</v>
      </c>
      <c r="D383" s="45">
        <v>0.25739400000000001</v>
      </c>
      <c r="E383" s="45">
        <v>0.38098700000000002</v>
      </c>
      <c r="F383" s="45">
        <v>0.22894</v>
      </c>
      <c r="G383" s="45">
        <v>0.35005999999999998</v>
      </c>
      <c r="H383" s="45">
        <v>0.30107099999999998</v>
      </c>
      <c r="I383" s="45">
        <v>0.32986199999999999</v>
      </c>
      <c r="J383" s="45">
        <v>0.31648399999999999</v>
      </c>
      <c r="K383" s="45">
        <v>0.39899400000000002</v>
      </c>
      <c r="L383" s="43">
        <f t="shared" si="15"/>
        <v>0.31884655555555552</v>
      </c>
      <c r="M383" s="43">
        <f t="shared" si="16"/>
        <v>5.4464820072481608E-2</v>
      </c>
      <c r="N383" s="44">
        <f t="shared" si="17"/>
        <v>17.081827958775524</v>
      </c>
    </row>
    <row r="384" spans="1:14" ht="18" customHeight="1">
      <c r="A384" s="17" t="s">
        <v>1515</v>
      </c>
      <c r="B384" s="47">
        <v>0.24256</v>
      </c>
      <c r="C384" s="45">
        <v>0.66442199999999996</v>
      </c>
      <c r="D384" s="45">
        <v>0.53269100000000003</v>
      </c>
      <c r="E384" s="45">
        <v>0.62919499999999995</v>
      </c>
      <c r="F384" s="45">
        <v>0.68218000000000001</v>
      </c>
      <c r="G384" s="45">
        <v>0.74763900000000005</v>
      </c>
      <c r="H384" s="45">
        <v>0.45031599999999999</v>
      </c>
      <c r="I384" s="45">
        <v>0.52452399999999999</v>
      </c>
      <c r="J384" s="45">
        <v>0.59695399999999998</v>
      </c>
      <c r="K384" s="45">
        <v>0.76991500000000002</v>
      </c>
      <c r="L384" s="43">
        <f t="shared" si="15"/>
        <v>0.62198177777777774</v>
      </c>
      <c r="M384" s="43">
        <f t="shared" si="16"/>
        <v>0.10648790723337764</v>
      </c>
      <c r="N384" s="44">
        <f t="shared" si="17"/>
        <v>17.120743892825708</v>
      </c>
    </row>
    <row r="385" spans="1:14" ht="18" customHeight="1">
      <c r="A385" s="17" t="s">
        <v>1490</v>
      </c>
      <c r="B385" s="47">
        <v>1.08721</v>
      </c>
      <c r="C385" s="45">
        <v>0.88617800000000002</v>
      </c>
      <c r="D385" s="45">
        <v>0.65282499999999999</v>
      </c>
      <c r="E385" s="45">
        <v>0.895984</v>
      </c>
      <c r="F385" s="45">
        <v>0.62154699999999996</v>
      </c>
      <c r="G385" s="45">
        <v>0.636181</v>
      </c>
      <c r="H385" s="45">
        <v>0.62153400000000003</v>
      </c>
      <c r="I385" s="45">
        <v>0.76292199999999999</v>
      </c>
      <c r="J385" s="45">
        <v>0.90025900000000003</v>
      </c>
      <c r="K385" s="45">
        <v>0.89260899999999999</v>
      </c>
      <c r="L385" s="43">
        <f t="shared" si="15"/>
        <v>0.76333766666666669</v>
      </c>
      <c r="M385" s="43">
        <f t="shared" si="16"/>
        <v>0.13073744660960734</v>
      </c>
      <c r="N385" s="44">
        <f t="shared" si="17"/>
        <v>17.12707918377852</v>
      </c>
    </row>
    <row r="386" spans="1:14" ht="18" customHeight="1">
      <c r="A386" s="17" t="s">
        <v>1506</v>
      </c>
      <c r="B386" s="47">
        <v>0.71844300000000005</v>
      </c>
      <c r="C386" s="45">
        <v>2.5165199999999999</v>
      </c>
      <c r="D386" s="45">
        <v>2.0691999999999999</v>
      </c>
      <c r="E386" s="45">
        <v>1.7894600000000001</v>
      </c>
      <c r="F386" s="45">
        <v>3.0218799999999999</v>
      </c>
      <c r="G386" s="45">
        <v>2.7979699999999998</v>
      </c>
      <c r="H386" s="45">
        <v>2.9732400000000001</v>
      </c>
      <c r="I386" s="45">
        <v>2.5963500000000002</v>
      </c>
      <c r="J386" s="45">
        <v>2.7538100000000001</v>
      </c>
      <c r="K386" s="45">
        <v>2.1250100000000001</v>
      </c>
      <c r="L386" s="43">
        <f t="shared" si="15"/>
        <v>2.5159377777777778</v>
      </c>
      <c r="M386" s="43">
        <f t="shared" si="16"/>
        <v>0.43125743743667039</v>
      </c>
      <c r="N386" s="44">
        <f t="shared" si="17"/>
        <v>17.141021580334233</v>
      </c>
    </row>
    <row r="387" spans="1:14" ht="18" customHeight="1">
      <c r="A387" s="17" t="s">
        <v>1714</v>
      </c>
      <c r="B387" s="47">
        <v>0.95337400000000005</v>
      </c>
      <c r="C387" s="45">
        <v>0.96766799999999997</v>
      </c>
      <c r="D387" s="45">
        <v>1.0469299999999999</v>
      </c>
      <c r="E387" s="45">
        <v>1.1444799999999999</v>
      </c>
      <c r="F387" s="45">
        <v>0.63329800000000003</v>
      </c>
      <c r="G387" s="45">
        <v>1.00725</v>
      </c>
      <c r="H387" s="45">
        <v>1.061674</v>
      </c>
      <c r="I387" s="45">
        <v>0.83771300000000004</v>
      </c>
      <c r="J387" s="45">
        <v>0.77332500000000004</v>
      </c>
      <c r="K387" s="45">
        <v>0.98490500000000003</v>
      </c>
      <c r="L387" s="43">
        <f t="shared" si="15"/>
        <v>0.93969366666666665</v>
      </c>
      <c r="M387" s="43">
        <f t="shared" si="16"/>
        <v>0.16111473224149839</v>
      </c>
      <c r="N387" s="44">
        <f t="shared" si="17"/>
        <v>17.145452604039939</v>
      </c>
    </row>
    <row r="388" spans="1:14" ht="18" customHeight="1">
      <c r="A388" s="17" t="s">
        <v>1381</v>
      </c>
      <c r="B388" s="47">
        <v>1.0103899999999999</v>
      </c>
      <c r="C388" s="45">
        <v>2.2004800000000002</v>
      </c>
      <c r="D388" s="45">
        <v>1.4250799999999999</v>
      </c>
      <c r="E388" s="45">
        <v>2.2322899999999999</v>
      </c>
      <c r="F388" s="45">
        <v>2.19468</v>
      </c>
      <c r="G388" s="45">
        <v>2.1173000000000002</v>
      </c>
      <c r="H388" s="45">
        <v>2.2603599999999999</v>
      </c>
      <c r="I388" s="45">
        <v>1.91229</v>
      </c>
      <c r="J388" s="45">
        <v>2.21915</v>
      </c>
      <c r="K388" s="45">
        <v>1.41612</v>
      </c>
      <c r="L388" s="43">
        <f t="shared" ref="L388:L451" si="18">AVERAGE(C388:K388)</f>
        <v>1.9975277777777778</v>
      </c>
      <c r="M388" s="43">
        <f t="shared" ref="M388:M451" si="19">STDEV(C388:K388)</f>
        <v>0.34291241902188818</v>
      </c>
      <c r="N388" s="44">
        <f t="shared" ref="N388:N451" si="20">M388/L388*100</f>
        <v>17.166841074088769</v>
      </c>
    </row>
    <row r="389" spans="1:14" ht="18" customHeight="1">
      <c r="A389" s="17" t="s">
        <v>1584</v>
      </c>
      <c r="B389" s="47">
        <v>1.16594</v>
      </c>
      <c r="C389" s="45">
        <v>1.11242</v>
      </c>
      <c r="D389" s="45">
        <v>1.0444800000000001</v>
      </c>
      <c r="E389" s="45">
        <v>0.92923599999999995</v>
      </c>
      <c r="F389" s="45">
        <v>0.96995699999999996</v>
      </c>
      <c r="G389" s="45">
        <v>1.39988</v>
      </c>
      <c r="H389" s="45">
        <v>1.3477699999999999</v>
      </c>
      <c r="I389" s="45">
        <v>0.94317499999999999</v>
      </c>
      <c r="J389" s="45">
        <v>0.97839500000000001</v>
      </c>
      <c r="K389" s="45">
        <v>0.90438099999999999</v>
      </c>
      <c r="L389" s="43">
        <f t="shared" si="18"/>
        <v>1.069966</v>
      </c>
      <c r="M389" s="43">
        <f t="shared" si="19"/>
        <v>0.18376497185671692</v>
      </c>
      <c r="N389" s="44">
        <f t="shared" si="20"/>
        <v>17.17484217785583</v>
      </c>
    </row>
    <row r="390" spans="1:14" ht="18" customHeight="1">
      <c r="A390" s="17" t="s">
        <v>1369</v>
      </c>
      <c r="B390" s="47">
        <v>1.01434</v>
      </c>
      <c r="C390" s="45">
        <v>2.7997399999999999</v>
      </c>
      <c r="D390" s="45">
        <v>3.4881700000000002</v>
      </c>
      <c r="E390" s="45">
        <v>3.0262799999999999</v>
      </c>
      <c r="F390" s="45">
        <v>3.9655</v>
      </c>
      <c r="G390" s="45">
        <v>3.4889999999999999</v>
      </c>
      <c r="H390" s="45">
        <v>3.3964699999999999</v>
      </c>
      <c r="I390" s="45">
        <v>4.4126099999999999</v>
      </c>
      <c r="J390" s="45">
        <v>4.7370900000000002</v>
      </c>
      <c r="K390" s="45">
        <v>4.1070900000000004</v>
      </c>
      <c r="L390" s="43">
        <f t="shared" si="18"/>
        <v>3.7135500000000001</v>
      </c>
      <c r="M390" s="43">
        <f t="shared" si="19"/>
        <v>0.63873105564861921</v>
      </c>
      <c r="N390" s="44">
        <f t="shared" si="20"/>
        <v>17.200012269893207</v>
      </c>
    </row>
    <row r="391" spans="1:14" ht="18" customHeight="1">
      <c r="A391" s="17" t="s">
        <v>1525</v>
      </c>
      <c r="B391" s="47">
        <v>0.53307499999999997</v>
      </c>
      <c r="C391" s="45">
        <v>2.2000299999999999</v>
      </c>
      <c r="D391" s="45">
        <v>1.7967</v>
      </c>
      <c r="E391" s="45">
        <v>1.3451</v>
      </c>
      <c r="F391" s="45">
        <v>1.8335300000000001</v>
      </c>
      <c r="G391" s="45">
        <v>1.74475</v>
      </c>
      <c r="H391" s="45">
        <v>2.3140700000000001</v>
      </c>
      <c r="I391" s="45">
        <v>1.99512</v>
      </c>
      <c r="J391" s="45">
        <v>1.6063419999999999</v>
      </c>
      <c r="K391" s="45">
        <v>1.52661</v>
      </c>
      <c r="L391" s="43">
        <f t="shared" si="18"/>
        <v>1.8180279999999998</v>
      </c>
      <c r="M391" s="43">
        <f t="shared" si="19"/>
        <v>0.31281103273542066</v>
      </c>
      <c r="N391" s="44">
        <f t="shared" si="20"/>
        <v>17.206062433330001</v>
      </c>
    </row>
    <row r="392" spans="1:14" ht="18" customHeight="1">
      <c r="A392" s="17" t="s">
        <v>1580</v>
      </c>
      <c r="B392" s="47">
        <v>0.28003800000000001</v>
      </c>
      <c r="C392" s="45">
        <v>0.32298100000000002</v>
      </c>
      <c r="D392" s="45">
        <v>0.24560299999999999</v>
      </c>
      <c r="E392" s="45">
        <v>0.35554999999999998</v>
      </c>
      <c r="F392" s="45">
        <v>0.27741500000000002</v>
      </c>
      <c r="G392" s="45">
        <v>0.34193400000000002</v>
      </c>
      <c r="H392" s="45">
        <v>0.31434299999999998</v>
      </c>
      <c r="I392" s="45">
        <v>0.238648</v>
      </c>
      <c r="J392" s="45">
        <v>0.21502599999999999</v>
      </c>
      <c r="K392" s="45">
        <v>0.26702900000000002</v>
      </c>
      <c r="L392" s="43">
        <f t="shared" si="18"/>
        <v>0.28650322222222224</v>
      </c>
      <c r="M392" s="43">
        <f t="shared" si="19"/>
        <v>4.93450795768378E-2</v>
      </c>
      <c r="N392" s="44">
        <f t="shared" si="20"/>
        <v>17.223219757913917</v>
      </c>
    </row>
    <row r="393" spans="1:14" ht="18" customHeight="1">
      <c r="A393" s="17" t="s">
        <v>1590</v>
      </c>
      <c r="B393" s="47">
        <v>9.5229099999999997E-2</v>
      </c>
      <c r="C393" s="45">
        <v>0.17699799999999999</v>
      </c>
      <c r="D393" s="45">
        <v>0.104015</v>
      </c>
      <c r="E393" s="45">
        <v>0.14866299999999999</v>
      </c>
      <c r="F393" s="45">
        <v>0.188579</v>
      </c>
      <c r="G393" s="45">
        <v>0.17879200000000001</v>
      </c>
      <c r="H393" s="45">
        <v>0.19145999999999999</v>
      </c>
      <c r="I393" s="45">
        <v>0.19401399999999999</v>
      </c>
      <c r="J393" s="45">
        <v>0.15579200000000001</v>
      </c>
      <c r="K393" s="45">
        <v>0.18743399999999999</v>
      </c>
      <c r="L393" s="43">
        <f t="shared" si="18"/>
        <v>0.16952744444444445</v>
      </c>
      <c r="M393" s="43">
        <f t="shared" si="19"/>
        <v>2.920133545795086E-2</v>
      </c>
      <c r="N393" s="44">
        <f t="shared" si="20"/>
        <v>17.225137530767405</v>
      </c>
    </row>
    <row r="394" spans="1:14" ht="18" customHeight="1">
      <c r="A394" s="17" t="s">
        <v>1478</v>
      </c>
      <c r="B394" s="47">
        <v>0.32391900000000001</v>
      </c>
      <c r="C394" s="45">
        <v>0.32276899999999997</v>
      </c>
      <c r="D394" s="45">
        <v>0.38646799999999998</v>
      </c>
      <c r="E394" s="45">
        <v>0.33930900000000003</v>
      </c>
      <c r="F394" s="45">
        <v>0.39136399999999999</v>
      </c>
      <c r="G394" s="45">
        <v>0.31795800000000002</v>
      </c>
      <c r="H394" s="45">
        <v>0.50668999999999997</v>
      </c>
      <c r="I394" s="45">
        <v>0.31908700000000001</v>
      </c>
      <c r="J394" s="45">
        <v>0.35848600000000003</v>
      </c>
      <c r="K394" s="45">
        <v>0.44791500000000001</v>
      </c>
      <c r="L394" s="43">
        <f t="shared" si="18"/>
        <v>0.37667177777777783</v>
      </c>
      <c r="M394" s="43">
        <f t="shared" si="19"/>
        <v>6.4891915566921185E-2</v>
      </c>
      <c r="N394" s="44">
        <f t="shared" si="20"/>
        <v>17.227708417593465</v>
      </c>
    </row>
    <row r="395" spans="1:14" ht="18" customHeight="1">
      <c r="A395" s="17" t="s">
        <v>1339</v>
      </c>
      <c r="B395" s="47">
        <v>2.2825299999999999</v>
      </c>
      <c r="C395" s="45">
        <v>8.7892700000000001</v>
      </c>
      <c r="D395" s="45">
        <v>10.209199999999999</v>
      </c>
      <c r="E395" s="45">
        <v>9.4210700000000003</v>
      </c>
      <c r="F395" s="45">
        <v>9.7748899999999992</v>
      </c>
      <c r="G395" s="45">
        <v>9.5827399999999994</v>
      </c>
      <c r="H395" s="45">
        <v>10.4619</v>
      </c>
      <c r="I395" s="45">
        <v>7.5395599999999998</v>
      </c>
      <c r="J395" s="45">
        <v>5.8674499999999998</v>
      </c>
      <c r="K395" s="45">
        <v>10.8825</v>
      </c>
      <c r="L395" s="43">
        <f t="shared" si="18"/>
        <v>9.169842222222222</v>
      </c>
      <c r="M395" s="43">
        <f t="shared" si="19"/>
        <v>1.5807833133274181</v>
      </c>
      <c r="N395" s="44">
        <f t="shared" si="20"/>
        <v>17.238936887011462</v>
      </c>
    </row>
    <row r="396" spans="1:14" ht="18" customHeight="1">
      <c r="A396" s="17" t="s">
        <v>1469</v>
      </c>
      <c r="B396" s="47">
        <v>0.570523</v>
      </c>
      <c r="C396" s="45">
        <v>0.62899700000000003</v>
      </c>
      <c r="D396" s="45">
        <v>0.77814899999999998</v>
      </c>
      <c r="E396" s="45">
        <v>0.79080300000000003</v>
      </c>
      <c r="F396" s="45">
        <v>0.51492400000000005</v>
      </c>
      <c r="G396" s="45">
        <v>0.57804800000000001</v>
      </c>
      <c r="H396" s="45">
        <v>0.82478799999999997</v>
      </c>
      <c r="I396" s="45">
        <v>0.58757899999999996</v>
      </c>
      <c r="J396" s="45">
        <v>0.63258000000000003</v>
      </c>
      <c r="K396" s="45">
        <v>0.56005499999999997</v>
      </c>
      <c r="L396" s="43">
        <f t="shared" si="18"/>
        <v>0.65510255555555552</v>
      </c>
      <c r="M396" s="43">
        <f t="shared" si="19"/>
        <v>0.11331254015455612</v>
      </c>
      <c r="N396" s="44">
        <f t="shared" si="20"/>
        <v>17.296916214662321</v>
      </c>
    </row>
    <row r="397" spans="1:14" ht="18" customHeight="1">
      <c r="A397" s="17" t="s">
        <v>1609</v>
      </c>
      <c r="B397" s="47">
        <v>2.28898</v>
      </c>
      <c r="C397" s="45">
        <v>3.6104500000000002</v>
      </c>
      <c r="D397" s="45">
        <v>3.5630679999999999</v>
      </c>
      <c r="E397" s="45">
        <v>4.8396499999999998</v>
      </c>
      <c r="F397" s="45">
        <v>4.6517400000000002</v>
      </c>
      <c r="G397" s="45">
        <v>5.3296700000000001</v>
      </c>
      <c r="H397" s="45">
        <v>5.5887900000000004</v>
      </c>
      <c r="I397" s="45">
        <v>4.3118999999999996</v>
      </c>
      <c r="J397" s="45">
        <v>3.5056699999999998</v>
      </c>
      <c r="K397" s="45">
        <v>4.7770099999999998</v>
      </c>
      <c r="L397" s="43">
        <f t="shared" si="18"/>
        <v>4.4642164444444443</v>
      </c>
      <c r="M397" s="43">
        <f t="shared" si="19"/>
        <v>0.77222309208464868</v>
      </c>
      <c r="N397" s="44">
        <f t="shared" si="20"/>
        <v>17.298065667171052</v>
      </c>
    </row>
    <row r="398" spans="1:14" ht="18" customHeight="1">
      <c r="A398" s="17" t="s">
        <v>1340</v>
      </c>
      <c r="B398" s="47">
        <v>1.01776</v>
      </c>
      <c r="C398" s="45">
        <v>1.48705</v>
      </c>
      <c r="D398" s="45">
        <v>2.1440800000000002</v>
      </c>
      <c r="E398" s="45">
        <v>2.3819300000000001</v>
      </c>
      <c r="F398" s="45">
        <v>2.37181</v>
      </c>
      <c r="G398" s="45">
        <v>2.6012300000000002</v>
      </c>
      <c r="H398" s="45">
        <v>2.6118100000000002</v>
      </c>
      <c r="I398" s="45">
        <v>2.6136699999999999</v>
      </c>
      <c r="J398" s="45">
        <v>2.6899700000000002</v>
      </c>
      <c r="K398" s="45">
        <v>2.9522900000000001</v>
      </c>
      <c r="L398" s="43">
        <f t="shared" si="18"/>
        <v>2.4282044444444448</v>
      </c>
      <c r="M398" s="43">
        <f t="shared" si="19"/>
        <v>0.42027568877794541</v>
      </c>
      <c r="N398" s="44">
        <f t="shared" si="20"/>
        <v>17.308084981868213</v>
      </c>
    </row>
    <row r="399" spans="1:14" ht="18" customHeight="1">
      <c r="A399" s="17" t="s">
        <v>1611</v>
      </c>
      <c r="B399" s="47">
        <v>0.47164299999999998</v>
      </c>
      <c r="C399" s="45">
        <v>1.0727199999999999</v>
      </c>
      <c r="D399" s="45">
        <v>1.478812</v>
      </c>
      <c r="E399" s="45">
        <v>1.1150500000000001</v>
      </c>
      <c r="F399" s="45">
        <v>1.03573</v>
      </c>
      <c r="G399" s="45">
        <v>1.52782</v>
      </c>
      <c r="H399" s="45">
        <v>1.3871180000000001</v>
      </c>
      <c r="I399" s="45">
        <v>1.7300500000000001</v>
      </c>
      <c r="J399" s="45">
        <v>1.420688</v>
      </c>
      <c r="K399" s="45">
        <v>1.30271</v>
      </c>
      <c r="L399" s="43">
        <f t="shared" si="18"/>
        <v>1.3411886666666666</v>
      </c>
      <c r="M399" s="43">
        <f t="shared" si="19"/>
        <v>0.23222132413281968</v>
      </c>
      <c r="N399" s="44">
        <f t="shared" si="20"/>
        <v>17.314590400616247</v>
      </c>
    </row>
    <row r="400" spans="1:14" ht="18" customHeight="1">
      <c r="A400" s="17" t="s">
        <v>1418</v>
      </c>
      <c r="B400" s="47">
        <v>0.72301199999999999</v>
      </c>
      <c r="C400" s="45">
        <v>1.5893299999999999</v>
      </c>
      <c r="D400" s="45">
        <v>1.2002699999999999</v>
      </c>
      <c r="E400" s="45">
        <v>1.3795599999999999</v>
      </c>
      <c r="F400" s="45">
        <v>1.68319</v>
      </c>
      <c r="G400" s="45">
        <v>1.16021</v>
      </c>
      <c r="H400" s="45">
        <v>1.58592</v>
      </c>
      <c r="I400" s="45">
        <v>1.7447839999999999</v>
      </c>
      <c r="J400" s="45">
        <v>1.88218</v>
      </c>
      <c r="K400" s="45">
        <v>1.8994500000000001</v>
      </c>
      <c r="L400" s="43">
        <f t="shared" si="18"/>
        <v>1.5694326666666667</v>
      </c>
      <c r="M400" s="43">
        <f t="shared" si="19"/>
        <v>0.27177076432905645</v>
      </c>
      <c r="N400" s="44">
        <f t="shared" si="20"/>
        <v>17.316497235034177</v>
      </c>
    </row>
    <row r="401" spans="1:14" ht="18" customHeight="1">
      <c r="A401" s="17" t="s">
        <v>1603</v>
      </c>
      <c r="B401" s="47">
        <v>0.332843</v>
      </c>
      <c r="C401" s="45">
        <v>0.27401199999999998</v>
      </c>
      <c r="D401" s="45">
        <v>0.192027</v>
      </c>
      <c r="E401" s="45">
        <v>0.29963699999999999</v>
      </c>
      <c r="F401" s="45">
        <v>0.19972300000000001</v>
      </c>
      <c r="G401" s="45">
        <v>0.26532600000000001</v>
      </c>
      <c r="H401" s="45">
        <v>0.215693</v>
      </c>
      <c r="I401" s="45">
        <v>0.206564</v>
      </c>
      <c r="J401" s="45">
        <v>0.268293</v>
      </c>
      <c r="K401" s="45">
        <v>0.29718800000000001</v>
      </c>
      <c r="L401" s="43">
        <f t="shared" si="18"/>
        <v>0.24649588888888888</v>
      </c>
      <c r="M401" s="43">
        <f t="shared" si="19"/>
        <v>4.2834606384454195E-2</v>
      </c>
      <c r="N401" s="44">
        <f t="shared" si="20"/>
        <v>17.377412084857298</v>
      </c>
    </row>
    <row r="402" spans="1:14" ht="18" customHeight="1">
      <c r="A402" s="17" t="s">
        <v>1574</v>
      </c>
      <c r="B402" s="47">
        <v>3.19414</v>
      </c>
      <c r="C402" s="45">
        <v>42.387900000000002</v>
      </c>
      <c r="D402" s="45">
        <v>36.479700000000001</v>
      </c>
      <c r="E402" s="45">
        <v>34.237099999999998</v>
      </c>
      <c r="F402" s="45">
        <v>44.386099999999999</v>
      </c>
      <c r="G402" s="45">
        <v>41.689500000000002</v>
      </c>
      <c r="H402" s="45">
        <v>24.5136</v>
      </c>
      <c r="I402" s="45">
        <v>34.763300000000001</v>
      </c>
      <c r="J402" s="45">
        <v>32.706899999999997</v>
      </c>
      <c r="K402" s="45">
        <v>31.51</v>
      </c>
      <c r="L402" s="43">
        <f t="shared" si="18"/>
        <v>35.852677777777778</v>
      </c>
      <c r="M402" s="43">
        <f t="shared" si="19"/>
        <v>6.236148283351211</v>
      </c>
      <c r="N402" s="44">
        <f t="shared" si="20"/>
        <v>17.393814548537019</v>
      </c>
    </row>
    <row r="403" spans="1:14" ht="18" customHeight="1">
      <c r="A403" s="17" t="s">
        <v>1423</v>
      </c>
      <c r="B403" s="47">
        <v>0.44124200000000002</v>
      </c>
      <c r="C403" s="45">
        <v>1.7717849999999999</v>
      </c>
      <c r="D403" s="45">
        <v>1.6874199999999999</v>
      </c>
      <c r="E403" s="45">
        <v>1.8735599999999999</v>
      </c>
      <c r="F403" s="45">
        <v>1.76505</v>
      </c>
      <c r="G403" s="45">
        <v>1.44031</v>
      </c>
      <c r="H403" s="45">
        <v>1.8772800000000001</v>
      </c>
      <c r="I403" s="45">
        <v>1.7859100000000001</v>
      </c>
      <c r="J403" s="45">
        <v>1.31562</v>
      </c>
      <c r="K403" s="45">
        <v>1.06365</v>
      </c>
      <c r="L403" s="43">
        <f t="shared" si="18"/>
        <v>1.6200649999999999</v>
      </c>
      <c r="M403" s="43">
        <f t="shared" si="19"/>
        <v>0.28308488351552857</v>
      </c>
      <c r="N403" s="44">
        <f t="shared" si="20"/>
        <v>17.473674421429301</v>
      </c>
    </row>
    <row r="404" spans="1:14" ht="18" customHeight="1">
      <c r="A404" s="17" t="s">
        <v>1523</v>
      </c>
      <c r="B404" s="47">
        <v>0.31504700000000002</v>
      </c>
      <c r="C404" s="45">
        <v>0.39462399999999997</v>
      </c>
      <c r="D404" s="45">
        <v>0.45353500000000002</v>
      </c>
      <c r="E404" s="45">
        <v>0.234073</v>
      </c>
      <c r="F404" s="45">
        <v>0.34993800000000003</v>
      </c>
      <c r="G404" s="45">
        <v>0.38788600000000001</v>
      </c>
      <c r="H404" s="45">
        <v>0.43643300000000002</v>
      </c>
      <c r="I404" s="45">
        <v>0.37342799999999998</v>
      </c>
      <c r="J404" s="45">
        <v>0.45496500000000001</v>
      </c>
      <c r="K404" s="45">
        <v>0.39425300000000002</v>
      </c>
      <c r="L404" s="43">
        <f t="shared" si="18"/>
        <v>0.38657055555555558</v>
      </c>
      <c r="M404" s="43">
        <f t="shared" si="19"/>
        <v>6.7587058556189142E-2</v>
      </c>
      <c r="N404" s="44">
        <f t="shared" si="20"/>
        <v>17.48375751460355</v>
      </c>
    </row>
    <row r="405" spans="1:14" ht="18" customHeight="1">
      <c r="A405" s="17" t="s">
        <v>1467</v>
      </c>
      <c r="B405" s="47">
        <v>0.79132400000000003</v>
      </c>
      <c r="C405" s="45">
        <v>3.6956799999999999</v>
      </c>
      <c r="D405" s="45">
        <v>3.7701600000000002</v>
      </c>
      <c r="E405" s="45">
        <v>4.5644200000000001</v>
      </c>
      <c r="F405" s="45">
        <v>5.1998899999999999</v>
      </c>
      <c r="G405" s="45">
        <v>5.0450600000000003</v>
      </c>
      <c r="H405" s="45">
        <v>5.10893</v>
      </c>
      <c r="I405" s="45">
        <v>3.3837100000000002</v>
      </c>
      <c r="J405" s="45">
        <v>5.0101899999999997</v>
      </c>
      <c r="K405" s="45">
        <v>5.7095399999999996</v>
      </c>
      <c r="L405" s="43">
        <f t="shared" si="18"/>
        <v>4.6097311111111114</v>
      </c>
      <c r="M405" s="43">
        <f t="shared" si="19"/>
        <v>0.80641917962130871</v>
      </c>
      <c r="N405" s="44">
        <f t="shared" si="20"/>
        <v>17.493844221793069</v>
      </c>
    </row>
    <row r="406" spans="1:14" ht="18" customHeight="1">
      <c r="A406" s="17" t="s">
        <v>1364</v>
      </c>
      <c r="B406" s="47">
        <v>0.84803099999999998</v>
      </c>
      <c r="C406" s="45">
        <v>0.24462</v>
      </c>
      <c r="D406" s="45">
        <v>0.28536899999999998</v>
      </c>
      <c r="E406" s="45">
        <v>0.25137399999999999</v>
      </c>
      <c r="F406" s="45">
        <v>0.21432599999999999</v>
      </c>
      <c r="G406" s="45">
        <v>0.20830899999999999</v>
      </c>
      <c r="H406" s="45">
        <v>0.25935399999999997</v>
      </c>
      <c r="I406" s="45">
        <v>0.24184</v>
      </c>
      <c r="J406" s="45">
        <v>0.30297600000000002</v>
      </c>
      <c r="K406" s="45">
        <v>0.35541099999999998</v>
      </c>
      <c r="L406" s="43">
        <f t="shared" si="18"/>
        <v>0.26261988888888887</v>
      </c>
      <c r="M406" s="43">
        <f t="shared" si="19"/>
        <v>4.6004396864442437E-2</v>
      </c>
      <c r="N406" s="44">
        <f t="shared" si="20"/>
        <v>17.517483941936444</v>
      </c>
    </row>
    <row r="407" spans="1:14" ht="18" customHeight="1">
      <c r="A407" s="17" t="s">
        <v>1585</v>
      </c>
      <c r="B407" s="47">
        <v>0.17110400000000001</v>
      </c>
      <c r="C407" s="45">
        <v>0.32553100000000001</v>
      </c>
      <c r="D407" s="45">
        <v>0.36076999999999998</v>
      </c>
      <c r="E407" s="45">
        <v>0.45810200000000001</v>
      </c>
      <c r="F407" s="45">
        <v>0.51264100000000001</v>
      </c>
      <c r="G407" s="45">
        <v>0.33417200000000002</v>
      </c>
      <c r="H407" s="45">
        <v>0.34551100000000001</v>
      </c>
      <c r="I407" s="45">
        <v>0.31645299999999998</v>
      </c>
      <c r="J407" s="45">
        <v>0.36520000000000002</v>
      </c>
      <c r="K407" s="45">
        <v>0.36080099999999998</v>
      </c>
      <c r="L407" s="43">
        <f t="shared" si="18"/>
        <v>0.37546455555555558</v>
      </c>
      <c r="M407" s="43">
        <f t="shared" si="19"/>
        <v>6.5917229684489612E-2</v>
      </c>
      <c r="N407" s="44">
        <f t="shared" si="20"/>
        <v>17.556179061151401</v>
      </c>
    </row>
    <row r="408" spans="1:14" ht="18" customHeight="1">
      <c r="A408" s="17" t="s">
        <v>1434</v>
      </c>
      <c r="B408" s="47">
        <v>0.29761799999999999</v>
      </c>
      <c r="C408" s="45">
        <v>0.41063899999999998</v>
      </c>
      <c r="D408" s="45">
        <v>0.45175100000000001</v>
      </c>
      <c r="E408" s="45">
        <v>0.44395699999999999</v>
      </c>
      <c r="F408" s="45">
        <v>0.44433600000000001</v>
      </c>
      <c r="G408" s="45">
        <v>0.62710100000000002</v>
      </c>
      <c r="H408" s="45">
        <v>0.50375400000000004</v>
      </c>
      <c r="I408" s="45">
        <v>0.455231</v>
      </c>
      <c r="J408" s="45">
        <v>0.50428399999999995</v>
      </c>
      <c r="K408" s="45">
        <v>0.324237</v>
      </c>
      <c r="L408" s="43">
        <f t="shared" si="18"/>
        <v>0.46280999999999994</v>
      </c>
      <c r="M408" s="43">
        <f t="shared" si="19"/>
        <v>8.153894243703444E-2</v>
      </c>
      <c r="N408" s="44">
        <f t="shared" si="20"/>
        <v>17.618232630460547</v>
      </c>
    </row>
    <row r="409" spans="1:14" ht="18" customHeight="1">
      <c r="A409" s="17" t="s">
        <v>1560</v>
      </c>
      <c r="B409" s="47">
        <v>0.32016099999999997</v>
      </c>
      <c r="C409" s="45">
        <v>0.24820300000000001</v>
      </c>
      <c r="D409" s="45">
        <v>0.209062</v>
      </c>
      <c r="E409" s="45">
        <v>0.26023600000000002</v>
      </c>
      <c r="F409" s="45">
        <v>0.24570900000000001</v>
      </c>
      <c r="G409" s="45">
        <v>0.16795499999999999</v>
      </c>
      <c r="H409" s="45">
        <v>0.22694</v>
      </c>
      <c r="I409" s="45">
        <v>0.229079</v>
      </c>
      <c r="J409" s="45">
        <v>0.16100400000000001</v>
      </c>
      <c r="K409" s="45">
        <v>0.27882000000000001</v>
      </c>
      <c r="L409" s="43">
        <f t="shared" si="18"/>
        <v>0.2252231111111111</v>
      </c>
      <c r="M409" s="43">
        <f t="shared" si="19"/>
        <v>3.9888914037751362E-2</v>
      </c>
      <c r="N409" s="44">
        <f t="shared" si="20"/>
        <v>17.710844078551357</v>
      </c>
    </row>
    <row r="410" spans="1:14" ht="18" customHeight="1">
      <c r="A410" s="17" t="s">
        <v>1341</v>
      </c>
      <c r="B410" s="47">
        <v>1.0653900000000001</v>
      </c>
      <c r="C410" s="45">
        <v>10.4116</v>
      </c>
      <c r="D410" s="45">
        <v>8.4725400000000004</v>
      </c>
      <c r="E410" s="45">
        <v>9.6696100000000005</v>
      </c>
      <c r="F410" s="45">
        <v>10.1243</v>
      </c>
      <c r="G410" s="45">
        <v>11.731999999999999</v>
      </c>
      <c r="H410" s="45">
        <v>7.0202900000000001</v>
      </c>
      <c r="I410" s="45">
        <v>12.5687</v>
      </c>
      <c r="J410" s="45">
        <v>8.5659100000000006</v>
      </c>
      <c r="K410" s="45">
        <v>11.4003</v>
      </c>
      <c r="L410" s="43">
        <f t="shared" si="18"/>
        <v>9.9961388888888898</v>
      </c>
      <c r="M410" s="43">
        <f t="shared" si="19"/>
        <v>1.7720465595000865</v>
      </c>
      <c r="N410" s="44">
        <f t="shared" si="20"/>
        <v>17.727310306480309</v>
      </c>
    </row>
    <row r="411" spans="1:14" ht="18" customHeight="1">
      <c r="A411" s="17" t="s">
        <v>1427</v>
      </c>
      <c r="B411" s="47">
        <v>0.38588800000000001</v>
      </c>
      <c r="C411" s="45">
        <v>0.44259700000000002</v>
      </c>
      <c r="D411" s="45">
        <v>0.52501100000000001</v>
      </c>
      <c r="E411" s="45">
        <v>0.404588</v>
      </c>
      <c r="F411" s="45">
        <v>0.45828000000000002</v>
      </c>
      <c r="G411" s="45">
        <v>0.63322800000000001</v>
      </c>
      <c r="H411" s="45">
        <v>0.414576</v>
      </c>
      <c r="I411" s="45">
        <v>0.482068</v>
      </c>
      <c r="J411" s="45">
        <v>0.54874100000000003</v>
      </c>
      <c r="K411" s="45">
        <v>0.35770400000000002</v>
      </c>
      <c r="L411" s="43">
        <f t="shared" si="18"/>
        <v>0.4740881111111111</v>
      </c>
      <c r="M411" s="43">
        <f t="shared" si="19"/>
        <v>8.419781906534804E-2</v>
      </c>
      <c r="N411" s="44">
        <f t="shared" si="20"/>
        <v>17.759951598030003</v>
      </c>
    </row>
    <row r="412" spans="1:14" ht="18" customHeight="1">
      <c r="A412" s="17" t="s">
        <v>1426</v>
      </c>
      <c r="B412" s="47">
        <v>1.0798700000000001</v>
      </c>
      <c r="C412" s="45">
        <v>0.64063999999999999</v>
      </c>
      <c r="D412" s="45">
        <v>0.68763099999999999</v>
      </c>
      <c r="E412" s="45">
        <v>0.54581299999999999</v>
      </c>
      <c r="F412" s="45">
        <v>0.70047400000000004</v>
      </c>
      <c r="G412" s="45">
        <v>0.82132799999999995</v>
      </c>
      <c r="H412" s="45">
        <v>0.54670200000000002</v>
      </c>
      <c r="I412" s="45">
        <v>0.63378299999999999</v>
      </c>
      <c r="J412" s="45">
        <v>0.923821</v>
      </c>
      <c r="K412" s="45">
        <v>0.74102500000000004</v>
      </c>
      <c r="L412" s="43">
        <f t="shared" si="18"/>
        <v>0.69346855555555564</v>
      </c>
      <c r="M412" s="43">
        <f t="shared" si="19"/>
        <v>0.12321265237903821</v>
      </c>
      <c r="N412" s="44">
        <f t="shared" si="20"/>
        <v>17.767590381993507</v>
      </c>
    </row>
    <row r="413" spans="1:14" ht="18" customHeight="1">
      <c r="A413" s="17" t="s">
        <v>1516</v>
      </c>
      <c r="B413" s="47">
        <v>0.39686199999999999</v>
      </c>
      <c r="C413" s="45">
        <v>0.269123</v>
      </c>
      <c r="D413" s="45">
        <v>0.31255899999999998</v>
      </c>
      <c r="E413" s="45">
        <v>0.214979</v>
      </c>
      <c r="F413" s="45">
        <v>0.257996</v>
      </c>
      <c r="G413" s="45">
        <v>0.340451</v>
      </c>
      <c r="H413" s="45">
        <v>0.337507</v>
      </c>
      <c r="I413" s="45">
        <v>0.30671900000000002</v>
      </c>
      <c r="J413" s="45">
        <v>0.21287600000000001</v>
      </c>
      <c r="K413" s="45">
        <v>0.33906999999999998</v>
      </c>
      <c r="L413" s="43">
        <f t="shared" si="18"/>
        <v>0.28792000000000001</v>
      </c>
      <c r="M413" s="43">
        <f t="shared" si="19"/>
        <v>5.1229808405360656E-2</v>
      </c>
      <c r="N413" s="44">
        <f t="shared" si="20"/>
        <v>17.793070438094141</v>
      </c>
    </row>
    <row r="414" spans="1:14" ht="18" customHeight="1">
      <c r="A414" s="17" t="s">
        <v>1491</v>
      </c>
      <c r="B414" s="47">
        <v>0.47603200000000001</v>
      </c>
      <c r="C414" s="45">
        <v>0.482095</v>
      </c>
      <c r="D414" s="45">
        <v>0.57865699999999998</v>
      </c>
      <c r="E414" s="45">
        <v>0.60673200000000005</v>
      </c>
      <c r="F414" s="45">
        <v>0.34231</v>
      </c>
      <c r="G414" s="45">
        <v>0.60152099999999997</v>
      </c>
      <c r="H414" s="45">
        <v>0.61243199999999998</v>
      </c>
      <c r="I414" s="45">
        <v>0.602325</v>
      </c>
      <c r="J414" s="45">
        <v>0.471914</v>
      </c>
      <c r="K414" s="45">
        <v>0.65112800000000004</v>
      </c>
      <c r="L414" s="43">
        <f t="shared" si="18"/>
        <v>0.54990155555555553</v>
      </c>
      <c r="M414" s="43">
        <f t="shared" si="19"/>
        <v>9.8361737254777343E-2</v>
      </c>
      <c r="N414" s="44">
        <f t="shared" si="20"/>
        <v>17.887153848001809</v>
      </c>
    </row>
    <row r="415" spans="1:14" ht="18" customHeight="1">
      <c r="A415" s="17" t="s">
        <v>1452</v>
      </c>
      <c r="B415" s="47">
        <v>0.36146400000000001</v>
      </c>
      <c r="C415" s="45">
        <v>0.41299200000000003</v>
      </c>
      <c r="D415" s="45">
        <v>0.43333899999999997</v>
      </c>
      <c r="E415" s="45">
        <v>0.452208</v>
      </c>
      <c r="F415" s="45">
        <v>0.55201100000000003</v>
      </c>
      <c r="G415" s="45">
        <v>0.333619</v>
      </c>
      <c r="H415" s="45">
        <v>0.59906000000000004</v>
      </c>
      <c r="I415" s="45">
        <v>0.46079300000000001</v>
      </c>
      <c r="J415" s="45">
        <v>0.43984800000000002</v>
      </c>
      <c r="K415" s="45">
        <v>0.56628000000000001</v>
      </c>
      <c r="L415" s="43">
        <f t="shared" si="18"/>
        <v>0.47223888888888893</v>
      </c>
      <c r="M415" s="43">
        <f t="shared" si="19"/>
        <v>8.4492009883249536E-2</v>
      </c>
      <c r="N415" s="44">
        <f t="shared" si="20"/>
        <v>17.891794147247644</v>
      </c>
    </row>
    <row r="416" spans="1:14" ht="18" customHeight="1">
      <c r="A416" s="17" t="s">
        <v>1531</v>
      </c>
      <c r="B416" s="47">
        <v>0.40858100000000003</v>
      </c>
      <c r="C416" s="45">
        <v>3.0581399999999999</v>
      </c>
      <c r="D416" s="45">
        <v>3.0684200000000001</v>
      </c>
      <c r="E416" s="45">
        <v>3.6917499999999999</v>
      </c>
      <c r="F416" s="45">
        <v>3.82585</v>
      </c>
      <c r="G416" s="45">
        <v>3.3851100000000001</v>
      </c>
      <c r="H416" s="45">
        <v>2.2439900000000002</v>
      </c>
      <c r="I416" s="45">
        <v>3.3710499999999999</v>
      </c>
      <c r="J416" s="45">
        <v>4.4479100000000003</v>
      </c>
      <c r="K416" s="45">
        <v>3.6523500000000002</v>
      </c>
      <c r="L416" s="43">
        <f t="shared" si="18"/>
        <v>3.4160633333333337</v>
      </c>
      <c r="M416" s="43">
        <f t="shared" si="19"/>
        <v>0.61136858667664351</v>
      </c>
      <c r="N416" s="44">
        <f t="shared" si="20"/>
        <v>17.896875058229114</v>
      </c>
    </row>
    <row r="417" spans="1:14" ht="18" customHeight="1">
      <c r="A417" s="17" t="s">
        <v>1500</v>
      </c>
      <c r="B417" s="47">
        <v>0.40220899999999998</v>
      </c>
      <c r="C417" s="45">
        <v>0.48232399999999997</v>
      </c>
      <c r="D417" s="45">
        <v>0.52754900000000005</v>
      </c>
      <c r="E417" s="45">
        <v>0.76679299999999995</v>
      </c>
      <c r="F417" s="45">
        <v>0.55181800000000003</v>
      </c>
      <c r="G417" s="45">
        <v>0.736676</v>
      </c>
      <c r="H417" s="45">
        <v>0.71229500000000001</v>
      </c>
      <c r="I417" s="45">
        <v>0.569878</v>
      </c>
      <c r="J417" s="45">
        <v>0.60128700000000002</v>
      </c>
      <c r="K417" s="45">
        <v>0.78809600000000002</v>
      </c>
      <c r="L417" s="43">
        <f t="shared" si="18"/>
        <v>0.63741288888888892</v>
      </c>
      <c r="M417" s="43">
        <f t="shared" si="19"/>
        <v>0.11413822350821429</v>
      </c>
      <c r="N417" s="44">
        <f t="shared" si="20"/>
        <v>17.906481889184136</v>
      </c>
    </row>
    <row r="418" spans="1:14" ht="18" customHeight="1">
      <c r="A418" s="17" t="s">
        <v>1712</v>
      </c>
      <c r="B418" s="47">
        <v>0.44125399999999998</v>
      </c>
      <c r="C418" s="45">
        <v>0.43471300000000002</v>
      </c>
      <c r="D418" s="45">
        <v>0.71540199999999998</v>
      </c>
      <c r="E418" s="45">
        <v>0.83531900000000003</v>
      </c>
      <c r="F418" s="45">
        <v>0.75777600000000001</v>
      </c>
      <c r="G418" s="45">
        <v>0.77052600000000004</v>
      </c>
      <c r="H418" s="45">
        <v>0.61858599999999997</v>
      </c>
      <c r="I418" s="45">
        <v>0.78474100000000002</v>
      </c>
      <c r="J418" s="45">
        <v>0.709171</v>
      </c>
      <c r="K418" s="45">
        <v>0.86237399999999997</v>
      </c>
      <c r="L418" s="43">
        <f t="shared" si="18"/>
        <v>0.72095644444444451</v>
      </c>
      <c r="M418" s="43">
        <f t="shared" si="19"/>
        <v>0.12920128439097528</v>
      </c>
      <c r="N418" s="44">
        <f t="shared" si="20"/>
        <v>17.92081690739797</v>
      </c>
    </row>
    <row r="419" spans="1:14" ht="18" customHeight="1">
      <c r="A419" s="17" t="s">
        <v>1539</v>
      </c>
      <c r="B419" s="47">
        <v>9.6068100000000003E-2</v>
      </c>
      <c r="C419" s="45">
        <v>0.25423000000000001</v>
      </c>
      <c r="D419" s="45">
        <v>0.24724699999999999</v>
      </c>
      <c r="E419" s="45">
        <v>0.29360999999999998</v>
      </c>
      <c r="F419" s="45">
        <v>0.38109100000000001</v>
      </c>
      <c r="G419" s="45">
        <v>0.37637799999999999</v>
      </c>
      <c r="H419" s="45">
        <v>0.397451</v>
      </c>
      <c r="I419" s="45">
        <v>0.36013600000000001</v>
      </c>
      <c r="J419" s="45">
        <v>0.34079199999999998</v>
      </c>
      <c r="K419" s="45">
        <v>0.27413399999999999</v>
      </c>
      <c r="L419" s="43">
        <f t="shared" si="18"/>
        <v>0.32500766666666669</v>
      </c>
      <c r="M419" s="43">
        <f t="shared" si="19"/>
        <v>5.825115423963699E-2</v>
      </c>
      <c r="N419" s="44">
        <f t="shared" si="20"/>
        <v>17.923009274541315</v>
      </c>
    </row>
    <row r="420" spans="1:14" ht="18" customHeight="1">
      <c r="A420" s="17" t="s">
        <v>1407</v>
      </c>
      <c r="B420" s="47">
        <v>0.560585</v>
      </c>
      <c r="C420" s="45">
        <v>0.86060599999999998</v>
      </c>
      <c r="D420" s="45">
        <v>0.975603</v>
      </c>
      <c r="E420" s="45">
        <v>1.19645</v>
      </c>
      <c r="F420" s="45">
        <v>1.2229699999999999</v>
      </c>
      <c r="G420" s="45">
        <v>0.76843899999999998</v>
      </c>
      <c r="H420" s="45">
        <v>1.0938000000000001</v>
      </c>
      <c r="I420" s="45">
        <v>1.2334099999999999</v>
      </c>
      <c r="J420" s="45">
        <v>1.00326</v>
      </c>
      <c r="K420" s="45">
        <v>1.3671199999999999</v>
      </c>
      <c r="L420" s="43">
        <f t="shared" si="18"/>
        <v>1.0801842222222222</v>
      </c>
      <c r="M420" s="43">
        <f t="shared" si="19"/>
        <v>0.19434358287114706</v>
      </c>
      <c r="N420" s="44">
        <f t="shared" si="20"/>
        <v>17.99170723595012</v>
      </c>
    </row>
    <row r="421" spans="1:14" ht="18" customHeight="1">
      <c r="A421" s="17" t="s">
        <v>1520</v>
      </c>
      <c r="B421" s="47">
        <v>7.2631799999999996E-2</v>
      </c>
      <c r="C421" s="45">
        <v>0.29305999999999999</v>
      </c>
      <c r="D421" s="45">
        <v>0.20921600000000001</v>
      </c>
      <c r="E421" s="45">
        <v>0.33799000000000001</v>
      </c>
      <c r="F421" s="45">
        <v>0.24707299999999999</v>
      </c>
      <c r="G421" s="45">
        <v>0.32491199999999998</v>
      </c>
      <c r="H421" s="45">
        <v>0.21739700000000001</v>
      </c>
      <c r="I421" s="45">
        <v>0.233235</v>
      </c>
      <c r="J421" s="45">
        <v>0.274364</v>
      </c>
      <c r="K421" s="45">
        <v>0.227301</v>
      </c>
      <c r="L421" s="43">
        <f t="shared" si="18"/>
        <v>0.26272755555555555</v>
      </c>
      <c r="M421" s="43">
        <f t="shared" si="19"/>
        <v>4.7269265022610411E-2</v>
      </c>
      <c r="N421" s="44">
        <f t="shared" si="20"/>
        <v>17.991742405038668</v>
      </c>
    </row>
    <row r="422" spans="1:14" ht="18" customHeight="1">
      <c r="A422" s="17" t="s">
        <v>1614</v>
      </c>
      <c r="B422" s="47">
        <v>0.52905199999999997</v>
      </c>
      <c r="C422" s="45">
        <v>0.27397700000000003</v>
      </c>
      <c r="D422" s="45">
        <v>0.268287</v>
      </c>
      <c r="E422" s="45">
        <v>0.38275700000000001</v>
      </c>
      <c r="F422" s="45">
        <v>0.21162800000000001</v>
      </c>
      <c r="G422" s="45">
        <v>0.29671500000000001</v>
      </c>
      <c r="H422" s="45">
        <v>0.28248099999999998</v>
      </c>
      <c r="I422" s="45">
        <v>0.321936</v>
      </c>
      <c r="J422" s="45">
        <v>0.38023000000000001</v>
      </c>
      <c r="K422" s="45">
        <v>0.29415599999999997</v>
      </c>
      <c r="L422" s="43">
        <f t="shared" si="18"/>
        <v>0.30135188888888886</v>
      </c>
      <c r="M422" s="43">
        <f t="shared" si="19"/>
        <v>5.4307796190888949E-2</v>
      </c>
      <c r="N422" s="44">
        <f t="shared" si="20"/>
        <v>18.021389011738606</v>
      </c>
    </row>
    <row r="423" spans="1:14" ht="18" customHeight="1">
      <c r="A423" s="17" t="s">
        <v>1540</v>
      </c>
      <c r="B423" s="47">
        <v>0.30670599999999998</v>
      </c>
      <c r="C423" s="45">
        <v>0.52548499999999998</v>
      </c>
      <c r="D423" s="45">
        <v>0.46914299999999998</v>
      </c>
      <c r="E423" s="45">
        <v>0.61240799999999995</v>
      </c>
      <c r="F423" s="45">
        <v>0.65668000000000004</v>
      </c>
      <c r="G423" s="45">
        <v>0.571326</v>
      </c>
      <c r="H423" s="45">
        <v>0.79700499999999996</v>
      </c>
      <c r="I423" s="45">
        <v>0.61727900000000002</v>
      </c>
      <c r="J423" s="45">
        <v>0.80729700000000004</v>
      </c>
      <c r="K423" s="45">
        <v>0.71547300000000003</v>
      </c>
      <c r="L423" s="43">
        <f t="shared" si="18"/>
        <v>0.64134400000000003</v>
      </c>
      <c r="M423" s="43">
        <f t="shared" si="19"/>
        <v>0.11559437464362161</v>
      </c>
      <c r="N423" s="44">
        <f t="shared" si="20"/>
        <v>18.023771118716571</v>
      </c>
    </row>
    <row r="424" spans="1:14" ht="18" customHeight="1">
      <c r="A424" s="17" t="s">
        <v>1730</v>
      </c>
      <c r="B424" s="47">
        <v>0.44583</v>
      </c>
      <c r="C424" s="45">
        <v>0.41549900000000001</v>
      </c>
      <c r="D424" s="45">
        <v>0.39592300000000002</v>
      </c>
      <c r="E424" s="45">
        <v>0.40379300000000001</v>
      </c>
      <c r="F424" s="45">
        <v>0.49842900000000001</v>
      </c>
      <c r="G424" s="45">
        <v>0.30368000000000001</v>
      </c>
      <c r="H424" s="45">
        <v>0.401835</v>
      </c>
      <c r="I424" s="45">
        <v>0.27643600000000002</v>
      </c>
      <c r="J424" s="45">
        <v>0.32713300000000001</v>
      </c>
      <c r="K424" s="45">
        <v>0.42949799999999999</v>
      </c>
      <c r="L424" s="43">
        <f t="shared" si="18"/>
        <v>0.38358066666666674</v>
      </c>
      <c r="M424" s="43">
        <f t="shared" si="19"/>
        <v>6.9157292339636633E-2</v>
      </c>
      <c r="N424" s="44">
        <f t="shared" si="20"/>
        <v>18.029399901881558</v>
      </c>
    </row>
    <row r="425" spans="1:14" ht="18" customHeight="1">
      <c r="A425" s="17" t="s">
        <v>1601</v>
      </c>
      <c r="B425" s="47">
        <v>9.4206700000000004E-2</v>
      </c>
      <c r="C425" s="45">
        <v>0.29577700000000001</v>
      </c>
      <c r="D425" s="45">
        <v>0.25825500000000001</v>
      </c>
      <c r="E425" s="45">
        <v>0.263403</v>
      </c>
      <c r="F425" s="45">
        <v>0.18398100000000001</v>
      </c>
      <c r="G425" s="45">
        <v>0.28610600000000003</v>
      </c>
      <c r="H425" s="45">
        <v>0.20840700000000001</v>
      </c>
      <c r="I425" s="45">
        <v>0.26000699999999999</v>
      </c>
      <c r="J425" s="45">
        <v>0.26337899999999997</v>
      </c>
      <c r="K425" s="45">
        <v>0.34793800000000003</v>
      </c>
      <c r="L425" s="43">
        <f t="shared" si="18"/>
        <v>0.26302811111111113</v>
      </c>
      <c r="M425" s="43">
        <f t="shared" si="19"/>
        <v>4.7537949091868745E-2</v>
      </c>
      <c r="N425" s="44">
        <f t="shared" si="20"/>
        <v>18.073334021619939</v>
      </c>
    </row>
    <row r="426" spans="1:14" ht="18" customHeight="1">
      <c r="A426" s="17" t="s">
        <v>1615</v>
      </c>
      <c r="B426" s="47">
        <v>5.8656399999999997E-2</v>
      </c>
      <c r="C426" s="45">
        <v>0.12945599999999999</v>
      </c>
      <c r="D426" s="45">
        <v>0.106603</v>
      </c>
      <c r="E426" s="45">
        <v>0.152891</v>
      </c>
      <c r="F426" s="45">
        <v>0.16331300000000001</v>
      </c>
      <c r="G426" s="45">
        <v>0.16084499999999999</v>
      </c>
      <c r="H426" s="45">
        <v>0.13170000000000001</v>
      </c>
      <c r="I426" s="45">
        <v>0.18581900000000001</v>
      </c>
      <c r="J426" s="45">
        <v>0.182889</v>
      </c>
      <c r="K426" s="45">
        <v>0.12750900000000001</v>
      </c>
      <c r="L426" s="43">
        <f t="shared" si="18"/>
        <v>0.14900277777777782</v>
      </c>
      <c r="M426" s="43">
        <f t="shared" si="19"/>
        <v>2.6937509892238237E-2</v>
      </c>
      <c r="N426" s="44">
        <f t="shared" si="20"/>
        <v>18.078528665024447</v>
      </c>
    </row>
    <row r="427" spans="1:14" ht="18" customHeight="1">
      <c r="A427" s="17" t="s">
        <v>1462</v>
      </c>
      <c r="B427" s="47">
        <v>0.43186999999999998</v>
      </c>
      <c r="C427" s="45">
        <v>0.44101200000000002</v>
      </c>
      <c r="D427" s="45">
        <v>0.41475000000000001</v>
      </c>
      <c r="E427" s="45">
        <v>0.39749699999999999</v>
      </c>
      <c r="F427" s="45">
        <v>0.43371599999999999</v>
      </c>
      <c r="G427" s="45">
        <v>0.25277699999999997</v>
      </c>
      <c r="H427" s="45">
        <v>0.32442700000000002</v>
      </c>
      <c r="I427" s="45">
        <v>0.40123199999999998</v>
      </c>
      <c r="J427" s="45">
        <v>0.48541699999999999</v>
      </c>
      <c r="K427" s="45">
        <v>0.46777999999999997</v>
      </c>
      <c r="L427" s="43">
        <f t="shared" si="18"/>
        <v>0.40206755555555551</v>
      </c>
      <c r="M427" s="43">
        <f t="shared" si="19"/>
        <v>7.2699473352822938E-2</v>
      </c>
      <c r="N427" s="44">
        <f t="shared" si="20"/>
        <v>18.081407551616714</v>
      </c>
    </row>
    <row r="428" spans="1:14" ht="18" customHeight="1">
      <c r="A428" s="17" t="s">
        <v>1618</v>
      </c>
      <c r="B428" s="47">
        <v>0.38526300000000002</v>
      </c>
      <c r="C428" s="45">
        <v>1.822214</v>
      </c>
      <c r="D428" s="45">
        <v>1.2565649999999999</v>
      </c>
      <c r="E428" s="45">
        <v>1.4335599999999999</v>
      </c>
      <c r="F428" s="45">
        <v>1.7780400000000001</v>
      </c>
      <c r="G428" s="45">
        <v>1.5837600000000001</v>
      </c>
      <c r="H428" s="45">
        <v>1.88269</v>
      </c>
      <c r="I428" s="45">
        <v>1.4097599999999999</v>
      </c>
      <c r="J428" s="45">
        <v>1.13029</v>
      </c>
      <c r="K428" s="45">
        <v>1.2639899999999999</v>
      </c>
      <c r="L428" s="43">
        <f t="shared" si="18"/>
        <v>1.5067632222222223</v>
      </c>
      <c r="M428" s="43">
        <f t="shared" si="19"/>
        <v>0.27349317659393996</v>
      </c>
      <c r="N428" s="44">
        <f t="shared" si="20"/>
        <v>18.151038767098623</v>
      </c>
    </row>
    <row r="429" spans="1:14" ht="18" customHeight="1">
      <c r="A429" s="17" t="s">
        <v>1547</v>
      </c>
      <c r="B429" s="47">
        <v>0.87562200000000001</v>
      </c>
      <c r="C429" s="45">
        <v>1.35232</v>
      </c>
      <c r="D429" s="45">
        <v>1.43153</v>
      </c>
      <c r="E429" s="45">
        <v>1.26433</v>
      </c>
      <c r="F429" s="45">
        <v>0.83963100000000002</v>
      </c>
      <c r="G429" s="45">
        <v>0.97501099999999996</v>
      </c>
      <c r="H429" s="45">
        <v>1.22698</v>
      </c>
      <c r="I429" s="45">
        <v>1.08914</v>
      </c>
      <c r="J429" s="45">
        <v>1.07897</v>
      </c>
      <c r="K429" s="45">
        <v>1.4964299999999999</v>
      </c>
      <c r="L429" s="43">
        <f t="shared" si="18"/>
        <v>1.1949268888888891</v>
      </c>
      <c r="M429" s="43">
        <f t="shared" si="19"/>
        <v>0.21700719347952621</v>
      </c>
      <c r="N429" s="44">
        <f t="shared" si="20"/>
        <v>18.16070886824815</v>
      </c>
    </row>
    <row r="430" spans="1:14" ht="18" customHeight="1">
      <c r="A430" s="17" t="s">
        <v>1342</v>
      </c>
      <c r="B430" s="47">
        <v>0.44735900000000001</v>
      </c>
      <c r="C430" s="45">
        <v>0.41641899999999998</v>
      </c>
      <c r="D430" s="45">
        <v>0.48192699999999999</v>
      </c>
      <c r="E430" s="45">
        <v>0.64440399999999998</v>
      </c>
      <c r="F430" s="45">
        <v>0.50803100000000001</v>
      </c>
      <c r="G430" s="45">
        <v>0.68230599999999997</v>
      </c>
      <c r="H430" s="45">
        <v>0.452158</v>
      </c>
      <c r="I430" s="45">
        <v>0.59892199999999995</v>
      </c>
      <c r="J430" s="45">
        <v>0.61081099999999999</v>
      </c>
      <c r="K430" s="45">
        <v>0.69322499999999998</v>
      </c>
      <c r="L430" s="43">
        <f t="shared" si="18"/>
        <v>0.56535588888888888</v>
      </c>
      <c r="M430" s="43">
        <f t="shared" si="19"/>
        <v>0.10290272966793025</v>
      </c>
      <c r="N430" s="44">
        <f t="shared" si="20"/>
        <v>18.20140758950404</v>
      </c>
    </row>
    <row r="431" spans="1:14" ht="18" customHeight="1">
      <c r="A431" s="17" t="s">
        <v>1343</v>
      </c>
      <c r="B431" s="47">
        <v>1.23325</v>
      </c>
      <c r="C431" s="45">
        <v>1.0781700000000001</v>
      </c>
      <c r="D431" s="45">
        <v>1.2651300000000001</v>
      </c>
      <c r="E431" s="45">
        <v>0.86114999999999997</v>
      </c>
      <c r="F431" s="45">
        <v>1.1315299999999999</v>
      </c>
      <c r="G431" s="45">
        <v>1.2151000000000001</v>
      </c>
      <c r="H431" s="45">
        <v>1.01898</v>
      </c>
      <c r="I431" s="45">
        <v>0.64576199999999995</v>
      </c>
      <c r="J431" s="45">
        <v>1.1420300000000001</v>
      </c>
      <c r="K431" s="45">
        <v>1.1170100000000001</v>
      </c>
      <c r="L431" s="43">
        <f t="shared" si="18"/>
        <v>1.0527624444444446</v>
      </c>
      <c r="M431" s="43">
        <f t="shared" si="19"/>
        <v>0.19167215543416158</v>
      </c>
      <c r="N431" s="44">
        <f t="shared" si="20"/>
        <v>18.206591282358033</v>
      </c>
    </row>
    <row r="432" spans="1:14" ht="18" customHeight="1">
      <c r="A432" s="17" t="s">
        <v>1541</v>
      </c>
      <c r="B432" s="47">
        <v>0.31595499999999999</v>
      </c>
      <c r="C432" s="45">
        <v>0.32690999999999998</v>
      </c>
      <c r="D432" s="45">
        <v>0.35438399999999998</v>
      </c>
      <c r="E432" s="45">
        <v>0.37742900000000001</v>
      </c>
      <c r="F432" s="45">
        <v>0.32088899999999998</v>
      </c>
      <c r="G432" s="45">
        <v>0.45877400000000002</v>
      </c>
      <c r="H432" s="45">
        <v>0.36688300000000001</v>
      </c>
      <c r="I432" s="45">
        <v>0.51036199999999998</v>
      </c>
      <c r="J432" s="45">
        <v>0.50322</v>
      </c>
      <c r="K432" s="45">
        <v>0.45880700000000002</v>
      </c>
      <c r="L432" s="43">
        <f t="shared" si="18"/>
        <v>0.4086286666666667</v>
      </c>
      <c r="M432" s="43">
        <f t="shared" si="19"/>
        <v>7.4468453371209289E-2</v>
      </c>
      <c r="N432" s="44">
        <f t="shared" si="20"/>
        <v>18.223991473401917</v>
      </c>
    </row>
    <row r="433" spans="1:14" ht="18" customHeight="1">
      <c r="A433" s="17" t="s">
        <v>1723</v>
      </c>
      <c r="B433" s="47">
        <v>0.91805800000000004</v>
      </c>
      <c r="C433" s="45">
        <v>1.5179</v>
      </c>
      <c r="D433" s="45">
        <v>1.4794700000000001</v>
      </c>
      <c r="E433" s="45">
        <v>1.30017</v>
      </c>
      <c r="F433" s="45">
        <v>1.642466</v>
      </c>
      <c r="G433" s="45">
        <v>2.0813100000000002</v>
      </c>
      <c r="H433" s="45">
        <v>2.0825900000000002</v>
      </c>
      <c r="I433" s="45">
        <v>2.0863399999999999</v>
      </c>
      <c r="J433" s="45">
        <v>2.12548</v>
      </c>
      <c r="K433" s="45">
        <v>2.0896699999999999</v>
      </c>
      <c r="L433" s="43">
        <f t="shared" si="18"/>
        <v>1.8228217777777773</v>
      </c>
      <c r="M433" s="43">
        <f t="shared" si="19"/>
        <v>0.33224771221702487</v>
      </c>
      <c r="N433" s="44">
        <f t="shared" si="20"/>
        <v>18.227108994828438</v>
      </c>
    </row>
    <row r="434" spans="1:14" ht="18" customHeight="1">
      <c r="A434" s="17" t="s">
        <v>1344</v>
      </c>
      <c r="B434" s="47">
        <v>1.05446</v>
      </c>
      <c r="C434" s="45">
        <v>3.70743</v>
      </c>
      <c r="D434" s="45">
        <v>6.91927</v>
      </c>
      <c r="E434" s="45">
        <v>6.1715400000000002</v>
      </c>
      <c r="F434" s="45">
        <v>6.6820700000000004</v>
      </c>
      <c r="G434" s="45">
        <v>6.40815</v>
      </c>
      <c r="H434" s="45">
        <v>5.2958699999999999</v>
      </c>
      <c r="I434" s="45">
        <v>6.5213700000000001</v>
      </c>
      <c r="J434" s="45">
        <v>4.68851</v>
      </c>
      <c r="K434" s="45">
        <v>5.6978999999999997</v>
      </c>
      <c r="L434" s="43">
        <f t="shared" si="18"/>
        <v>5.7880122222222212</v>
      </c>
      <c r="M434" s="43">
        <f t="shared" si="19"/>
        <v>1.0569184700909793</v>
      </c>
      <c r="N434" s="44">
        <f t="shared" si="20"/>
        <v>18.260474054168309</v>
      </c>
    </row>
    <row r="435" spans="1:14" ht="18" customHeight="1">
      <c r="A435" s="17" t="s">
        <v>1699</v>
      </c>
      <c r="B435" s="47">
        <v>5.3874180000000003</v>
      </c>
      <c r="C435" s="45">
        <v>0.17702699999999999</v>
      </c>
      <c r="D435" s="45">
        <v>0.284966</v>
      </c>
      <c r="E435" s="45">
        <v>0.22020400000000001</v>
      </c>
      <c r="F435" s="45">
        <v>0.18234800000000001</v>
      </c>
      <c r="G435" s="45">
        <v>0.24926799999999999</v>
      </c>
      <c r="H435" s="45">
        <v>0.19536800000000001</v>
      </c>
      <c r="I435" s="45">
        <v>0.162079</v>
      </c>
      <c r="J435" s="45">
        <v>0.205347</v>
      </c>
      <c r="K435" s="45">
        <v>0.22799800000000001</v>
      </c>
      <c r="L435" s="43">
        <f t="shared" si="18"/>
        <v>0.21162277777777777</v>
      </c>
      <c r="M435" s="43">
        <f t="shared" si="19"/>
        <v>3.8649459630044646E-2</v>
      </c>
      <c r="N435" s="44">
        <f t="shared" si="20"/>
        <v>18.263374120639284</v>
      </c>
    </row>
    <row r="436" spans="1:14" ht="18" customHeight="1">
      <c r="A436" s="17" t="s">
        <v>1422</v>
      </c>
      <c r="B436" s="47">
        <v>0.40148800000000001</v>
      </c>
      <c r="C436" s="45">
        <v>0.95326900000000003</v>
      </c>
      <c r="D436" s="45">
        <v>1.1394299999999999</v>
      </c>
      <c r="E436" s="45">
        <v>1.20133</v>
      </c>
      <c r="F436" s="45">
        <v>1.39408</v>
      </c>
      <c r="G436" s="45">
        <v>1.3218000000000001</v>
      </c>
      <c r="H436" s="45">
        <v>0.94625999999999999</v>
      </c>
      <c r="I436" s="45">
        <v>1.43167</v>
      </c>
      <c r="J436" s="45">
        <v>0.90215500000000004</v>
      </c>
      <c r="K436" s="45">
        <v>0.96186099999999997</v>
      </c>
      <c r="L436" s="43">
        <f t="shared" si="18"/>
        <v>1.1390950000000002</v>
      </c>
      <c r="M436" s="43">
        <f t="shared" si="19"/>
        <v>0.20830896499610774</v>
      </c>
      <c r="N436" s="44">
        <f t="shared" si="20"/>
        <v>18.287233724676845</v>
      </c>
    </row>
    <row r="437" spans="1:14" ht="18" customHeight="1">
      <c r="A437" s="17" t="s">
        <v>1581</v>
      </c>
      <c r="B437" s="47">
        <v>0.28979700000000003</v>
      </c>
      <c r="C437" s="45">
        <v>0.196797</v>
      </c>
      <c r="D437" s="45">
        <v>0.208232</v>
      </c>
      <c r="E437" s="45">
        <v>0.27178000000000002</v>
      </c>
      <c r="F437" s="45">
        <v>0.23529800000000001</v>
      </c>
      <c r="G437" s="45">
        <v>0.25779000000000002</v>
      </c>
      <c r="H437" s="45">
        <v>0.31324600000000002</v>
      </c>
      <c r="I437" s="45">
        <v>0.31799899999999998</v>
      </c>
      <c r="J437" s="45">
        <v>0.24821399999999999</v>
      </c>
      <c r="K437" s="45">
        <v>0.19753799999999999</v>
      </c>
      <c r="L437" s="43">
        <f t="shared" si="18"/>
        <v>0.2496548888888889</v>
      </c>
      <c r="M437" s="43">
        <f t="shared" si="19"/>
        <v>4.5695495099200963E-2</v>
      </c>
      <c r="N437" s="44">
        <f t="shared" si="20"/>
        <v>18.303464956193245</v>
      </c>
    </row>
    <row r="438" spans="1:14" ht="18" customHeight="1">
      <c r="A438" s="17" t="s">
        <v>1428</v>
      </c>
      <c r="B438" s="47">
        <v>0.39236799999999999</v>
      </c>
      <c r="C438" s="45">
        <v>0.68114399999999997</v>
      </c>
      <c r="D438" s="45">
        <v>0.59426000000000001</v>
      </c>
      <c r="E438" s="45">
        <v>0.597943</v>
      </c>
      <c r="F438" s="45">
        <v>0.57992699999999997</v>
      </c>
      <c r="G438" s="45">
        <v>0.89661100000000005</v>
      </c>
      <c r="H438" s="45">
        <v>0.80065299999999995</v>
      </c>
      <c r="I438" s="45">
        <v>0.60390900000000003</v>
      </c>
      <c r="J438" s="45">
        <v>0.60050599999999998</v>
      </c>
      <c r="K438" s="45">
        <v>0.85634200000000005</v>
      </c>
      <c r="L438" s="43">
        <f t="shared" si="18"/>
        <v>0.69014388888888889</v>
      </c>
      <c r="M438" s="43">
        <f t="shared" si="19"/>
        <v>0.12642074374330822</v>
      </c>
      <c r="N438" s="44">
        <f t="shared" si="20"/>
        <v>18.318026976496434</v>
      </c>
    </row>
    <row r="439" spans="1:14" ht="18" customHeight="1">
      <c r="A439" s="17" t="s">
        <v>1718</v>
      </c>
      <c r="B439" s="47">
        <v>0.51788000000000001</v>
      </c>
      <c r="C439" s="45">
        <v>0.73280400000000001</v>
      </c>
      <c r="D439" s="45">
        <v>0.88148899999999997</v>
      </c>
      <c r="E439" s="45">
        <v>0.69590700000000005</v>
      </c>
      <c r="F439" s="45">
        <v>0.510467</v>
      </c>
      <c r="G439" s="45">
        <v>0.75371500000000002</v>
      </c>
      <c r="H439" s="45">
        <v>0.78782200000000002</v>
      </c>
      <c r="I439" s="45">
        <v>0.85996499999999998</v>
      </c>
      <c r="J439" s="45">
        <v>1.01877</v>
      </c>
      <c r="K439" s="45">
        <v>0.71250199999999997</v>
      </c>
      <c r="L439" s="43">
        <f t="shared" si="18"/>
        <v>0.77260455555555552</v>
      </c>
      <c r="M439" s="43">
        <f t="shared" si="19"/>
        <v>0.14162825279857766</v>
      </c>
      <c r="N439" s="44">
        <f t="shared" si="20"/>
        <v>18.331273324778323</v>
      </c>
    </row>
    <row r="440" spans="1:14" ht="18" customHeight="1">
      <c r="A440" s="17" t="s">
        <v>1534</v>
      </c>
      <c r="B440" s="47">
        <v>0.35776999999999998</v>
      </c>
      <c r="C440" s="45">
        <v>0.331872</v>
      </c>
      <c r="D440" s="45">
        <v>0.325652</v>
      </c>
      <c r="E440" s="45">
        <v>0.30832199999999998</v>
      </c>
      <c r="F440" s="45">
        <v>0.29614299999999999</v>
      </c>
      <c r="G440" s="45">
        <v>0.249389</v>
      </c>
      <c r="H440" s="45">
        <v>0.20352000000000001</v>
      </c>
      <c r="I440" s="45">
        <v>0.235508</v>
      </c>
      <c r="J440" s="45">
        <v>0.35996400000000001</v>
      </c>
      <c r="K440" s="45">
        <v>0.34786299999999998</v>
      </c>
      <c r="L440" s="43">
        <f t="shared" si="18"/>
        <v>0.29535922222222222</v>
      </c>
      <c r="M440" s="43">
        <f t="shared" si="19"/>
        <v>5.4175386599399911E-2</v>
      </c>
      <c r="N440" s="44">
        <f t="shared" si="20"/>
        <v>18.342202485432963</v>
      </c>
    </row>
    <row r="441" spans="1:14" ht="18" customHeight="1">
      <c r="A441" s="17" t="s">
        <v>1484</v>
      </c>
      <c r="B441" s="47">
        <v>0.52607199999999998</v>
      </c>
      <c r="C441" s="45">
        <v>0.54410999999999998</v>
      </c>
      <c r="D441" s="45">
        <v>0.42250399999999999</v>
      </c>
      <c r="E441" s="45">
        <v>0.38604300000000003</v>
      </c>
      <c r="F441" s="45">
        <v>0.56382699999999997</v>
      </c>
      <c r="G441" s="45">
        <v>0.58696300000000001</v>
      </c>
      <c r="H441" s="45">
        <v>0.53009399999999995</v>
      </c>
      <c r="I441" s="45">
        <v>0.35592099999999999</v>
      </c>
      <c r="J441" s="45">
        <v>0.61567799999999995</v>
      </c>
      <c r="K441" s="45">
        <v>0.53492399999999996</v>
      </c>
      <c r="L441" s="43">
        <f t="shared" si="18"/>
        <v>0.50445155555555554</v>
      </c>
      <c r="M441" s="43">
        <f t="shared" si="19"/>
        <v>9.2642535235051532E-2</v>
      </c>
      <c r="N441" s="44">
        <f t="shared" si="20"/>
        <v>18.365001398999308</v>
      </c>
    </row>
    <row r="442" spans="1:14" ht="18" customHeight="1">
      <c r="A442" s="17" t="s">
        <v>1511</v>
      </c>
      <c r="B442" s="47">
        <v>2.08969</v>
      </c>
      <c r="C442" s="45">
        <v>6.9901299999999997</v>
      </c>
      <c r="D442" s="45">
        <v>9.3009699999999995</v>
      </c>
      <c r="E442" s="45">
        <v>9.6817299999999999</v>
      </c>
      <c r="F442" s="45">
        <v>6.7406600000000001</v>
      </c>
      <c r="G442" s="45">
        <v>6.1924999999999999</v>
      </c>
      <c r="H442" s="45">
        <v>9.0989000000000004</v>
      </c>
      <c r="I442" s="45">
        <v>6.5239200000000004</v>
      </c>
      <c r="J442" s="45">
        <v>9.2122100000000007</v>
      </c>
      <c r="K442" s="45">
        <v>6.7323199999999996</v>
      </c>
      <c r="L442" s="43">
        <f t="shared" si="18"/>
        <v>7.8303711111111118</v>
      </c>
      <c r="M442" s="43">
        <f t="shared" si="19"/>
        <v>1.4403759509104219</v>
      </c>
      <c r="N442" s="44">
        <f t="shared" si="20"/>
        <v>18.394734176347814</v>
      </c>
    </row>
    <row r="443" spans="1:14" ht="18" customHeight="1">
      <c r="A443" s="17" t="s">
        <v>1465</v>
      </c>
      <c r="B443" s="47">
        <v>1.13083</v>
      </c>
      <c r="C443" s="45">
        <v>3.6254900000000001</v>
      </c>
      <c r="D443" s="45">
        <v>3.9716499999999999</v>
      </c>
      <c r="E443" s="45">
        <v>3.8241499999999999</v>
      </c>
      <c r="F443" s="45">
        <v>2.4173200000000001</v>
      </c>
      <c r="G443" s="45">
        <v>3.4256600000000001</v>
      </c>
      <c r="H443" s="45">
        <v>3.2718400000000001</v>
      </c>
      <c r="I443" s="45">
        <v>3.5864600000000002</v>
      </c>
      <c r="J443" s="45">
        <v>2.2141299999999999</v>
      </c>
      <c r="K443" s="45">
        <v>3.1476299999999999</v>
      </c>
      <c r="L443" s="43">
        <f t="shared" si="18"/>
        <v>3.2760366666666667</v>
      </c>
      <c r="M443" s="43">
        <f t="shared" si="19"/>
        <v>0.60277685775915335</v>
      </c>
      <c r="N443" s="44">
        <f t="shared" si="20"/>
        <v>18.399576045419312</v>
      </c>
    </row>
    <row r="444" spans="1:14" ht="18" customHeight="1">
      <c r="A444" s="17" t="s">
        <v>1440</v>
      </c>
      <c r="B444" s="47">
        <v>0.37032999999999999</v>
      </c>
      <c r="C444" s="45">
        <v>1.485242</v>
      </c>
      <c r="D444" s="45">
        <v>1.1778900000000001</v>
      </c>
      <c r="E444" s="45">
        <v>1.1268800000000001</v>
      </c>
      <c r="F444" s="45">
        <v>0.98205600000000004</v>
      </c>
      <c r="G444" s="45">
        <v>1.67862</v>
      </c>
      <c r="H444" s="45">
        <v>1.3628800000000001</v>
      </c>
      <c r="I444" s="45">
        <v>1.33904</v>
      </c>
      <c r="J444" s="45">
        <v>1.6831400000000001</v>
      </c>
      <c r="K444" s="45">
        <v>1.632012</v>
      </c>
      <c r="L444" s="43">
        <f t="shared" si="18"/>
        <v>1.3853066666666667</v>
      </c>
      <c r="M444" s="43">
        <f t="shared" si="19"/>
        <v>0.25510994540197818</v>
      </c>
      <c r="N444" s="44">
        <f t="shared" si="20"/>
        <v>18.415413102416181</v>
      </c>
    </row>
    <row r="445" spans="1:14" ht="18" customHeight="1">
      <c r="A445" s="17" t="s">
        <v>1477</v>
      </c>
      <c r="B445" s="47">
        <v>0.46632200000000001</v>
      </c>
      <c r="C445" s="45">
        <v>0.17860699999999999</v>
      </c>
      <c r="D445" s="45">
        <v>0.13516900000000001</v>
      </c>
      <c r="E445" s="45">
        <v>0.128275</v>
      </c>
      <c r="F445" s="45">
        <v>0.13833300000000001</v>
      </c>
      <c r="G445" s="45">
        <v>0.12269099999999999</v>
      </c>
      <c r="H445" s="45">
        <v>0.104751</v>
      </c>
      <c r="I445" s="45">
        <v>0.15570700000000001</v>
      </c>
      <c r="J445" s="45">
        <v>0.14888299999999999</v>
      </c>
      <c r="K445" s="45">
        <v>0.188302</v>
      </c>
      <c r="L445" s="43">
        <f t="shared" si="18"/>
        <v>0.14452422222222222</v>
      </c>
      <c r="M445" s="43">
        <f t="shared" si="19"/>
        <v>2.6623933001050808E-2</v>
      </c>
      <c r="N445" s="44">
        <f t="shared" si="20"/>
        <v>18.421779125794931</v>
      </c>
    </row>
    <row r="446" spans="1:14" ht="18" customHeight="1">
      <c r="A446" s="17" t="s">
        <v>1373</v>
      </c>
      <c r="B446" s="47">
        <v>0.62511099999999997</v>
      </c>
      <c r="C446" s="45">
        <v>0.20447199999999999</v>
      </c>
      <c r="D446" s="45">
        <v>0.224992</v>
      </c>
      <c r="E446" s="45">
        <v>0.27526</v>
      </c>
      <c r="F446" s="45">
        <v>0.31549500000000003</v>
      </c>
      <c r="G446" s="45">
        <v>0.26804600000000001</v>
      </c>
      <c r="H446" s="45">
        <v>0.24874499999999999</v>
      </c>
      <c r="I446" s="45">
        <v>0.244171</v>
      </c>
      <c r="J446" s="45">
        <v>0.17971999999999999</v>
      </c>
      <c r="K446" s="45">
        <v>0.317608</v>
      </c>
      <c r="L446" s="43">
        <f t="shared" si="18"/>
        <v>0.25316766666666662</v>
      </c>
      <c r="M446" s="43">
        <f t="shared" si="19"/>
        <v>4.6646121100794767E-2</v>
      </c>
      <c r="N446" s="44">
        <f t="shared" si="20"/>
        <v>18.4249915145015</v>
      </c>
    </row>
    <row r="447" spans="1:14" ht="18" customHeight="1">
      <c r="A447" s="17" t="s">
        <v>1475</v>
      </c>
      <c r="B447" s="47">
        <v>1.8313470000000001</v>
      </c>
      <c r="C447" s="45">
        <v>1.8314699999999999</v>
      </c>
      <c r="D447" s="45">
        <v>1.6729499999999999</v>
      </c>
      <c r="E447" s="45">
        <v>1.73506</v>
      </c>
      <c r="F447" s="45">
        <v>2.0958100000000002</v>
      </c>
      <c r="G447" s="45">
        <v>2.2988499999999998</v>
      </c>
      <c r="H447" s="45">
        <v>1.55064</v>
      </c>
      <c r="I447" s="45">
        <v>1.650533</v>
      </c>
      <c r="J447" s="45">
        <v>1.7317199999999999</v>
      </c>
      <c r="K447" s="45">
        <v>1.60483</v>
      </c>
      <c r="L447" s="43">
        <f t="shared" si="18"/>
        <v>1.7968736666666665</v>
      </c>
      <c r="M447" s="43">
        <f t="shared" si="19"/>
        <v>0.24619363846066322</v>
      </c>
      <c r="N447" s="44">
        <f t="shared" si="20"/>
        <v>13.701221350601159</v>
      </c>
    </row>
    <row r="448" spans="1:14" ht="18" customHeight="1">
      <c r="A448" s="17" t="s">
        <v>1568</v>
      </c>
      <c r="B448" s="47">
        <v>0.79326700000000006</v>
      </c>
      <c r="C448" s="45">
        <v>0.37285299999999999</v>
      </c>
      <c r="D448" s="45">
        <v>0.41347800000000001</v>
      </c>
      <c r="E448" s="45">
        <v>0.57198000000000004</v>
      </c>
      <c r="F448" s="45">
        <v>0.38273400000000002</v>
      </c>
      <c r="G448" s="45">
        <v>0.37125399999999997</v>
      </c>
      <c r="H448" s="45">
        <v>0.50051800000000002</v>
      </c>
      <c r="I448" s="45">
        <v>0.45524199999999998</v>
      </c>
      <c r="J448" s="45">
        <v>0.360684</v>
      </c>
      <c r="K448" s="45">
        <v>0.55208400000000002</v>
      </c>
      <c r="L448" s="43">
        <f t="shared" si="18"/>
        <v>0.44231411111111119</v>
      </c>
      <c r="M448" s="43">
        <f t="shared" si="19"/>
        <v>8.1652208767497833E-2</v>
      </c>
      <c r="N448" s="44">
        <f t="shared" si="20"/>
        <v>18.460231477215171</v>
      </c>
    </row>
    <row r="449" spans="1:14" ht="18" customHeight="1">
      <c r="A449" s="17" t="s">
        <v>1503</v>
      </c>
      <c r="B449" s="47">
        <v>0.37717099999999998</v>
      </c>
      <c r="C449" s="45">
        <v>0.44105100000000003</v>
      </c>
      <c r="D449" s="45">
        <v>0.57432099999999997</v>
      </c>
      <c r="E449" s="45">
        <v>0.52374100000000001</v>
      </c>
      <c r="F449" s="45">
        <v>0.53187200000000001</v>
      </c>
      <c r="G449" s="45">
        <v>0.64345799999999997</v>
      </c>
      <c r="H449" s="45">
        <v>0.76402499999999995</v>
      </c>
      <c r="I449" s="45">
        <v>0.62260000000000004</v>
      </c>
      <c r="J449" s="45">
        <v>0.60243500000000005</v>
      </c>
      <c r="K449" s="45">
        <v>0.79319600000000001</v>
      </c>
      <c r="L449" s="43">
        <f t="shared" si="18"/>
        <v>0.61074433333333333</v>
      </c>
      <c r="M449" s="43">
        <f t="shared" si="19"/>
        <v>0.11290276283599092</v>
      </c>
      <c r="N449" s="44">
        <f t="shared" si="20"/>
        <v>18.486092571631051</v>
      </c>
    </row>
    <row r="450" spans="1:14" ht="18" customHeight="1">
      <c r="A450" s="17" t="s">
        <v>1345</v>
      </c>
      <c r="B450" s="47">
        <v>0.415746</v>
      </c>
      <c r="C450" s="45">
        <v>0.71730300000000002</v>
      </c>
      <c r="D450" s="45">
        <v>0.869371</v>
      </c>
      <c r="E450" s="45">
        <v>1.16456</v>
      </c>
      <c r="F450" s="45">
        <v>1.18136</v>
      </c>
      <c r="G450" s="45">
        <v>1.25353</v>
      </c>
      <c r="H450" s="45">
        <v>1.1035299999999999</v>
      </c>
      <c r="I450" s="45">
        <v>0.88799899999999998</v>
      </c>
      <c r="J450" s="45">
        <v>1.2672600000000001</v>
      </c>
      <c r="K450" s="45">
        <v>1.2351399999999999</v>
      </c>
      <c r="L450" s="43">
        <f t="shared" si="18"/>
        <v>1.0755614444444443</v>
      </c>
      <c r="M450" s="43">
        <f t="shared" si="19"/>
        <v>0.19994563594644404</v>
      </c>
      <c r="N450" s="44">
        <f t="shared" si="20"/>
        <v>18.589885029741023</v>
      </c>
    </row>
    <row r="451" spans="1:14" ht="18" customHeight="1">
      <c r="A451" s="17" t="s">
        <v>1413</v>
      </c>
      <c r="B451" s="47">
        <v>0.41830499999999998</v>
      </c>
      <c r="C451" s="45">
        <v>0.51205100000000003</v>
      </c>
      <c r="D451" s="45">
        <v>0.58214699999999997</v>
      </c>
      <c r="E451" s="45">
        <v>0.30903799999999998</v>
      </c>
      <c r="F451" s="45">
        <v>0.41860199999999997</v>
      </c>
      <c r="G451" s="45">
        <v>0.49624800000000002</v>
      </c>
      <c r="H451" s="45">
        <v>0.37210399999999999</v>
      </c>
      <c r="I451" s="45">
        <v>0.44747300000000001</v>
      </c>
      <c r="J451" s="45">
        <v>0.52356800000000003</v>
      </c>
      <c r="K451" s="45">
        <v>0.416578</v>
      </c>
      <c r="L451" s="43">
        <f t="shared" si="18"/>
        <v>0.4530898888888889</v>
      </c>
      <c r="M451" s="43">
        <f t="shared" si="19"/>
        <v>8.4280543495287935E-2</v>
      </c>
      <c r="N451" s="44">
        <f t="shared" si="20"/>
        <v>18.601285431897164</v>
      </c>
    </row>
    <row r="452" spans="1:14" ht="18" customHeight="1">
      <c r="A452" s="17" t="s">
        <v>1374</v>
      </c>
      <c r="B452" s="47">
        <v>1.9895499999999999</v>
      </c>
      <c r="C452" s="45">
        <v>20.973500000000001</v>
      </c>
      <c r="D452" s="45">
        <v>15.7926</v>
      </c>
      <c r="E452" s="45">
        <v>14.957599999999999</v>
      </c>
      <c r="F452" s="45">
        <v>22.0273</v>
      </c>
      <c r="G452" s="45">
        <v>16.715199999999999</v>
      </c>
      <c r="H452" s="45">
        <v>20.991700000000002</v>
      </c>
      <c r="I452" s="45">
        <v>23.165400000000002</v>
      </c>
      <c r="J452" s="45">
        <v>14.617699999999999</v>
      </c>
      <c r="K452" s="45">
        <v>15.5823</v>
      </c>
      <c r="L452" s="43">
        <f t="shared" ref="L452:L515" si="21">AVERAGE(C452:K452)</f>
        <v>18.313699999999997</v>
      </c>
      <c r="M452" s="43">
        <f t="shared" ref="M452:M515" si="22">STDEV(C452:K452)</f>
        <v>3.4071900908226458</v>
      </c>
      <c r="N452" s="44">
        <f t="shared" ref="N452:N515" si="23">M452/L452*100</f>
        <v>18.604597054787654</v>
      </c>
    </row>
    <row r="453" spans="1:14" ht="18" customHeight="1">
      <c r="A453" s="17" t="s">
        <v>1474</v>
      </c>
      <c r="B453" s="47">
        <v>0.21435899999999999</v>
      </c>
      <c r="C453" s="45">
        <v>0.13010099999999999</v>
      </c>
      <c r="D453" s="45">
        <v>0.15390699999999999</v>
      </c>
      <c r="E453" s="45">
        <v>0.190382</v>
      </c>
      <c r="F453" s="45">
        <v>0.16814499999999999</v>
      </c>
      <c r="G453" s="45">
        <v>0.20356099999999999</v>
      </c>
      <c r="H453" s="45">
        <v>0.11802</v>
      </c>
      <c r="I453" s="45">
        <v>0.17524300000000001</v>
      </c>
      <c r="J453" s="45">
        <v>0.12553700000000001</v>
      </c>
      <c r="K453" s="45">
        <v>0.15973999999999999</v>
      </c>
      <c r="L453" s="43">
        <f t="shared" si="21"/>
        <v>0.1582928888888889</v>
      </c>
      <c r="M453" s="43">
        <f t="shared" si="22"/>
        <v>2.9525941735380958E-2</v>
      </c>
      <c r="N453" s="44">
        <f t="shared" si="23"/>
        <v>18.652727827910329</v>
      </c>
    </row>
    <row r="454" spans="1:14" ht="18" customHeight="1">
      <c r="A454" s="17" t="s">
        <v>1610</v>
      </c>
      <c r="B454" s="47">
        <v>0.38076599999999999</v>
      </c>
      <c r="C454" s="45">
        <v>0.55681199999999997</v>
      </c>
      <c r="D454" s="45">
        <v>0.41968299999999997</v>
      </c>
      <c r="E454" s="45">
        <v>0.56306800000000001</v>
      </c>
      <c r="F454" s="45">
        <v>0.74630700000000005</v>
      </c>
      <c r="G454" s="45">
        <v>0.65432900000000005</v>
      </c>
      <c r="H454" s="45">
        <v>0.62474399999999997</v>
      </c>
      <c r="I454" s="45">
        <v>0.46678999999999998</v>
      </c>
      <c r="J454" s="45">
        <v>0.47559899999999999</v>
      </c>
      <c r="K454" s="45">
        <v>0.66230500000000003</v>
      </c>
      <c r="L454" s="43">
        <f t="shared" si="21"/>
        <v>0.57440411111111112</v>
      </c>
      <c r="M454" s="43">
        <f t="shared" si="22"/>
        <v>0.10719090484789841</v>
      </c>
      <c r="N454" s="44">
        <f t="shared" si="23"/>
        <v>18.661235665697333</v>
      </c>
    </row>
    <row r="455" spans="1:14" ht="18" customHeight="1">
      <c r="A455" s="17" t="s">
        <v>1724</v>
      </c>
      <c r="B455" s="47">
        <v>0.65863300000000002</v>
      </c>
      <c r="C455" s="45">
        <v>0.17965100000000001</v>
      </c>
      <c r="D455" s="45">
        <v>0.22226399999999999</v>
      </c>
      <c r="E455" s="45">
        <v>0.194798</v>
      </c>
      <c r="F455" s="45">
        <v>0.17485800000000001</v>
      </c>
      <c r="G455" s="45">
        <v>0.16536000000000001</v>
      </c>
      <c r="H455" s="45">
        <v>0.15985099999999999</v>
      </c>
      <c r="I455" s="45">
        <v>0.14005899999999999</v>
      </c>
      <c r="J455" s="45">
        <v>0.25122</v>
      </c>
      <c r="K455" s="45">
        <v>0.22007699999999999</v>
      </c>
      <c r="L455" s="43">
        <f t="shared" si="21"/>
        <v>0.18979311111111111</v>
      </c>
      <c r="M455" s="43">
        <f t="shared" si="22"/>
        <v>3.5465992247660547E-2</v>
      </c>
      <c r="N455" s="44">
        <f t="shared" si="23"/>
        <v>18.686659405091678</v>
      </c>
    </row>
    <row r="456" spans="1:14" ht="18" customHeight="1">
      <c r="A456" s="17" t="s">
        <v>1527</v>
      </c>
      <c r="B456" s="47">
        <v>0.377438</v>
      </c>
      <c r="C456" s="45">
        <v>0.32481300000000002</v>
      </c>
      <c r="D456" s="45">
        <v>0.27562999999999999</v>
      </c>
      <c r="E456" s="45">
        <v>0.25872899999999999</v>
      </c>
      <c r="F456" s="45">
        <v>0.243446</v>
      </c>
      <c r="G456" s="45">
        <v>0.39547399999999999</v>
      </c>
      <c r="H456" s="45">
        <v>0.224966</v>
      </c>
      <c r="I456" s="45">
        <v>0.337198</v>
      </c>
      <c r="J456" s="45">
        <v>0.31667299999999998</v>
      </c>
      <c r="K456" s="45">
        <v>0.25631100000000001</v>
      </c>
      <c r="L456" s="43">
        <f t="shared" si="21"/>
        <v>0.2925822222222223</v>
      </c>
      <c r="M456" s="43">
        <f t="shared" si="22"/>
        <v>5.4694396499498837E-2</v>
      </c>
      <c r="N456" s="44">
        <f t="shared" si="23"/>
        <v>18.693684149393501</v>
      </c>
    </row>
    <row r="457" spans="1:14" ht="18" customHeight="1">
      <c r="A457" s="17" t="s">
        <v>1557</v>
      </c>
      <c r="B457" s="47">
        <v>0.103571</v>
      </c>
      <c r="C457" s="45">
        <v>0.15035200000000001</v>
      </c>
      <c r="D457" s="45">
        <v>0.20489499999999999</v>
      </c>
      <c r="E457" s="45">
        <v>0.11996900000000001</v>
      </c>
      <c r="F457" s="45">
        <v>0.185249</v>
      </c>
      <c r="G457" s="45">
        <v>0.202322</v>
      </c>
      <c r="H457" s="45">
        <v>0.20113900000000001</v>
      </c>
      <c r="I457" s="45">
        <v>0.19266</v>
      </c>
      <c r="J457" s="45">
        <v>0.196106</v>
      </c>
      <c r="K457" s="45">
        <v>0.24399100000000001</v>
      </c>
      <c r="L457" s="43">
        <f t="shared" si="21"/>
        <v>0.18852033333333332</v>
      </c>
      <c r="M457" s="43">
        <f t="shared" si="22"/>
        <v>3.5242603997151116E-2</v>
      </c>
      <c r="N457" s="44">
        <f t="shared" si="23"/>
        <v>18.694325102235364</v>
      </c>
    </row>
    <row r="458" spans="1:14" ht="18" customHeight="1">
      <c r="A458" s="17" t="s">
        <v>1346</v>
      </c>
      <c r="B458" s="47">
        <v>1.0260400000000001</v>
      </c>
      <c r="C458" s="45">
        <v>5.5336699999999999</v>
      </c>
      <c r="D458" s="45">
        <v>6.8251999999999997</v>
      </c>
      <c r="E458" s="45">
        <v>6.9717099999999999</v>
      </c>
      <c r="F458" s="45">
        <v>4.8324699999999998</v>
      </c>
      <c r="G458" s="45">
        <v>6.9085700000000001</v>
      </c>
      <c r="H458" s="45">
        <v>7.4088500000000002</v>
      </c>
      <c r="I458" s="45">
        <v>8.7319399999999998</v>
      </c>
      <c r="J458" s="45">
        <v>8.5145599999999995</v>
      </c>
      <c r="K458" s="45">
        <v>8.4296299999999995</v>
      </c>
      <c r="L458" s="43">
        <f t="shared" si="21"/>
        <v>7.128511111111111</v>
      </c>
      <c r="M458" s="43">
        <f t="shared" si="22"/>
        <v>1.3343489631787187</v>
      </c>
      <c r="N458" s="44">
        <f t="shared" si="23"/>
        <v>18.718480512696228</v>
      </c>
    </row>
    <row r="459" spans="1:14" ht="18" customHeight="1">
      <c r="A459" s="17" t="s">
        <v>1616</v>
      </c>
      <c r="B459" s="47">
        <v>0.59019100000000002</v>
      </c>
      <c r="C459" s="45">
        <v>2.08351</v>
      </c>
      <c r="D459" s="45">
        <v>1.8605100000000001</v>
      </c>
      <c r="E459" s="45">
        <v>1.53335</v>
      </c>
      <c r="F459" s="45">
        <v>1.4468369999999999</v>
      </c>
      <c r="G459" s="45">
        <v>1.4056</v>
      </c>
      <c r="H459" s="45">
        <v>1.1403099999999999</v>
      </c>
      <c r="I459" s="45">
        <v>1.8483830000000001</v>
      </c>
      <c r="J459" s="45">
        <v>1.57826</v>
      </c>
      <c r="K459" s="45">
        <v>1.9942200000000001</v>
      </c>
      <c r="L459" s="43">
        <f t="shared" si="21"/>
        <v>1.6545533333333333</v>
      </c>
      <c r="M459" s="43">
        <f t="shared" si="22"/>
        <v>0.31013027876563382</v>
      </c>
      <c r="N459" s="44">
        <f t="shared" si="23"/>
        <v>18.744048470219585</v>
      </c>
    </row>
    <row r="460" spans="1:14" ht="18" customHeight="1">
      <c r="A460" s="17" t="s">
        <v>1502</v>
      </c>
      <c r="B460" s="47">
        <v>0.17390600000000001</v>
      </c>
      <c r="C460" s="45">
        <v>0.19756399999999999</v>
      </c>
      <c r="D460" s="45">
        <v>0.16705800000000001</v>
      </c>
      <c r="E460" s="45">
        <v>0.18914800000000001</v>
      </c>
      <c r="F460" s="45">
        <v>0.28745500000000002</v>
      </c>
      <c r="G460" s="45">
        <v>0.25761200000000001</v>
      </c>
      <c r="H460" s="45">
        <v>0.21881200000000001</v>
      </c>
      <c r="I460" s="45">
        <v>0.169741</v>
      </c>
      <c r="J460" s="45">
        <v>0.19824800000000001</v>
      </c>
      <c r="K460" s="45">
        <v>0.21458099999999999</v>
      </c>
      <c r="L460" s="43">
        <f t="shared" si="21"/>
        <v>0.21113544444444443</v>
      </c>
      <c r="M460" s="43">
        <f t="shared" si="22"/>
        <v>3.9600481872419102E-2</v>
      </c>
      <c r="N460" s="44">
        <f t="shared" si="23"/>
        <v>18.75596112089038</v>
      </c>
    </row>
    <row r="461" spans="1:14" ht="18" customHeight="1">
      <c r="A461" s="17" t="s">
        <v>1388</v>
      </c>
      <c r="B461" s="47">
        <v>0.78247199999999995</v>
      </c>
      <c r="C461" s="45">
        <v>2.1245099999999999</v>
      </c>
      <c r="D461" s="45">
        <v>3.47126</v>
      </c>
      <c r="E461" s="45">
        <v>3.40232</v>
      </c>
      <c r="F461" s="45">
        <v>3.1979799999999998</v>
      </c>
      <c r="G461" s="45">
        <v>3.0497000000000001</v>
      </c>
      <c r="H461" s="45">
        <v>3.5693199999999998</v>
      </c>
      <c r="I461" s="45">
        <v>2.9972300000000001</v>
      </c>
      <c r="J461" s="45">
        <v>2.0049399999999999</v>
      </c>
      <c r="K461" s="45">
        <v>3.16283</v>
      </c>
      <c r="L461" s="43">
        <f t="shared" si="21"/>
        <v>2.9977877777777779</v>
      </c>
      <c r="M461" s="43">
        <f t="shared" si="22"/>
        <v>0.56267699248275937</v>
      </c>
      <c r="N461" s="44">
        <f t="shared" si="23"/>
        <v>18.769740695249105</v>
      </c>
    </row>
    <row r="462" spans="1:14" ht="18" customHeight="1">
      <c r="A462" s="17" t="s">
        <v>1451</v>
      </c>
      <c r="B462" s="47">
        <v>0.52702099999999996</v>
      </c>
      <c r="C462" s="45">
        <v>0.297705</v>
      </c>
      <c r="D462" s="45">
        <v>0.31871300000000002</v>
      </c>
      <c r="E462" s="45">
        <v>0.2069</v>
      </c>
      <c r="F462" s="45">
        <v>0.24876599999999999</v>
      </c>
      <c r="G462" s="45">
        <v>0.33402999999999999</v>
      </c>
      <c r="H462" s="45">
        <v>0.23380300000000001</v>
      </c>
      <c r="I462" s="45">
        <v>0.20392299999999999</v>
      </c>
      <c r="J462" s="45">
        <v>0.324851</v>
      </c>
      <c r="K462" s="45">
        <v>0.257413</v>
      </c>
      <c r="L462" s="43">
        <f t="shared" si="21"/>
        <v>0.26956711111111109</v>
      </c>
      <c r="M462" s="43">
        <f t="shared" si="22"/>
        <v>5.0639199271523744E-2</v>
      </c>
      <c r="N462" s="44">
        <f t="shared" si="23"/>
        <v>18.785377438218383</v>
      </c>
    </row>
    <row r="463" spans="1:14" ht="18" customHeight="1">
      <c r="A463" s="17" t="s">
        <v>1414</v>
      </c>
      <c r="B463" s="47">
        <v>3.7299500000000001</v>
      </c>
      <c r="C463" s="45">
        <v>28.672699999999999</v>
      </c>
      <c r="D463" s="45">
        <v>22.5745</v>
      </c>
      <c r="E463" s="45">
        <v>31.3202</v>
      </c>
      <c r="F463" s="45">
        <v>20.244299999999999</v>
      </c>
      <c r="G463" s="45">
        <v>34.3521</v>
      </c>
      <c r="H463" s="45">
        <v>21.421399999999998</v>
      </c>
      <c r="I463" s="45">
        <v>33.735999999999997</v>
      </c>
      <c r="J463" s="45">
        <v>28.6648</v>
      </c>
      <c r="K463" s="45">
        <v>28.958300000000001</v>
      </c>
      <c r="L463" s="43">
        <f t="shared" si="21"/>
        <v>27.771588888888889</v>
      </c>
      <c r="M463" s="43">
        <f t="shared" si="22"/>
        <v>5.2259303914337805</v>
      </c>
      <c r="N463" s="44">
        <f t="shared" si="23"/>
        <v>18.817541957509743</v>
      </c>
    </row>
    <row r="464" spans="1:14" ht="18" customHeight="1">
      <c r="A464" s="17" t="s">
        <v>1387</v>
      </c>
      <c r="B464" s="47">
        <v>0.103431</v>
      </c>
      <c r="C464" s="45">
        <v>0.189636</v>
      </c>
      <c r="D464" s="45">
        <v>0.234038</v>
      </c>
      <c r="E464" s="45">
        <v>0.27979599999999999</v>
      </c>
      <c r="F464" s="45">
        <v>0.247174</v>
      </c>
      <c r="G464" s="45">
        <v>0.27934799999999999</v>
      </c>
      <c r="H464" s="45">
        <v>0.20905499999999999</v>
      </c>
      <c r="I464" s="45">
        <v>0.16619100000000001</v>
      </c>
      <c r="J464" s="45">
        <v>0.24177899999999999</v>
      </c>
      <c r="K464" s="45">
        <v>0.174592</v>
      </c>
      <c r="L464" s="43">
        <f t="shared" si="21"/>
        <v>0.2246232222222222</v>
      </c>
      <c r="M464" s="43">
        <f t="shared" si="22"/>
        <v>4.2299905575479177E-2</v>
      </c>
      <c r="N464" s="44">
        <f t="shared" si="23"/>
        <v>18.831492646664742</v>
      </c>
    </row>
    <row r="465" spans="1:14" ht="18" customHeight="1">
      <c r="A465" s="17" t="s">
        <v>1437</v>
      </c>
      <c r="B465" s="47">
        <v>0.39186599999999999</v>
      </c>
      <c r="C465" s="45">
        <v>0.75048899999999996</v>
      </c>
      <c r="D465" s="45">
        <v>0.62827699999999997</v>
      </c>
      <c r="E465" s="45">
        <v>0.99562300000000004</v>
      </c>
      <c r="F465" s="45">
        <v>0.86751999999999996</v>
      </c>
      <c r="G465" s="45">
        <v>0.64928300000000005</v>
      </c>
      <c r="H465" s="45">
        <v>0.99610100000000001</v>
      </c>
      <c r="I465" s="45">
        <v>0.78029499999999996</v>
      </c>
      <c r="J465" s="45">
        <v>1.0730900000000001</v>
      </c>
      <c r="K465" s="45">
        <v>0.95733800000000002</v>
      </c>
      <c r="L465" s="43">
        <f t="shared" si="21"/>
        <v>0.85533511111111105</v>
      </c>
      <c r="M465" s="43">
        <f t="shared" si="22"/>
        <v>0.16128490449469024</v>
      </c>
      <c r="N465" s="44">
        <f t="shared" si="23"/>
        <v>18.856340912414474</v>
      </c>
    </row>
    <row r="466" spans="1:14" ht="18" customHeight="1">
      <c r="A466" s="17" t="s">
        <v>1359</v>
      </c>
      <c r="B466" s="47">
        <v>0.57055199999999995</v>
      </c>
      <c r="C466" s="45">
        <v>0.635459</v>
      </c>
      <c r="D466" s="45">
        <v>0.74702100000000005</v>
      </c>
      <c r="E466" s="45">
        <v>0.64575700000000003</v>
      </c>
      <c r="F466" s="45">
        <v>0.69795200000000002</v>
      </c>
      <c r="G466" s="45">
        <v>0.64157900000000001</v>
      </c>
      <c r="H466" s="45">
        <v>0.85336800000000002</v>
      </c>
      <c r="I466" s="45">
        <v>0.56860299999999997</v>
      </c>
      <c r="J466" s="45">
        <v>0.83549899999999999</v>
      </c>
      <c r="K466" s="45">
        <v>1.0102100000000001</v>
      </c>
      <c r="L466" s="43">
        <f t="shared" si="21"/>
        <v>0.73727200000000015</v>
      </c>
      <c r="M466" s="43">
        <f t="shared" si="22"/>
        <v>0.13946789325593859</v>
      </c>
      <c r="N466" s="44">
        <f t="shared" si="23"/>
        <v>18.916748941494937</v>
      </c>
    </row>
    <row r="467" spans="1:14" ht="18" customHeight="1">
      <c r="A467" s="17" t="s">
        <v>1425</v>
      </c>
      <c r="B467" s="47">
        <v>0.31515100000000001</v>
      </c>
      <c r="C467" s="45">
        <v>0.38981399999999999</v>
      </c>
      <c r="D467" s="45">
        <v>0.39116699999999999</v>
      </c>
      <c r="E467" s="45">
        <v>0.37750099999999998</v>
      </c>
      <c r="F467" s="45">
        <v>0.57018500000000005</v>
      </c>
      <c r="G467" s="45">
        <v>0.45622299999999999</v>
      </c>
      <c r="H467" s="45">
        <v>0.42908800000000002</v>
      </c>
      <c r="I467" s="45">
        <v>0.479825</v>
      </c>
      <c r="J467" s="45">
        <v>0.62715500000000002</v>
      </c>
      <c r="K467" s="45">
        <v>0.40990900000000002</v>
      </c>
      <c r="L467" s="43">
        <f t="shared" si="21"/>
        <v>0.45898522222222227</v>
      </c>
      <c r="M467" s="43">
        <f t="shared" si="22"/>
        <v>8.6901063104512372E-2</v>
      </c>
      <c r="N467" s="44">
        <f t="shared" si="23"/>
        <v>18.933303055765563</v>
      </c>
    </row>
    <row r="468" spans="1:14" ht="18" customHeight="1">
      <c r="A468" s="17" t="s">
        <v>1489</v>
      </c>
      <c r="B468" s="47">
        <v>0.52813399999999999</v>
      </c>
      <c r="C468" s="45">
        <v>1.2945199999999999</v>
      </c>
      <c r="D468" s="45">
        <v>1.18909</v>
      </c>
      <c r="E468" s="45">
        <v>1.60406</v>
      </c>
      <c r="F468" s="45">
        <v>1.60832</v>
      </c>
      <c r="G468" s="45">
        <v>1.0398400000000001</v>
      </c>
      <c r="H468" s="45">
        <v>1.4834069999999999</v>
      </c>
      <c r="I468" s="45">
        <v>1.62422</v>
      </c>
      <c r="J468" s="45">
        <v>1.0695399999999999</v>
      </c>
      <c r="K468" s="45">
        <v>1.7692300000000001</v>
      </c>
      <c r="L468" s="43">
        <f t="shared" si="21"/>
        <v>1.4091363333333333</v>
      </c>
      <c r="M468" s="43">
        <f t="shared" si="22"/>
        <v>0.26748286799531795</v>
      </c>
      <c r="N468" s="44">
        <f t="shared" si="23"/>
        <v>18.98204323229557</v>
      </c>
    </row>
    <row r="469" spans="1:14" ht="18" customHeight="1">
      <c r="A469" s="17" t="s">
        <v>1459</v>
      </c>
      <c r="B469" s="47">
        <v>0.125717</v>
      </c>
      <c r="C469" s="45">
        <v>0.27391599999999999</v>
      </c>
      <c r="D469" s="45">
        <v>0.22082199999999999</v>
      </c>
      <c r="E469" s="45">
        <v>0.258129</v>
      </c>
      <c r="F469" s="45">
        <v>0.18351700000000001</v>
      </c>
      <c r="G469" s="45">
        <v>0.146925</v>
      </c>
      <c r="H469" s="45">
        <v>0.26210800000000001</v>
      </c>
      <c r="I469" s="45">
        <v>0.19384199999999999</v>
      </c>
      <c r="J469" s="45">
        <v>0.241421</v>
      </c>
      <c r="K469" s="45">
        <v>0.25400899999999998</v>
      </c>
      <c r="L469" s="43">
        <f t="shared" si="21"/>
        <v>0.22607655555555559</v>
      </c>
      <c r="M469" s="43">
        <f t="shared" si="22"/>
        <v>4.2972187950786903E-2</v>
      </c>
      <c r="N469" s="44">
        <f t="shared" si="23"/>
        <v>19.007803726126308</v>
      </c>
    </row>
    <row r="470" spans="1:14" ht="18" customHeight="1">
      <c r="A470" s="17" t="s">
        <v>1592</v>
      </c>
      <c r="B470" s="47">
        <v>0.15828900000000001</v>
      </c>
      <c r="C470" s="45">
        <v>0.39826499999999998</v>
      </c>
      <c r="D470" s="45">
        <v>0.71383799999999997</v>
      </c>
      <c r="E470" s="45">
        <v>0.73025600000000002</v>
      </c>
      <c r="F470" s="45">
        <v>0.50913399999999998</v>
      </c>
      <c r="G470" s="45">
        <v>0.69224300000000005</v>
      </c>
      <c r="H470" s="45">
        <v>0.51948700000000003</v>
      </c>
      <c r="I470" s="45">
        <v>0.616483</v>
      </c>
      <c r="J470" s="45">
        <v>0.52946400000000005</v>
      </c>
      <c r="K470" s="45">
        <v>0.66653200000000001</v>
      </c>
      <c r="L470" s="43">
        <f t="shared" si="21"/>
        <v>0.59730022222222212</v>
      </c>
      <c r="M470" s="43">
        <f t="shared" si="22"/>
        <v>0.11373125921858286</v>
      </c>
      <c r="N470" s="44">
        <f t="shared" si="23"/>
        <v>19.040886808220506</v>
      </c>
    </row>
    <row r="471" spans="1:14" ht="18" customHeight="1">
      <c r="A471" s="17" t="s">
        <v>1355</v>
      </c>
      <c r="B471" s="47">
        <v>0.32043199999999999</v>
      </c>
      <c r="C471" s="45">
        <v>0.456229</v>
      </c>
      <c r="D471" s="45">
        <v>0.33682099999999998</v>
      </c>
      <c r="E471" s="45">
        <v>0.424396</v>
      </c>
      <c r="F471" s="45">
        <v>0.57584599999999997</v>
      </c>
      <c r="G471" s="45">
        <v>0.58656299999999995</v>
      </c>
      <c r="H471" s="45">
        <v>0.52915999999999996</v>
      </c>
      <c r="I471" s="45">
        <v>0.46842699999999998</v>
      </c>
      <c r="J471" s="45">
        <v>0.64910999999999996</v>
      </c>
      <c r="K471" s="45">
        <v>0.46808100000000002</v>
      </c>
      <c r="L471" s="43">
        <f t="shared" si="21"/>
        <v>0.49940366666666669</v>
      </c>
      <c r="M471" s="43">
        <f t="shared" si="22"/>
        <v>9.526384023594664E-2</v>
      </c>
      <c r="N471" s="44">
        <f t="shared" si="23"/>
        <v>19.075518782590699</v>
      </c>
    </row>
    <row r="472" spans="1:14" ht="18" customHeight="1">
      <c r="A472" s="17" t="s">
        <v>1480</v>
      </c>
      <c r="B472" s="47">
        <v>0.29120400000000002</v>
      </c>
      <c r="C472" s="45">
        <v>0.32123200000000002</v>
      </c>
      <c r="D472" s="45">
        <v>0.32453199999999999</v>
      </c>
      <c r="E472" s="45">
        <v>0.33030900000000002</v>
      </c>
      <c r="F472" s="45">
        <v>0.31591399999999997</v>
      </c>
      <c r="G472" s="45">
        <v>0.182586</v>
      </c>
      <c r="H472" s="45">
        <v>0.30505700000000002</v>
      </c>
      <c r="I472" s="45">
        <v>0.33021800000000001</v>
      </c>
      <c r="J472" s="45">
        <v>0.42036200000000001</v>
      </c>
      <c r="K472" s="45">
        <v>0.33116099999999998</v>
      </c>
      <c r="L472" s="43">
        <f t="shared" si="21"/>
        <v>0.31793011111111108</v>
      </c>
      <c r="M472" s="43">
        <f t="shared" si="22"/>
        <v>6.0739067842379181E-2</v>
      </c>
      <c r="N472" s="44">
        <f t="shared" si="23"/>
        <v>19.104534524932724</v>
      </c>
    </row>
    <row r="473" spans="1:14" ht="18" customHeight="1">
      <c r="A473" s="17" t="s">
        <v>1481</v>
      </c>
      <c r="B473" s="47">
        <v>0.37867899999999999</v>
      </c>
      <c r="C473" s="45">
        <v>0.350414</v>
      </c>
      <c r="D473" s="45">
        <v>0.37104100000000001</v>
      </c>
      <c r="E473" s="45">
        <v>0.37732700000000002</v>
      </c>
      <c r="F473" s="45">
        <v>0.379251</v>
      </c>
      <c r="G473" s="45">
        <v>0.49384299999999998</v>
      </c>
      <c r="H473" s="45">
        <v>0.563419</v>
      </c>
      <c r="I473" s="45">
        <v>0.46791300000000002</v>
      </c>
      <c r="J473" s="45">
        <v>0.54875499999999999</v>
      </c>
      <c r="K473" s="45">
        <v>0.54841099999999998</v>
      </c>
      <c r="L473" s="43">
        <f t="shared" si="21"/>
        <v>0.45559711111111106</v>
      </c>
      <c r="M473" s="43">
        <f t="shared" si="22"/>
        <v>8.710694637691728E-2</v>
      </c>
      <c r="N473" s="44">
        <f t="shared" si="23"/>
        <v>19.119292956990158</v>
      </c>
    </row>
    <row r="474" spans="1:14" ht="18" customHeight="1">
      <c r="A474" s="17" t="s">
        <v>1347</v>
      </c>
      <c r="B474" s="47">
        <v>2.0124900000000001</v>
      </c>
      <c r="C474" s="45">
        <v>3.4246099999999999</v>
      </c>
      <c r="D474" s="45">
        <v>2.3625699999999998</v>
      </c>
      <c r="E474" s="45">
        <v>3.0642999999999998</v>
      </c>
      <c r="F474" s="45">
        <v>2.8376800000000002</v>
      </c>
      <c r="G474" s="45">
        <v>2.8348900000000001</v>
      </c>
      <c r="H474" s="45">
        <v>2.4161999999999999</v>
      </c>
      <c r="I474" s="45">
        <v>3.3808500000000001</v>
      </c>
      <c r="J474" s="45">
        <v>3.0731600000000001</v>
      </c>
      <c r="K474" s="45">
        <v>1.76356</v>
      </c>
      <c r="L474" s="43">
        <f t="shared" si="21"/>
        <v>2.7953133333333335</v>
      </c>
      <c r="M474" s="43">
        <f t="shared" si="22"/>
        <v>0.53470669291677908</v>
      </c>
      <c r="N474" s="44">
        <f t="shared" si="23"/>
        <v>19.128685379937576</v>
      </c>
    </row>
    <row r="475" spans="1:14" ht="18" customHeight="1">
      <c r="A475" s="17" t="s">
        <v>1348</v>
      </c>
      <c r="B475" s="47">
        <v>0.67669199999999996</v>
      </c>
      <c r="C475" s="45">
        <v>0.71759600000000001</v>
      </c>
      <c r="D475" s="45">
        <v>1.20801</v>
      </c>
      <c r="E475" s="45">
        <v>0.79929899999999998</v>
      </c>
      <c r="F475" s="45">
        <v>1.1183000000000001</v>
      </c>
      <c r="G475" s="45">
        <v>0.84330000000000005</v>
      </c>
      <c r="H475" s="45">
        <v>1.18364</v>
      </c>
      <c r="I475" s="45">
        <v>0.97713099999999997</v>
      </c>
      <c r="J475" s="45">
        <v>0.856012</v>
      </c>
      <c r="K475" s="45">
        <v>1.17283</v>
      </c>
      <c r="L475" s="43">
        <f t="shared" si="21"/>
        <v>0.98623533333333335</v>
      </c>
      <c r="M475" s="43">
        <f t="shared" si="22"/>
        <v>0.18874422179433722</v>
      </c>
      <c r="N475" s="44">
        <f t="shared" si="23"/>
        <v>19.137848281749239</v>
      </c>
    </row>
    <row r="476" spans="1:14" ht="18" customHeight="1">
      <c r="A476" s="17" t="s">
        <v>1501</v>
      </c>
      <c r="B476" s="47">
        <v>0.87934900000000005</v>
      </c>
      <c r="C476" s="45">
        <v>2.4668600000000001</v>
      </c>
      <c r="D476" s="45">
        <v>2.5552000000000001</v>
      </c>
      <c r="E476" s="45">
        <v>4.13314</v>
      </c>
      <c r="F476" s="45">
        <v>3.4197700000000002</v>
      </c>
      <c r="G476" s="45">
        <v>3.4079999999999999</v>
      </c>
      <c r="H476" s="45">
        <v>2.3313199999999998</v>
      </c>
      <c r="I476" s="45">
        <v>3.3358699999999999</v>
      </c>
      <c r="J476" s="45">
        <v>3.7168199999999998</v>
      </c>
      <c r="K476" s="45">
        <v>3.3942299999999999</v>
      </c>
      <c r="L476" s="43">
        <f t="shared" si="21"/>
        <v>3.1956899999999999</v>
      </c>
      <c r="M476" s="43">
        <f t="shared" si="22"/>
        <v>0.61168834301055652</v>
      </c>
      <c r="N476" s="44">
        <f t="shared" si="23"/>
        <v>19.141041309093076</v>
      </c>
    </row>
    <row r="477" spans="1:14" ht="18" customHeight="1">
      <c r="A477" s="17" t="s">
        <v>1573</v>
      </c>
      <c r="B477" s="47">
        <v>0.15793699999999999</v>
      </c>
      <c r="C477" s="45">
        <v>0.215032</v>
      </c>
      <c r="D477" s="45">
        <v>0.33487299999999998</v>
      </c>
      <c r="E477" s="45">
        <v>0.24378900000000001</v>
      </c>
      <c r="F477" s="45">
        <v>0.35506799999999999</v>
      </c>
      <c r="G477" s="45">
        <v>0.33953100000000003</v>
      </c>
      <c r="H477" s="45">
        <v>0.30389300000000002</v>
      </c>
      <c r="I477" s="45">
        <v>0.34547699999999998</v>
      </c>
      <c r="J477" s="45">
        <v>0.32024799999999998</v>
      </c>
      <c r="K477" s="45">
        <v>0.21453900000000001</v>
      </c>
      <c r="L477" s="43">
        <f t="shared" si="21"/>
        <v>0.29693888888888886</v>
      </c>
      <c r="M477" s="43">
        <f t="shared" si="22"/>
        <v>5.6902429265903394E-2</v>
      </c>
      <c r="N477" s="44">
        <f t="shared" si="23"/>
        <v>19.163010099089995</v>
      </c>
    </row>
    <row r="478" spans="1:14" ht="18" customHeight="1">
      <c r="A478" s="17" t="s">
        <v>1544</v>
      </c>
      <c r="B478" s="47">
        <v>0.28472399999999998</v>
      </c>
      <c r="C478" s="45">
        <v>0.14051900000000001</v>
      </c>
      <c r="D478" s="45">
        <v>0.12787399999999999</v>
      </c>
      <c r="E478" s="45">
        <v>0.14615900000000001</v>
      </c>
      <c r="F478" s="45">
        <v>9.1643000000000002E-2</v>
      </c>
      <c r="G478" s="45">
        <v>0.16061900000000001</v>
      </c>
      <c r="H478" s="45">
        <v>0.10671600000000001</v>
      </c>
      <c r="I478" s="45">
        <v>0.15750600000000001</v>
      </c>
      <c r="J478" s="45">
        <v>0.105889</v>
      </c>
      <c r="K478" s="45">
        <v>0.152888</v>
      </c>
      <c r="L478" s="43">
        <f t="shared" si="21"/>
        <v>0.13220144444444445</v>
      </c>
      <c r="M478" s="43">
        <f t="shared" si="22"/>
        <v>2.5360829704049109E-2</v>
      </c>
      <c r="N478" s="44">
        <f t="shared" si="23"/>
        <v>19.183473985949217</v>
      </c>
    </row>
    <row r="479" spans="1:14" ht="18" customHeight="1">
      <c r="A479" s="17" t="s">
        <v>1571</v>
      </c>
      <c r="B479" s="47">
        <v>0.86604400000000004</v>
      </c>
      <c r="C479" s="45">
        <v>1.6387100000000001</v>
      </c>
      <c r="D479" s="45">
        <v>1.6442669999999999</v>
      </c>
      <c r="E479" s="45">
        <v>1.5605500000000001</v>
      </c>
      <c r="F479" s="45">
        <v>2.1086800000000001</v>
      </c>
      <c r="G479" s="45">
        <v>1.930482</v>
      </c>
      <c r="H479" s="45">
        <v>2.1880600000000001</v>
      </c>
      <c r="I479" s="45">
        <v>2.58467</v>
      </c>
      <c r="J479" s="45">
        <v>2.6036100000000002</v>
      </c>
      <c r="K479" s="45">
        <v>2.2619400000000001</v>
      </c>
      <c r="L479" s="43">
        <f t="shared" si="21"/>
        <v>2.0578854444444441</v>
      </c>
      <c r="M479" s="43">
        <f t="shared" si="22"/>
        <v>0.39478530157324737</v>
      </c>
      <c r="N479" s="44">
        <f t="shared" si="23"/>
        <v>19.184027110888348</v>
      </c>
    </row>
    <row r="480" spans="1:14" ht="18" customHeight="1">
      <c r="A480" s="17" t="s">
        <v>1716</v>
      </c>
      <c r="B480" s="47">
        <v>0.26565299999999997</v>
      </c>
      <c r="C480" s="45">
        <v>0.34368199999999999</v>
      </c>
      <c r="D480" s="45">
        <v>0.56577999999999995</v>
      </c>
      <c r="E480" s="45">
        <v>0.47920200000000002</v>
      </c>
      <c r="F480" s="45">
        <v>0.34342899999999998</v>
      </c>
      <c r="G480" s="45">
        <v>0.49024200000000001</v>
      </c>
      <c r="H480" s="45">
        <v>0.41356100000000001</v>
      </c>
      <c r="I480" s="45">
        <v>0.34689199999999998</v>
      </c>
      <c r="J480" s="45">
        <v>0.35461900000000002</v>
      </c>
      <c r="K480" s="45">
        <v>0.40844599999999998</v>
      </c>
      <c r="L480" s="43">
        <f t="shared" si="21"/>
        <v>0.41620588888888888</v>
      </c>
      <c r="M480" s="43">
        <f t="shared" si="22"/>
        <v>7.987727452386606E-2</v>
      </c>
      <c r="N480" s="44">
        <f t="shared" si="23"/>
        <v>19.191769423807997</v>
      </c>
    </row>
    <row r="481" spans="1:14" ht="18" customHeight="1">
      <c r="A481" s="17" t="s">
        <v>1349</v>
      </c>
      <c r="B481" s="47">
        <v>2.8262399999999999</v>
      </c>
      <c r="C481" s="45">
        <v>7.9270300000000002</v>
      </c>
      <c r="D481" s="45">
        <v>8.9642900000000001</v>
      </c>
      <c r="E481" s="45">
        <v>8.4291300000000007</v>
      </c>
      <c r="F481" s="45">
        <v>8.2515499999999999</v>
      </c>
      <c r="G481" s="45">
        <v>5.4078499999999998</v>
      </c>
      <c r="H481" s="45">
        <v>10.072100000000001</v>
      </c>
      <c r="I481" s="45">
        <v>6.3665099999999999</v>
      </c>
      <c r="J481" s="45">
        <v>9.0757499999999993</v>
      </c>
      <c r="K481" s="45">
        <v>6.4091800000000001</v>
      </c>
      <c r="L481" s="43">
        <f t="shared" si="21"/>
        <v>7.8781544444444442</v>
      </c>
      <c r="M481" s="43">
        <f t="shared" si="22"/>
        <v>1.5173195394025485</v>
      </c>
      <c r="N481" s="44">
        <f t="shared" si="23"/>
        <v>19.259834902989738</v>
      </c>
    </row>
    <row r="482" spans="1:14" ht="18" customHeight="1">
      <c r="A482" s="17" t="s">
        <v>1430</v>
      </c>
      <c r="B482" s="47">
        <v>0.22559799999999999</v>
      </c>
      <c r="C482" s="45">
        <v>5.6727699999999999</v>
      </c>
      <c r="D482" s="45">
        <v>7.3272300000000001</v>
      </c>
      <c r="E482" s="45">
        <v>5.12174</v>
      </c>
      <c r="F482" s="45">
        <v>7.3157300000000003</v>
      </c>
      <c r="G482" s="45">
        <v>6.9443900000000003</v>
      </c>
      <c r="H482" s="45">
        <v>8.7098800000000001</v>
      </c>
      <c r="I482" s="45">
        <v>9.0292499999999993</v>
      </c>
      <c r="J482" s="45">
        <v>8.7125500000000002</v>
      </c>
      <c r="K482" s="45">
        <v>9.0048899999999996</v>
      </c>
      <c r="L482" s="43">
        <f t="shared" si="21"/>
        <v>7.5376033333333323</v>
      </c>
      <c r="M482" s="43">
        <f t="shared" si="22"/>
        <v>1.4531026277331613</v>
      </c>
      <c r="N482" s="44">
        <f t="shared" si="23"/>
        <v>19.278045865151146</v>
      </c>
    </row>
    <row r="483" spans="1:14" ht="18" customHeight="1">
      <c r="A483" s="17" t="s">
        <v>1485</v>
      </c>
      <c r="B483" s="47">
        <v>1.39408</v>
      </c>
      <c r="C483" s="45">
        <v>2.5470299999999999</v>
      </c>
      <c r="D483" s="45">
        <v>4.4751899999999996</v>
      </c>
      <c r="E483" s="45">
        <v>3.1821000000000002</v>
      </c>
      <c r="F483" s="45">
        <v>3.8172000000000001</v>
      </c>
      <c r="G483" s="45">
        <v>4.04861</v>
      </c>
      <c r="H483" s="45">
        <v>3.2765599999999999</v>
      </c>
      <c r="I483" s="45">
        <v>2.61816</v>
      </c>
      <c r="J483" s="45">
        <v>4.0915999999999997</v>
      </c>
      <c r="K483" s="45">
        <v>3.2441599999999999</v>
      </c>
      <c r="L483" s="43">
        <f t="shared" si="21"/>
        <v>3.4778455555555556</v>
      </c>
      <c r="M483" s="43">
        <f t="shared" si="22"/>
        <v>0.67085682612072906</v>
      </c>
      <c r="N483" s="44">
        <f t="shared" si="23"/>
        <v>19.28943696332615</v>
      </c>
    </row>
    <row r="484" spans="1:14" ht="18" customHeight="1">
      <c r="A484" s="17" t="s">
        <v>1558</v>
      </c>
      <c r="B484" s="47">
        <v>0.157278</v>
      </c>
      <c r="C484" s="45">
        <v>0.20125799999999999</v>
      </c>
      <c r="D484" s="45">
        <v>0.21379000000000001</v>
      </c>
      <c r="E484" s="45">
        <v>0.20034399999999999</v>
      </c>
      <c r="F484" s="45">
        <v>0.232626</v>
      </c>
      <c r="G484" s="45">
        <v>0.29187299999999999</v>
      </c>
      <c r="H484" s="45">
        <v>0.29191400000000001</v>
      </c>
      <c r="I484" s="45">
        <v>0.17862900000000001</v>
      </c>
      <c r="J484" s="45">
        <v>0.251807</v>
      </c>
      <c r="K484" s="45">
        <v>0.30482100000000001</v>
      </c>
      <c r="L484" s="43">
        <f t="shared" si="21"/>
        <v>0.24078466666666667</v>
      </c>
      <c r="M484" s="43">
        <f t="shared" si="22"/>
        <v>4.6506421621105035E-2</v>
      </c>
      <c r="N484" s="44">
        <f t="shared" si="23"/>
        <v>19.314527899522272</v>
      </c>
    </row>
    <row r="485" spans="1:14" ht="18" customHeight="1">
      <c r="A485" s="17" t="s">
        <v>1350</v>
      </c>
      <c r="B485" s="47">
        <v>1.0298</v>
      </c>
      <c r="C485" s="45">
        <v>1.0812600000000001</v>
      </c>
      <c r="D485" s="45">
        <v>1.18129</v>
      </c>
      <c r="E485" s="45">
        <v>1.4535100000000001</v>
      </c>
      <c r="F485" s="45">
        <v>1.48221</v>
      </c>
      <c r="G485" s="45">
        <v>1.4629099999999999</v>
      </c>
      <c r="H485" s="45">
        <v>1.4756199999999999</v>
      </c>
      <c r="I485" s="45">
        <v>0.90603100000000003</v>
      </c>
      <c r="J485" s="45">
        <v>1.7835399999999999</v>
      </c>
      <c r="K485" s="45">
        <v>1.3153999999999999</v>
      </c>
      <c r="L485" s="43">
        <f t="shared" si="21"/>
        <v>1.3490856666666666</v>
      </c>
      <c r="M485" s="43">
        <f t="shared" si="22"/>
        <v>0.26068710864559419</v>
      </c>
      <c r="N485" s="44">
        <f t="shared" si="23"/>
        <v>19.323243518679011</v>
      </c>
    </row>
    <row r="486" spans="1:14" ht="18" customHeight="1">
      <c r="A486" s="17" t="s">
        <v>1524</v>
      </c>
      <c r="B486" s="47">
        <v>0.40352399999999999</v>
      </c>
      <c r="C486" s="45">
        <v>0.53524400000000005</v>
      </c>
      <c r="D486" s="45">
        <v>0.523814</v>
      </c>
      <c r="E486" s="45">
        <v>0.80266700000000002</v>
      </c>
      <c r="F486" s="45">
        <v>0.85365000000000002</v>
      </c>
      <c r="G486" s="45">
        <v>0.58770100000000003</v>
      </c>
      <c r="H486" s="45">
        <v>0.84596300000000002</v>
      </c>
      <c r="I486" s="45">
        <v>0.65918600000000005</v>
      </c>
      <c r="J486" s="45">
        <v>0.76785199999999998</v>
      </c>
      <c r="K486" s="45">
        <v>0.84782999999999997</v>
      </c>
      <c r="L486" s="43">
        <f t="shared" si="21"/>
        <v>0.7137674444444444</v>
      </c>
      <c r="M486" s="43">
        <f t="shared" si="22"/>
        <v>0.13814333450814031</v>
      </c>
      <c r="N486" s="44">
        <f t="shared" si="23"/>
        <v>19.354109743077892</v>
      </c>
    </row>
    <row r="487" spans="1:14" ht="18" customHeight="1">
      <c r="A487" s="17" t="s">
        <v>1351</v>
      </c>
      <c r="B487" s="47">
        <v>1.01179</v>
      </c>
      <c r="C487" s="45">
        <v>2.37249</v>
      </c>
      <c r="D487" s="45">
        <v>1.69554</v>
      </c>
      <c r="E487" s="45">
        <v>1.62781</v>
      </c>
      <c r="F487" s="45">
        <v>2.0949300000000002</v>
      </c>
      <c r="G487" s="45">
        <v>1.6149800000000001</v>
      </c>
      <c r="H487" s="45">
        <v>2.3638300000000001</v>
      </c>
      <c r="I487" s="45">
        <v>2.5492900000000001</v>
      </c>
      <c r="J487" s="45">
        <v>1.5359799999999999</v>
      </c>
      <c r="K487" s="45">
        <v>2.1568900000000002</v>
      </c>
      <c r="L487" s="43">
        <f t="shared" si="21"/>
        <v>2.0013044444444446</v>
      </c>
      <c r="M487" s="43">
        <f t="shared" si="22"/>
        <v>0.3874964006965454</v>
      </c>
      <c r="N487" s="44">
        <f t="shared" si="23"/>
        <v>19.362191583205778</v>
      </c>
    </row>
    <row r="488" spans="1:14" ht="18" customHeight="1">
      <c r="A488" s="17" t="s">
        <v>1545</v>
      </c>
      <c r="B488" s="47">
        <v>1.06765</v>
      </c>
      <c r="C488" s="45">
        <v>0.79008199999999995</v>
      </c>
      <c r="D488" s="45">
        <v>0.89883999999999997</v>
      </c>
      <c r="E488" s="45">
        <v>1.2199199999999999</v>
      </c>
      <c r="F488" s="45">
        <v>0.79401900000000003</v>
      </c>
      <c r="G488" s="45">
        <v>0.89338799999999996</v>
      </c>
      <c r="H488" s="45">
        <v>1.1441600000000001</v>
      </c>
      <c r="I488" s="45">
        <v>0.74381299999999995</v>
      </c>
      <c r="J488" s="45">
        <v>0.84491899999999998</v>
      </c>
      <c r="K488" s="45">
        <v>1.1719299999999999</v>
      </c>
      <c r="L488" s="43">
        <f t="shared" si="21"/>
        <v>0.94456344444444462</v>
      </c>
      <c r="M488" s="43">
        <f t="shared" si="22"/>
        <v>0.18331088021180642</v>
      </c>
      <c r="N488" s="44">
        <f t="shared" si="23"/>
        <v>19.406942041846932</v>
      </c>
    </row>
    <row r="489" spans="1:14" ht="18" customHeight="1">
      <c r="A489" s="17" t="s">
        <v>1433</v>
      </c>
      <c r="B489" s="47">
        <v>0.36793500000000001</v>
      </c>
      <c r="C489" s="45">
        <v>0.36513099999999998</v>
      </c>
      <c r="D489" s="45">
        <v>0.416022</v>
      </c>
      <c r="E489" s="45">
        <v>0.43321399999999999</v>
      </c>
      <c r="F489" s="45">
        <v>0.40284399999999998</v>
      </c>
      <c r="G489" s="45">
        <v>0.268515</v>
      </c>
      <c r="H489" s="45">
        <v>0.481464</v>
      </c>
      <c r="I489" s="45">
        <v>0.41572399999999998</v>
      </c>
      <c r="J489" s="45">
        <v>0.44165100000000002</v>
      </c>
      <c r="K489" s="45">
        <v>0.57141900000000001</v>
      </c>
      <c r="L489" s="43">
        <f t="shared" si="21"/>
        <v>0.42177600000000004</v>
      </c>
      <c r="M489" s="43">
        <f t="shared" si="22"/>
        <v>8.1859081851068882E-2</v>
      </c>
      <c r="N489" s="44">
        <f t="shared" si="23"/>
        <v>19.408188671491235</v>
      </c>
    </row>
    <row r="490" spans="1:14" ht="18" customHeight="1">
      <c r="A490" s="17" t="s">
        <v>1466</v>
      </c>
      <c r="B490" s="47">
        <v>0.99623600000000001</v>
      </c>
      <c r="C490" s="45">
        <v>3.3626800000000001</v>
      </c>
      <c r="D490" s="45">
        <v>2.22404</v>
      </c>
      <c r="E490" s="45">
        <v>2.8028200000000001</v>
      </c>
      <c r="F490" s="45">
        <v>2.97526</v>
      </c>
      <c r="G490" s="45">
        <v>2.0479599999999998</v>
      </c>
      <c r="H490" s="45">
        <v>2.3090799999999998</v>
      </c>
      <c r="I490" s="45">
        <v>3.4233199999999999</v>
      </c>
      <c r="J490" s="45">
        <v>3.1048100000000001</v>
      </c>
      <c r="K490" s="45">
        <v>3.55124</v>
      </c>
      <c r="L490" s="43">
        <f t="shared" si="21"/>
        <v>2.8668011111111111</v>
      </c>
      <c r="M490" s="43">
        <f t="shared" si="22"/>
        <v>0.55803968632267587</v>
      </c>
      <c r="N490" s="44">
        <f t="shared" si="23"/>
        <v>19.465587764698178</v>
      </c>
    </row>
    <row r="491" spans="1:14" ht="18" customHeight="1">
      <c r="A491" s="17" t="s">
        <v>1728</v>
      </c>
      <c r="B491" s="47">
        <v>1.0572999999999999</v>
      </c>
      <c r="C491" s="45">
        <v>0.70696300000000001</v>
      </c>
      <c r="D491" s="45">
        <v>1.5447599999999999</v>
      </c>
      <c r="E491" s="45">
        <v>1.4311700000000001</v>
      </c>
      <c r="F491" s="45">
        <v>1.5732330000000001</v>
      </c>
      <c r="G491" s="45">
        <v>1.49963</v>
      </c>
      <c r="H491" s="45">
        <v>1.39063</v>
      </c>
      <c r="I491" s="45">
        <v>1.49011</v>
      </c>
      <c r="J491" s="45">
        <v>1.3325739999999999</v>
      </c>
      <c r="K491" s="45">
        <v>1.2559100000000001</v>
      </c>
      <c r="L491" s="43">
        <f t="shared" si="21"/>
        <v>1.3583311111111109</v>
      </c>
      <c r="M491" s="43">
        <f t="shared" si="22"/>
        <v>0.264587474883756</v>
      </c>
      <c r="N491" s="44">
        <f t="shared" si="23"/>
        <v>19.478864374042367</v>
      </c>
    </row>
    <row r="492" spans="1:14" ht="18" customHeight="1">
      <c r="A492" s="17" t="s">
        <v>1417</v>
      </c>
      <c r="B492" s="47">
        <v>0.277947</v>
      </c>
      <c r="C492" s="45">
        <v>0.39931100000000003</v>
      </c>
      <c r="D492" s="45">
        <v>0.31675300000000001</v>
      </c>
      <c r="E492" s="45">
        <v>0.36046899999999998</v>
      </c>
      <c r="F492" s="45">
        <v>0.46322799999999997</v>
      </c>
      <c r="G492" s="45">
        <v>0.56223199999999995</v>
      </c>
      <c r="H492" s="45">
        <v>0.479742</v>
      </c>
      <c r="I492" s="45">
        <v>0.34320499999999998</v>
      </c>
      <c r="J492" s="45">
        <v>0.36943599999999999</v>
      </c>
      <c r="K492" s="45">
        <v>0.36437999999999998</v>
      </c>
      <c r="L492" s="43">
        <f t="shared" si="21"/>
        <v>0.40652844444444436</v>
      </c>
      <c r="M492" s="43">
        <f t="shared" si="22"/>
        <v>7.9225986347775113E-2</v>
      </c>
      <c r="N492" s="44">
        <f t="shared" si="23"/>
        <v>19.488423855812638</v>
      </c>
    </row>
    <row r="493" spans="1:14" ht="18" customHeight="1">
      <c r="A493" s="17" t="s">
        <v>1554</v>
      </c>
      <c r="B493" s="47">
        <v>1.1418200000000001</v>
      </c>
      <c r="C493" s="45">
        <v>2.9249700000000001</v>
      </c>
      <c r="D493" s="45">
        <v>1.9631799999999999</v>
      </c>
      <c r="E493" s="45">
        <v>1.9633700000000001</v>
      </c>
      <c r="F493" s="45">
        <v>2.4080300000000001</v>
      </c>
      <c r="G493" s="45">
        <v>1.6363099999999999</v>
      </c>
      <c r="H493" s="45">
        <v>2.2099600000000001</v>
      </c>
      <c r="I493" s="45">
        <v>1.6823900000000001</v>
      </c>
      <c r="J493" s="45">
        <v>1.775523</v>
      </c>
      <c r="K493" s="45">
        <v>2.1392500000000001</v>
      </c>
      <c r="L493" s="43">
        <f t="shared" si="21"/>
        <v>2.0781092222222224</v>
      </c>
      <c r="M493" s="43">
        <f t="shared" si="22"/>
        <v>0.40571791486874637</v>
      </c>
      <c r="N493" s="44">
        <f t="shared" si="23"/>
        <v>19.523416311818906</v>
      </c>
    </row>
    <row r="494" spans="1:14" ht="18" customHeight="1">
      <c r="A494" s="17" t="s">
        <v>1570</v>
      </c>
      <c r="B494" s="47">
        <v>0.130357</v>
      </c>
      <c r="C494" s="45">
        <v>0.13200600000000001</v>
      </c>
      <c r="D494" s="45">
        <v>0.13076299999999999</v>
      </c>
      <c r="E494" s="45">
        <v>0.13761300000000001</v>
      </c>
      <c r="F494" s="45">
        <v>0.179782</v>
      </c>
      <c r="G494" s="45">
        <v>0.206592</v>
      </c>
      <c r="H494" s="45">
        <v>0.208505</v>
      </c>
      <c r="I494" s="45">
        <v>0.209704</v>
      </c>
      <c r="J494" s="45">
        <v>0.20338800000000001</v>
      </c>
      <c r="K494" s="45">
        <v>0.19602900000000001</v>
      </c>
      <c r="L494" s="43">
        <f t="shared" si="21"/>
        <v>0.17826466666666665</v>
      </c>
      <c r="M494" s="43">
        <f t="shared" si="22"/>
        <v>3.4826774096950244E-2</v>
      </c>
      <c r="N494" s="44">
        <f t="shared" si="23"/>
        <v>19.536554690376246</v>
      </c>
    </row>
    <row r="495" spans="1:14" ht="18" customHeight="1">
      <c r="A495" s="17" t="s">
        <v>1617</v>
      </c>
      <c r="B495" s="47">
        <v>0.45269599999999999</v>
      </c>
      <c r="C495" s="45">
        <v>0.41475499999999998</v>
      </c>
      <c r="D495" s="45">
        <v>0.508768</v>
      </c>
      <c r="E495" s="45">
        <v>0.51268000000000002</v>
      </c>
      <c r="F495" s="45">
        <v>0.55937700000000001</v>
      </c>
      <c r="G495" s="45">
        <v>0.291688</v>
      </c>
      <c r="H495" s="45">
        <v>0.37141400000000002</v>
      </c>
      <c r="I495" s="45">
        <v>0.36213800000000002</v>
      </c>
      <c r="J495" s="45">
        <v>0.47168500000000002</v>
      </c>
      <c r="K495" s="45">
        <v>0.45062200000000002</v>
      </c>
      <c r="L495" s="43">
        <f t="shared" si="21"/>
        <v>0.43812522222222222</v>
      </c>
      <c r="M495" s="43">
        <f t="shared" si="22"/>
        <v>8.5694013170083572E-2</v>
      </c>
      <c r="N495" s="44">
        <f t="shared" si="23"/>
        <v>19.559251287892888</v>
      </c>
    </row>
    <row r="496" spans="1:14" ht="18" customHeight="1">
      <c r="A496" s="17" t="s">
        <v>1453</v>
      </c>
      <c r="B496" s="47">
        <v>0.26558999999999999</v>
      </c>
      <c r="C496" s="45">
        <v>1.8442670000000001</v>
      </c>
      <c r="D496" s="45">
        <v>1.42543</v>
      </c>
      <c r="E496" s="45">
        <v>1.6326499999999999</v>
      </c>
      <c r="F496" s="45">
        <v>1.9764299999999999</v>
      </c>
      <c r="G496" s="45">
        <v>2.0075799999999999</v>
      </c>
      <c r="H496" s="45">
        <v>1.4844599999999999</v>
      </c>
      <c r="I496" s="45">
        <v>2.3003</v>
      </c>
      <c r="J496" s="45">
        <v>2.48482</v>
      </c>
      <c r="K496" s="45">
        <v>1.6025100000000001</v>
      </c>
      <c r="L496" s="43">
        <f t="shared" si="21"/>
        <v>1.8620496666666666</v>
      </c>
      <c r="M496" s="43">
        <f t="shared" si="22"/>
        <v>0.365321799905235</v>
      </c>
      <c r="N496" s="44">
        <f t="shared" si="23"/>
        <v>19.619337037298955</v>
      </c>
    </row>
    <row r="497" spans="1:14" ht="18" customHeight="1">
      <c r="A497" s="17" t="s">
        <v>1607</v>
      </c>
      <c r="B497" s="47">
        <v>0.19336500000000001</v>
      </c>
      <c r="C497" s="45">
        <v>0.18429100000000001</v>
      </c>
      <c r="D497" s="45">
        <v>0.131354</v>
      </c>
      <c r="E497" s="45">
        <v>0.15532199999999999</v>
      </c>
      <c r="F497" s="45">
        <v>0.165407</v>
      </c>
      <c r="G497" s="45">
        <v>0.118432</v>
      </c>
      <c r="H497" s="45">
        <v>0.180312</v>
      </c>
      <c r="I497" s="45">
        <v>0.11877699999999999</v>
      </c>
      <c r="J497" s="45">
        <v>0.11286</v>
      </c>
      <c r="K497" s="45">
        <v>0.178841</v>
      </c>
      <c r="L497" s="43">
        <f t="shared" si="21"/>
        <v>0.14951066666666668</v>
      </c>
      <c r="M497" s="43">
        <f t="shared" si="22"/>
        <v>2.9343876882579726E-2</v>
      </c>
      <c r="N497" s="44">
        <f t="shared" si="23"/>
        <v>19.62661095479011</v>
      </c>
    </row>
    <row r="498" spans="1:14" ht="18" customHeight="1">
      <c r="A498" s="17" t="s">
        <v>1588</v>
      </c>
      <c r="B498" s="47">
        <v>0.50401799999999997</v>
      </c>
      <c r="C498" s="45">
        <v>1.3456600000000001</v>
      </c>
      <c r="D498" s="45">
        <v>1.3814</v>
      </c>
      <c r="E498" s="45">
        <v>1.395966</v>
      </c>
      <c r="F498" s="45">
        <v>0.81980600000000003</v>
      </c>
      <c r="G498" s="45">
        <v>0.95311500000000005</v>
      </c>
      <c r="H498" s="45">
        <v>1.16428</v>
      </c>
      <c r="I498" s="45">
        <v>1.3491500000000001</v>
      </c>
      <c r="J498" s="45">
        <v>1.498427</v>
      </c>
      <c r="K498" s="45">
        <v>1.5830299999999999</v>
      </c>
      <c r="L498" s="43">
        <f t="shared" si="21"/>
        <v>1.2767593333333334</v>
      </c>
      <c r="M498" s="43">
        <f t="shared" si="22"/>
        <v>0.25107008196467812</v>
      </c>
      <c r="N498" s="44">
        <f t="shared" si="23"/>
        <v>19.664636506646104</v>
      </c>
    </row>
    <row r="499" spans="1:14" ht="18" customHeight="1">
      <c r="A499" s="17" t="s">
        <v>1409</v>
      </c>
      <c r="B499" s="47">
        <v>1.7615499999999999</v>
      </c>
      <c r="C499" s="45">
        <v>4.0121399999999996</v>
      </c>
      <c r="D499" s="45">
        <v>3.3491300000000002</v>
      </c>
      <c r="E499" s="45">
        <v>4.4140499999999996</v>
      </c>
      <c r="F499" s="45">
        <v>4.0223500000000003</v>
      </c>
      <c r="G499" s="45">
        <v>3.1675499999999999</v>
      </c>
      <c r="H499" s="45">
        <v>5.7894100000000002</v>
      </c>
      <c r="I499" s="45">
        <v>3.8332700000000002</v>
      </c>
      <c r="J499" s="45">
        <v>3.44224</v>
      </c>
      <c r="K499" s="45">
        <v>4.5824999999999996</v>
      </c>
      <c r="L499" s="43">
        <f t="shared" si="21"/>
        <v>4.0680711111111112</v>
      </c>
      <c r="M499" s="43">
        <f t="shared" si="22"/>
        <v>0.80056038865666335</v>
      </c>
      <c r="N499" s="44">
        <f t="shared" si="23"/>
        <v>19.679114911981134</v>
      </c>
    </row>
    <row r="500" spans="1:14" ht="18" customHeight="1">
      <c r="A500" s="17" t="s">
        <v>1727</v>
      </c>
      <c r="B500" s="47">
        <v>0.42492000000000002</v>
      </c>
      <c r="C500" s="45">
        <v>0.99021199999999998</v>
      </c>
      <c r="D500" s="45">
        <v>0.87898699999999996</v>
      </c>
      <c r="E500" s="45">
        <v>0.93578799999999995</v>
      </c>
      <c r="F500" s="45">
        <v>0.85254300000000005</v>
      </c>
      <c r="G500" s="45">
        <v>0.51644999999999996</v>
      </c>
      <c r="H500" s="45">
        <v>0.85297500000000004</v>
      </c>
      <c r="I500" s="45">
        <v>0.803315</v>
      </c>
      <c r="J500" s="45">
        <v>0.82182999999999995</v>
      </c>
      <c r="K500" s="45">
        <v>0.56930400000000003</v>
      </c>
      <c r="L500" s="43">
        <f t="shared" si="21"/>
        <v>0.80237822222222233</v>
      </c>
      <c r="M500" s="43">
        <f t="shared" si="22"/>
        <v>0.15830466319077366</v>
      </c>
      <c r="N500" s="44">
        <f t="shared" si="23"/>
        <v>19.729431682771974</v>
      </c>
    </row>
    <row r="501" spans="1:14" ht="18" customHeight="1">
      <c r="A501" s="17" t="s">
        <v>1399</v>
      </c>
      <c r="B501" s="47">
        <v>0.63298900000000002</v>
      </c>
      <c r="C501" s="45">
        <v>0.20310500000000001</v>
      </c>
      <c r="D501" s="45">
        <v>0.23369300000000001</v>
      </c>
      <c r="E501" s="45">
        <v>0.15501200000000001</v>
      </c>
      <c r="F501" s="45">
        <v>0.26313999999999999</v>
      </c>
      <c r="G501" s="45">
        <v>0.19220799999999999</v>
      </c>
      <c r="H501" s="45">
        <v>0.16856399999999999</v>
      </c>
      <c r="I501" s="45">
        <v>0.19384000000000001</v>
      </c>
      <c r="J501" s="45">
        <v>0.13884199999999999</v>
      </c>
      <c r="K501" s="45">
        <v>0.21051800000000001</v>
      </c>
      <c r="L501" s="43">
        <f t="shared" si="21"/>
        <v>0.19543577777777776</v>
      </c>
      <c r="M501" s="43">
        <f t="shared" si="22"/>
        <v>3.8577458031789122E-2</v>
      </c>
      <c r="N501" s="44">
        <f t="shared" si="23"/>
        <v>19.739199480483052</v>
      </c>
    </row>
    <row r="502" spans="1:14" ht="18" customHeight="1">
      <c r="A502" s="17" t="s">
        <v>1447</v>
      </c>
      <c r="B502" s="47">
        <v>0.64464699999999997</v>
      </c>
      <c r="C502" s="45">
        <v>0.22453100000000001</v>
      </c>
      <c r="D502" s="45">
        <v>0.170929</v>
      </c>
      <c r="E502" s="45">
        <v>0.29692400000000002</v>
      </c>
      <c r="F502" s="45">
        <v>0.20792099999999999</v>
      </c>
      <c r="G502" s="45">
        <v>0.218666</v>
      </c>
      <c r="H502" s="45">
        <v>0.272372</v>
      </c>
      <c r="I502" s="45">
        <v>0.204819</v>
      </c>
      <c r="J502" s="45">
        <v>0.28480699999999998</v>
      </c>
      <c r="K502" s="45">
        <v>0.18157400000000001</v>
      </c>
      <c r="L502" s="43">
        <f t="shared" si="21"/>
        <v>0.22917144444444448</v>
      </c>
      <c r="M502" s="43">
        <f t="shared" si="22"/>
        <v>4.5257916305081546E-2</v>
      </c>
      <c r="N502" s="44">
        <f t="shared" si="23"/>
        <v>19.748497206881691</v>
      </c>
    </row>
    <row r="503" spans="1:14" ht="18" customHeight="1">
      <c r="A503" s="17" t="s">
        <v>1455</v>
      </c>
      <c r="B503" s="47">
        <v>0.18409900000000001</v>
      </c>
      <c r="C503" s="45">
        <v>0.354796</v>
      </c>
      <c r="D503" s="45">
        <v>0.487321</v>
      </c>
      <c r="E503" s="45">
        <v>0.391266</v>
      </c>
      <c r="F503" s="45">
        <v>0.39808700000000002</v>
      </c>
      <c r="G503" s="45">
        <v>0.42660599999999999</v>
      </c>
      <c r="H503" s="45">
        <v>0.59801000000000004</v>
      </c>
      <c r="I503" s="45">
        <v>0.45394699999999999</v>
      </c>
      <c r="J503" s="45">
        <v>0.30473699999999998</v>
      </c>
      <c r="K503" s="45">
        <v>0.48057499999999997</v>
      </c>
      <c r="L503" s="43">
        <f t="shared" si="21"/>
        <v>0.43281611111111107</v>
      </c>
      <c r="M503" s="43">
        <f t="shared" si="22"/>
        <v>8.5476396292258255E-2</v>
      </c>
      <c r="N503" s="44">
        <f t="shared" si="23"/>
        <v>19.748894298972861</v>
      </c>
    </row>
    <row r="504" spans="1:14" ht="18" customHeight="1">
      <c r="A504" s="17" t="s">
        <v>1445</v>
      </c>
      <c r="B504" s="47">
        <v>0.43908999999999998</v>
      </c>
      <c r="C504" s="45">
        <v>2.3854099999999998</v>
      </c>
      <c r="D504" s="45">
        <v>4.0641299999999996</v>
      </c>
      <c r="E504" s="45">
        <v>2.8864399999999999</v>
      </c>
      <c r="F504" s="45">
        <v>3.35656</v>
      </c>
      <c r="G504" s="45">
        <v>4.0275400000000001</v>
      </c>
      <c r="H504" s="45">
        <v>4.0775300000000003</v>
      </c>
      <c r="I504" s="45">
        <v>4.4152699999999996</v>
      </c>
      <c r="J504" s="45">
        <v>4.1688799999999997</v>
      </c>
      <c r="K504" s="45">
        <v>4.6509</v>
      </c>
      <c r="L504" s="43">
        <f t="shared" si="21"/>
        <v>3.7814066666666668</v>
      </c>
      <c r="M504" s="43">
        <f t="shared" si="22"/>
        <v>0.74719532366041796</v>
      </c>
      <c r="N504" s="44">
        <f t="shared" si="23"/>
        <v>19.759718790549318</v>
      </c>
    </row>
    <row r="505" spans="1:14" ht="18" customHeight="1">
      <c r="A505" s="17" t="s">
        <v>1450</v>
      </c>
      <c r="B505" s="47">
        <v>0.23822599999999999</v>
      </c>
      <c r="C505" s="45">
        <v>0.209897</v>
      </c>
      <c r="D505" s="45">
        <v>0.216723</v>
      </c>
      <c r="E505" s="45">
        <v>0.234375</v>
      </c>
      <c r="F505" s="45">
        <v>0.21714900000000001</v>
      </c>
      <c r="G505" s="45">
        <v>0.12671399999999999</v>
      </c>
      <c r="H505" s="45">
        <v>0.23890600000000001</v>
      </c>
      <c r="I505" s="45">
        <v>0.26652599999999999</v>
      </c>
      <c r="J505" s="45">
        <v>0.17064099999999999</v>
      </c>
      <c r="K505" s="45">
        <v>0.19095500000000001</v>
      </c>
      <c r="L505" s="43">
        <f t="shared" si="21"/>
        <v>0.20798733333333336</v>
      </c>
      <c r="M505" s="43">
        <f t="shared" si="22"/>
        <v>4.1129592348453821E-2</v>
      </c>
      <c r="N505" s="44">
        <f t="shared" si="23"/>
        <v>19.775046724858477</v>
      </c>
    </row>
    <row r="506" spans="1:14" ht="18" customHeight="1">
      <c r="A506" s="17" t="s">
        <v>1510</v>
      </c>
      <c r="B506" s="47">
        <v>0.240647</v>
      </c>
      <c r="C506" s="45">
        <v>0.78938299999999995</v>
      </c>
      <c r="D506" s="45">
        <v>1.3990499999999999</v>
      </c>
      <c r="E506" s="45">
        <v>1.16601</v>
      </c>
      <c r="F506" s="45">
        <v>0.890455</v>
      </c>
      <c r="G506" s="45">
        <v>1.2946500000000001</v>
      </c>
      <c r="H506" s="45">
        <v>1.074201</v>
      </c>
      <c r="I506" s="45">
        <v>1.499096</v>
      </c>
      <c r="J506" s="45">
        <v>1.35128</v>
      </c>
      <c r="K506" s="45">
        <v>1.2252099999999999</v>
      </c>
      <c r="L506" s="43">
        <f t="shared" si="21"/>
        <v>1.1877038888888889</v>
      </c>
      <c r="M506" s="43">
        <f t="shared" si="22"/>
        <v>0.23494773668703689</v>
      </c>
      <c r="N506" s="44">
        <f t="shared" si="23"/>
        <v>19.781676130304945</v>
      </c>
    </row>
    <row r="507" spans="1:14" ht="18" customHeight="1">
      <c r="A507" s="17" t="s">
        <v>1468</v>
      </c>
      <c r="B507" s="47">
        <v>0.63171299999999997</v>
      </c>
      <c r="C507" s="45">
        <v>0.885467</v>
      </c>
      <c r="D507" s="45">
        <v>0.63361000000000001</v>
      </c>
      <c r="E507" s="45">
        <v>0.78525299999999998</v>
      </c>
      <c r="F507" s="45">
        <v>0.89589300000000005</v>
      </c>
      <c r="G507" s="45">
        <v>0.94883899999999999</v>
      </c>
      <c r="H507" s="45">
        <v>0.82762100000000005</v>
      </c>
      <c r="I507" s="45">
        <v>0.75414899999999996</v>
      </c>
      <c r="J507" s="45">
        <v>0.47155399999999997</v>
      </c>
      <c r="K507" s="45">
        <v>0.94350699999999998</v>
      </c>
      <c r="L507" s="43">
        <f t="shared" si="21"/>
        <v>0.79398811111111123</v>
      </c>
      <c r="M507" s="43">
        <f t="shared" si="22"/>
        <v>0.15714929688948887</v>
      </c>
      <c r="N507" s="44">
        <f t="shared" si="23"/>
        <v>19.792399242549529</v>
      </c>
    </row>
    <row r="508" spans="1:14" ht="18" customHeight="1">
      <c r="A508" s="17" t="s">
        <v>1517</v>
      </c>
      <c r="B508" s="47">
        <v>0.31306600000000001</v>
      </c>
      <c r="C508" s="45">
        <v>0.465756</v>
      </c>
      <c r="D508" s="45">
        <v>0.59838199999999997</v>
      </c>
      <c r="E508" s="45">
        <v>0.46107799999999999</v>
      </c>
      <c r="F508" s="45">
        <v>0.50850499999999998</v>
      </c>
      <c r="G508" s="45">
        <v>0.42177700000000001</v>
      </c>
      <c r="H508" s="45">
        <v>0.45603500000000002</v>
      </c>
      <c r="I508" s="45">
        <v>0.49398700000000001</v>
      </c>
      <c r="J508" s="45">
        <v>0.73075800000000002</v>
      </c>
      <c r="K508" s="45">
        <v>0.65712000000000004</v>
      </c>
      <c r="L508" s="43">
        <f t="shared" si="21"/>
        <v>0.53259977777777778</v>
      </c>
      <c r="M508" s="43">
        <f t="shared" si="22"/>
        <v>0.10541470548241569</v>
      </c>
      <c r="N508" s="44">
        <f t="shared" si="23"/>
        <v>19.792480185074162</v>
      </c>
    </row>
    <row r="509" spans="1:14" ht="18" customHeight="1">
      <c r="A509" s="17" t="s">
        <v>1599</v>
      </c>
      <c r="B509" s="47">
        <v>2.6839279999999999</v>
      </c>
      <c r="C509" s="45">
        <v>0.65806600000000004</v>
      </c>
      <c r="D509" s="45">
        <v>0.61284799999999995</v>
      </c>
      <c r="E509" s="45">
        <v>0.69499200000000005</v>
      </c>
      <c r="F509" s="45">
        <v>0.82521100000000003</v>
      </c>
      <c r="G509" s="45">
        <v>0.87004199999999998</v>
      </c>
      <c r="H509" s="45">
        <v>0.96765900000000005</v>
      </c>
      <c r="I509" s="45">
        <v>0.61563800000000002</v>
      </c>
      <c r="J509" s="45">
        <v>0.71867199999999998</v>
      </c>
      <c r="K509" s="45">
        <v>1.0327200000000001</v>
      </c>
      <c r="L509" s="43">
        <f t="shared" si="21"/>
        <v>0.77731644444444437</v>
      </c>
      <c r="M509" s="43">
        <f t="shared" si="22"/>
        <v>0.15410228903403056</v>
      </c>
      <c r="N509" s="44">
        <f t="shared" si="23"/>
        <v>19.824910451260163</v>
      </c>
    </row>
    <row r="510" spans="1:14" ht="18" customHeight="1">
      <c r="A510" s="17" t="s">
        <v>1508</v>
      </c>
      <c r="B510" s="47">
        <v>1.6739710000000001</v>
      </c>
      <c r="C510" s="45">
        <v>1.951271</v>
      </c>
      <c r="D510" s="45">
        <v>1.31097</v>
      </c>
      <c r="E510" s="45">
        <v>2.5355799999999999</v>
      </c>
      <c r="F510" s="45">
        <v>1.7149799999999999</v>
      </c>
      <c r="G510" s="45">
        <v>1.7093499999999999</v>
      </c>
      <c r="H510" s="45">
        <v>2.1072700000000002</v>
      </c>
      <c r="I510" s="45">
        <v>1.4949300000000001</v>
      </c>
      <c r="J510" s="45">
        <v>1.9190309999999999</v>
      </c>
      <c r="K510" s="45">
        <v>2.1915499999999999</v>
      </c>
      <c r="L510" s="43">
        <f t="shared" si="21"/>
        <v>1.8816591111111112</v>
      </c>
      <c r="M510" s="43">
        <f t="shared" si="22"/>
        <v>0.37307932485178319</v>
      </c>
      <c r="N510" s="44">
        <f t="shared" si="23"/>
        <v>19.827147364194015</v>
      </c>
    </row>
    <row r="511" spans="1:14" ht="18" customHeight="1">
      <c r="A511" s="17" t="s">
        <v>1456</v>
      </c>
      <c r="B511" s="47">
        <v>0.58444600000000002</v>
      </c>
      <c r="C511" s="45">
        <v>0.202852</v>
      </c>
      <c r="D511" s="45">
        <v>0.246418</v>
      </c>
      <c r="E511" s="45">
        <v>0.22975200000000001</v>
      </c>
      <c r="F511" s="45">
        <v>0.20086599999999999</v>
      </c>
      <c r="G511" s="45">
        <v>0.23983099999999999</v>
      </c>
      <c r="H511" s="45">
        <v>0.173319</v>
      </c>
      <c r="I511" s="45">
        <v>0.18892400000000001</v>
      </c>
      <c r="J511" s="45">
        <v>0.11658200000000001</v>
      </c>
      <c r="K511" s="45">
        <v>0.222529</v>
      </c>
      <c r="L511" s="43">
        <f t="shared" si="21"/>
        <v>0.20234144444444443</v>
      </c>
      <c r="M511" s="43">
        <f t="shared" si="22"/>
        <v>4.0134983948268622E-2</v>
      </c>
      <c r="N511" s="44">
        <f t="shared" si="23"/>
        <v>19.835275990277029</v>
      </c>
    </row>
    <row r="512" spans="1:14" ht="18" customHeight="1">
      <c r="A512" s="17" t="s">
        <v>1352</v>
      </c>
      <c r="B512" s="47">
        <v>0.99939100000000003</v>
      </c>
      <c r="C512" s="45">
        <v>0.512378</v>
      </c>
      <c r="D512" s="45">
        <v>0.56350500000000003</v>
      </c>
      <c r="E512" s="45">
        <v>0.58910700000000005</v>
      </c>
      <c r="F512" s="45">
        <v>0.404173</v>
      </c>
      <c r="G512" s="45">
        <v>0.42087599999999997</v>
      </c>
      <c r="H512" s="45">
        <v>0.429093</v>
      </c>
      <c r="I512" s="45">
        <v>0.59173500000000001</v>
      </c>
      <c r="J512" s="45">
        <v>0.61269499999999999</v>
      </c>
      <c r="K512" s="45">
        <v>0.34492400000000001</v>
      </c>
      <c r="L512" s="43">
        <f t="shared" si="21"/>
        <v>0.49649844444444441</v>
      </c>
      <c r="M512" s="43">
        <f t="shared" si="22"/>
        <v>9.8520982737322696E-2</v>
      </c>
      <c r="N512" s="44">
        <f t="shared" si="23"/>
        <v>19.843160404573368</v>
      </c>
    </row>
    <row r="513" spans="1:14" ht="18" customHeight="1">
      <c r="A513" s="17" t="s">
        <v>1549</v>
      </c>
      <c r="B513" s="47">
        <v>0.58876899999999999</v>
      </c>
      <c r="C513" s="45">
        <v>0.17339199999999999</v>
      </c>
      <c r="D513" s="45">
        <v>0.195189</v>
      </c>
      <c r="E513" s="45">
        <v>0.177985</v>
      </c>
      <c r="F513" s="45">
        <v>0.134853</v>
      </c>
      <c r="G513" s="45">
        <v>0.15581500000000001</v>
      </c>
      <c r="H513" s="45">
        <v>0.17379600000000001</v>
      </c>
      <c r="I513" s="45">
        <v>0.26691500000000001</v>
      </c>
      <c r="J513" s="45">
        <v>0.19205700000000001</v>
      </c>
      <c r="K513" s="45">
        <v>0.20605899999999999</v>
      </c>
      <c r="L513" s="43">
        <f t="shared" si="21"/>
        <v>0.18622900000000001</v>
      </c>
      <c r="M513" s="43">
        <f t="shared" si="22"/>
        <v>3.7029621666309367E-2</v>
      </c>
      <c r="N513" s="44">
        <f t="shared" si="23"/>
        <v>19.883918007565612</v>
      </c>
    </row>
    <row r="514" spans="1:14" ht="18" customHeight="1">
      <c r="A514" s="17" t="s">
        <v>1353</v>
      </c>
      <c r="B514" s="47">
        <v>0.25226300000000001</v>
      </c>
      <c r="C514" s="45">
        <v>0.253805</v>
      </c>
      <c r="D514" s="45">
        <v>0.22519800000000001</v>
      </c>
      <c r="E514" s="45">
        <v>0.19658600000000001</v>
      </c>
      <c r="F514" s="45">
        <v>0.240091</v>
      </c>
      <c r="G514" s="45">
        <v>0.28473399999999999</v>
      </c>
      <c r="H514" s="45">
        <v>0.196877</v>
      </c>
      <c r="I514" s="45">
        <v>0.27773399999999998</v>
      </c>
      <c r="J514" s="45">
        <v>0.19942699999999999</v>
      </c>
      <c r="K514" s="45">
        <v>0.145676</v>
      </c>
      <c r="L514" s="43">
        <f t="shared" si="21"/>
        <v>0.2244586666666667</v>
      </c>
      <c r="M514" s="43">
        <f t="shared" si="22"/>
        <v>4.4649226583447041E-2</v>
      </c>
      <c r="N514" s="44">
        <f t="shared" si="23"/>
        <v>19.891959284313831</v>
      </c>
    </row>
    <row r="515" spans="1:14" ht="18" customHeight="1">
      <c r="A515" s="17" t="s">
        <v>1726</v>
      </c>
      <c r="B515" s="47">
        <v>2.2144400000000002E-2</v>
      </c>
      <c r="C515" s="45">
        <v>0.16418199999999999</v>
      </c>
      <c r="D515" s="45">
        <v>0.182391</v>
      </c>
      <c r="E515" s="45">
        <v>0.10259699999999999</v>
      </c>
      <c r="F515" s="45">
        <v>0.155055</v>
      </c>
      <c r="G515" s="45">
        <v>0.17045099999999999</v>
      </c>
      <c r="H515" s="45">
        <v>0.107345</v>
      </c>
      <c r="I515" s="45">
        <v>0.125474</v>
      </c>
      <c r="J515" s="45">
        <v>0.12967200000000001</v>
      </c>
      <c r="K515" s="45">
        <v>0.13419600000000001</v>
      </c>
      <c r="L515" s="43">
        <f t="shared" si="21"/>
        <v>0.14126255555555556</v>
      </c>
      <c r="M515" s="43">
        <f t="shared" si="22"/>
        <v>2.8146998335129361E-2</v>
      </c>
      <c r="N515" s="44">
        <f t="shared" si="23"/>
        <v>19.925307328918983</v>
      </c>
    </row>
    <row r="516" spans="1:14" ht="18" customHeight="1">
      <c r="A516" s="17" t="s">
        <v>1354</v>
      </c>
      <c r="B516" s="47">
        <v>0.239454</v>
      </c>
      <c r="C516" s="45">
        <v>1.4362600000000001</v>
      </c>
      <c r="D516" s="45">
        <v>0.76423700000000006</v>
      </c>
      <c r="E516" s="45">
        <v>0.56045</v>
      </c>
      <c r="F516" s="45">
        <v>1.2273000000000001</v>
      </c>
      <c r="G516" s="45">
        <v>1.5137</v>
      </c>
      <c r="H516" s="45">
        <v>1.54779</v>
      </c>
      <c r="I516" s="45">
        <v>1.5321400000000001</v>
      </c>
      <c r="J516" s="45">
        <v>1.5494300000000001</v>
      </c>
      <c r="K516" s="45">
        <v>1.7572700000000001</v>
      </c>
      <c r="L516" s="43">
        <f t="shared" ref="L516:L579" si="24">AVERAGE(C516:K516)</f>
        <v>1.320953</v>
      </c>
      <c r="M516" s="43">
        <f t="shared" ref="M516:M579" si="25">STDEV(C516:K516)</f>
        <v>0.40095896764631705</v>
      </c>
      <c r="N516" s="44">
        <f t="shared" ref="N516:N579" si="26">M516/L516*100</f>
        <v>30.353764868721072</v>
      </c>
    </row>
    <row r="517" spans="1:14" ht="18" customHeight="1">
      <c r="A517" s="17" t="s">
        <v>1621</v>
      </c>
      <c r="B517" s="47">
        <v>0.117684</v>
      </c>
      <c r="C517" s="45">
        <v>0.17178299999999999</v>
      </c>
      <c r="D517" s="45">
        <v>0.13503699999999999</v>
      </c>
      <c r="E517" s="45">
        <v>0.161469</v>
      </c>
      <c r="F517" s="45">
        <v>0.15224299999999999</v>
      </c>
      <c r="G517" s="45">
        <v>0.14322099999999999</v>
      </c>
      <c r="H517" s="45">
        <v>0.20566300000000001</v>
      </c>
      <c r="I517" s="45">
        <v>0.18360799999999999</v>
      </c>
      <c r="J517" s="45">
        <v>0.124309</v>
      </c>
      <c r="K517" s="45">
        <v>0.22981699999999999</v>
      </c>
      <c r="L517" s="43">
        <f t="shared" si="24"/>
        <v>0.16746111111111109</v>
      </c>
      <c r="M517" s="43">
        <f t="shared" si="25"/>
        <v>3.4270156296858624E-2</v>
      </c>
      <c r="N517" s="44">
        <f t="shared" si="26"/>
        <v>20.464546108332126</v>
      </c>
    </row>
    <row r="518" spans="1:14" ht="18" customHeight="1">
      <c r="A518" s="17" t="s">
        <v>1637</v>
      </c>
      <c r="B518" s="47">
        <v>1.24038</v>
      </c>
      <c r="C518" s="45">
        <v>0.66106600000000004</v>
      </c>
      <c r="D518" s="45">
        <v>1.1032390000000001</v>
      </c>
      <c r="E518" s="45">
        <v>1.0670519999999999</v>
      </c>
      <c r="F518" s="45">
        <v>1.01834</v>
      </c>
      <c r="G518" s="45">
        <v>1.2512700000000001</v>
      </c>
      <c r="H518" s="45">
        <v>1.40652</v>
      </c>
      <c r="I518" s="45">
        <v>1.38889</v>
      </c>
      <c r="J518" s="45">
        <v>1.3768260000000001</v>
      </c>
      <c r="K518" s="45">
        <v>1.2712000000000001</v>
      </c>
      <c r="L518" s="43">
        <f t="shared" si="24"/>
        <v>1.1716003333333331</v>
      </c>
      <c r="M518" s="43">
        <f t="shared" si="25"/>
        <v>0.23992827935030966</v>
      </c>
      <c r="N518" s="44">
        <f t="shared" si="26"/>
        <v>20.478679676343813</v>
      </c>
    </row>
    <row r="519" spans="1:14" ht="18" customHeight="1">
      <c r="A519" s="17" t="s">
        <v>1630</v>
      </c>
      <c r="B519" s="47">
        <v>0.42780400000000002</v>
      </c>
      <c r="C519" s="45">
        <v>0.133525</v>
      </c>
      <c r="D519" s="45">
        <v>0.17752999999999999</v>
      </c>
      <c r="E519" s="45">
        <v>0.181005</v>
      </c>
      <c r="F519" s="45">
        <v>0.17258000000000001</v>
      </c>
      <c r="G519" s="45">
        <v>0.15771299999999999</v>
      </c>
      <c r="H519" s="45">
        <v>0.236793</v>
      </c>
      <c r="I519" s="45">
        <v>0.193798</v>
      </c>
      <c r="J519" s="45">
        <v>0.143703</v>
      </c>
      <c r="K519" s="45">
        <v>0.115078</v>
      </c>
      <c r="L519" s="43">
        <f t="shared" si="24"/>
        <v>0.16796944444444442</v>
      </c>
      <c r="M519" s="43">
        <f t="shared" si="25"/>
        <v>3.5993684970808362E-2</v>
      </c>
      <c r="N519" s="44">
        <f t="shared" si="26"/>
        <v>21.428709900099243</v>
      </c>
    </row>
    <row r="520" spans="1:14" ht="18" customHeight="1">
      <c r="A520" s="17" t="s">
        <v>1626</v>
      </c>
      <c r="B520" s="47">
        <v>0.35302699999999998</v>
      </c>
      <c r="C520" s="45">
        <v>0.31148700000000001</v>
      </c>
      <c r="D520" s="45">
        <v>0.44690299999999999</v>
      </c>
      <c r="E520" s="45">
        <v>0.34454899999999999</v>
      </c>
      <c r="F520" s="45">
        <v>0.30988700000000002</v>
      </c>
      <c r="G520" s="45">
        <v>0.25765399999999999</v>
      </c>
      <c r="H520" s="45">
        <v>0.31966299999999997</v>
      </c>
      <c r="I520" s="45">
        <v>0.26661200000000002</v>
      </c>
      <c r="J520" s="45">
        <v>0.22378000000000001</v>
      </c>
      <c r="K520" s="45">
        <v>0.40020499999999998</v>
      </c>
      <c r="L520" s="43">
        <f t="shared" si="24"/>
        <v>0.32008222222222227</v>
      </c>
      <c r="M520" s="43">
        <f t="shared" si="25"/>
        <v>7.0098372090187835E-2</v>
      </c>
      <c r="N520" s="44">
        <f t="shared" si="26"/>
        <v>21.900114165516165</v>
      </c>
    </row>
    <row r="521" spans="1:14" ht="18" customHeight="1">
      <c r="A521" s="17" t="s">
        <v>1209</v>
      </c>
      <c r="B521" s="47">
        <v>1.72986</v>
      </c>
      <c r="C521" s="45">
        <v>7.0418099999999999</v>
      </c>
      <c r="D521" s="45">
        <v>7.0348199999999999</v>
      </c>
      <c r="E521" s="45">
        <v>7.3275100000000002</v>
      </c>
      <c r="F521" s="45">
        <v>3.78146</v>
      </c>
      <c r="G521" s="45">
        <v>8.0859900000000007</v>
      </c>
      <c r="H521" s="45">
        <v>7.3556400000000002</v>
      </c>
      <c r="I521" s="45">
        <v>7.5089600000000001</v>
      </c>
      <c r="J521" s="45">
        <v>4.7991999999999999</v>
      </c>
      <c r="K521" s="45">
        <v>8.6752900000000004</v>
      </c>
      <c r="L521" s="43">
        <f t="shared" si="24"/>
        <v>6.8456311111111114</v>
      </c>
      <c r="M521" s="43">
        <f t="shared" si="25"/>
        <v>1.5600387355322665</v>
      </c>
      <c r="N521" s="44">
        <f t="shared" si="26"/>
        <v>22.788822684298239</v>
      </c>
    </row>
    <row r="522" spans="1:14" ht="18" customHeight="1">
      <c r="A522" s="17" t="s">
        <v>1619</v>
      </c>
      <c r="B522" s="47">
        <v>0.446355</v>
      </c>
      <c r="C522" s="45">
        <v>0.20719199999999999</v>
      </c>
      <c r="D522" s="45">
        <v>0.232326</v>
      </c>
      <c r="E522" s="45">
        <v>0.252444</v>
      </c>
      <c r="F522" s="45">
        <v>0.33796799999999999</v>
      </c>
      <c r="G522" s="45">
        <v>0.14113400000000001</v>
      </c>
      <c r="H522" s="45">
        <v>0.33369599999999999</v>
      </c>
      <c r="I522" s="45">
        <v>0.230827</v>
      </c>
      <c r="J522" s="45">
        <v>0.27935100000000002</v>
      </c>
      <c r="K522" s="45">
        <v>0.23216200000000001</v>
      </c>
      <c r="L522" s="43">
        <f t="shared" si="24"/>
        <v>0.24967777777777783</v>
      </c>
      <c r="M522" s="43">
        <f t="shared" si="25"/>
        <v>6.1534958155461561E-2</v>
      </c>
      <c r="N522" s="44">
        <f t="shared" si="26"/>
        <v>24.645748894092563</v>
      </c>
    </row>
    <row r="523" spans="1:14" ht="18" customHeight="1">
      <c r="A523" s="17" t="s">
        <v>1632</v>
      </c>
      <c r="B523" s="47">
        <v>0.256602</v>
      </c>
      <c r="C523" s="45">
        <v>0.26323400000000002</v>
      </c>
      <c r="D523" s="45">
        <v>0.10892499999999999</v>
      </c>
      <c r="E523" s="45">
        <v>0.27412300000000001</v>
      </c>
      <c r="F523" s="45">
        <v>0.22653400000000001</v>
      </c>
      <c r="G523" s="45">
        <v>0.31342999999999999</v>
      </c>
      <c r="H523" s="45">
        <v>0.201102</v>
      </c>
      <c r="I523" s="45">
        <v>0.25593300000000002</v>
      </c>
      <c r="J523" s="45">
        <v>0.19295899999999999</v>
      </c>
      <c r="K523" s="45">
        <v>0.22889000000000001</v>
      </c>
      <c r="L523" s="43">
        <f t="shared" si="24"/>
        <v>0.22945888888888888</v>
      </c>
      <c r="M523" s="43">
        <f t="shared" si="25"/>
        <v>5.8695526904621348E-2</v>
      </c>
      <c r="N523" s="44">
        <f t="shared" si="26"/>
        <v>25.579975214228263</v>
      </c>
    </row>
    <row r="524" spans="1:14" ht="18" customHeight="1">
      <c r="A524" s="17" t="s">
        <v>1622</v>
      </c>
      <c r="B524" s="47">
        <v>0.79051199999999999</v>
      </c>
      <c r="C524" s="45">
        <v>3.7282600000000001</v>
      </c>
      <c r="D524" s="45">
        <v>4.65632</v>
      </c>
      <c r="E524" s="45">
        <v>3.8122199999999999</v>
      </c>
      <c r="F524" s="45">
        <v>2.3325999999999998</v>
      </c>
      <c r="G524" s="45">
        <v>2.7464</v>
      </c>
      <c r="H524" s="45">
        <v>4.92957</v>
      </c>
      <c r="I524" s="45">
        <v>4.2636700000000003</v>
      </c>
      <c r="J524" s="45">
        <v>2.6803599999999999</v>
      </c>
      <c r="K524" s="45">
        <v>4.9103599999999998</v>
      </c>
      <c r="L524" s="43">
        <f t="shared" si="24"/>
        <v>3.7844177777777781</v>
      </c>
      <c r="M524" s="43">
        <f t="shared" si="25"/>
        <v>0.99857033306094167</v>
      </c>
      <c r="N524" s="44">
        <f t="shared" si="26"/>
        <v>26.386366191507143</v>
      </c>
    </row>
    <row r="525" spans="1:14" ht="18" customHeight="1">
      <c r="A525" s="17" t="s">
        <v>1640</v>
      </c>
      <c r="B525" s="47">
        <v>0.4723</v>
      </c>
      <c r="C525" s="45">
        <v>0.29491299999999998</v>
      </c>
      <c r="D525" s="45">
        <v>0.22453899999999999</v>
      </c>
      <c r="E525" s="45">
        <v>0.46468999999999999</v>
      </c>
      <c r="F525" s="45">
        <v>0.18701499999999999</v>
      </c>
      <c r="G525" s="45">
        <v>0.354713</v>
      </c>
      <c r="H525" s="45">
        <v>0.34744700000000001</v>
      </c>
      <c r="I525" s="45">
        <v>0.39430700000000002</v>
      </c>
      <c r="J525" s="45">
        <v>0.27069900000000002</v>
      </c>
      <c r="K525" s="45">
        <v>0.33664300000000003</v>
      </c>
      <c r="L525" s="43">
        <f t="shared" si="24"/>
        <v>0.31944066666666671</v>
      </c>
      <c r="M525" s="43">
        <f t="shared" si="25"/>
        <v>8.5547493540138075E-2</v>
      </c>
      <c r="N525" s="44">
        <f t="shared" si="26"/>
        <v>26.780401641662632</v>
      </c>
    </row>
    <row r="526" spans="1:14" ht="18" customHeight="1">
      <c r="A526" s="17" t="s">
        <v>1623</v>
      </c>
      <c r="B526" s="47">
        <v>1.0050399999999999</v>
      </c>
      <c r="C526" s="45">
        <v>1.768302</v>
      </c>
      <c r="D526" s="45">
        <v>1.7404500000000001</v>
      </c>
      <c r="E526" s="45">
        <v>1.31453</v>
      </c>
      <c r="F526" s="45">
        <v>1.2990699999999999</v>
      </c>
      <c r="G526" s="45">
        <v>1.4901800000000001</v>
      </c>
      <c r="H526" s="45">
        <v>0.58041900000000002</v>
      </c>
      <c r="I526" s="45">
        <v>1.1767700000000001</v>
      </c>
      <c r="J526" s="45">
        <v>1.1469199999999999</v>
      </c>
      <c r="K526" s="45">
        <v>1.47133</v>
      </c>
      <c r="L526" s="43">
        <f t="shared" si="24"/>
        <v>1.3319967777777777</v>
      </c>
      <c r="M526" s="43">
        <f t="shared" si="25"/>
        <v>0.35816182508252475</v>
      </c>
      <c r="N526" s="44">
        <f t="shared" si="26"/>
        <v>26.889090954113275</v>
      </c>
    </row>
    <row r="527" spans="1:14" ht="18" customHeight="1">
      <c r="A527" s="17" t="s">
        <v>1625</v>
      </c>
      <c r="B527" s="47">
        <v>1.0757699999999999</v>
      </c>
      <c r="C527" s="45">
        <v>2.7695099999999999</v>
      </c>
      <c r="D527" s="45">
        <v>3.7823899999999999</v>
      </c>
      <c r="E527" s="45">
        <v>2.425821</v>
      </c>
      <c r="F527" s="45">
        <v>1.6949399999999999</v>
      </c>
      <c r="G527" s="45">
        <v>2.1082700000000001</v>
      </c>
      <c r="H527" s="45">
        <v>1.8371200000000001</v>
      </c>
      <c r="I527" s="45">
        <v>2.9292099999999999</v>
      </c>
      <c r="J527" s="45">
        <v>1.90137</v>
      </c>
      <c r="K527" s="45">
        <v>2.42577</v>
      </c>
      <c r="L527" s="43">
        <f t="shared" si="24"/>
        <v>2.4304889999999997</v>
      </c>
      <c r="M527" s="43">
        <f t="shared" si="25"/>
        <v>0.6584308381439915</v>
      </c>
      <c r="N527" s="44">
        <f t="shared" si="26"/>
        <v>27.090467726617629</v>
      </c>
    </row>
    <row r="528" spans="1:14" ht="18" customHeight="1">
      <c r="A528" s="17" t="s">
        <v>1624</v>
      </c>
      <c r="B528" s="47">
        <v>2.3308599999999999</v>
      </c>
      <c r="C528" s="45">
        <v>20.178799999999999</v>
      </c>
      <c r="D528" s="45">
        <v>33.575299999999999</v>
      </c>
      <c r="E528" s="45">
        <v>19.699539999999999</v>
      </c>
      <c r="F528" s="45">
        <v>32.397100000000002</v>
      </c>
      <c r="G528" s="45">
        <v>14.563700000000001</v>
      </c>
      <c r="H528" s="45">
        <v>35.160699999999999</v>
      </c>
      <c r="I528" s="45">
        <v>33.735999999999997</v>
      </c>
      <c r="J528" s="45">
        <v>33.713900000000002</v>
      </c>
      <c r="K528" s="45">
        <v>31.613199999999999</v>
      </c>
      <c r="L528" s="43">
        <f t="shared" si="24"/>
        <v>28.293137777777776</v>
      </c>
      <c r="M528" s="43">
        <f t="shared" si="25"/>
        <v>7.8272699740295471</v>
      </c>
      <c r="N528" s="44">
        <f t="shared" si="26"/>
        <v>27.664906011864488</v>
      </c>
    </row>
    <row r="529" spans="1:14" ht="18" customHeight="1">
      <c r="A529" s="17" t="s">
        <v>1633</v>
      </c>
      <c r="B529" s="47">
        <v>1.0539400000000001</v>
      </c>
      <c r="C529" s="45">
        <v>2.4635699999999998</v>
      </c>
      <c r="D529" s="45">
        <v>3.5717699999999999</v>
      </c>
      <c r="E529" s="45">
        <v>2.3953500000000001</v>
      </c>
      <c r="F529" s="45">
        <v>2.6595</v>
      </c>
      <c r="G529" s="45">
        <v>3.5502199999999999</v>
      </c>
      <c r="H529" s="45">
        <v>2.7122600000000001</v>
      </c>
      <c r="I529" s="45">
        <v>3.3614600000000001</v>
      </c>
      <c r="J529" s="45">
        <v>1.8395900000000001</v>
      </c>
      <c r="K529" s="45">
        <v>1.3305400000000001</v>
      </c>
      <c r="L529" s="43">
        <f t="shared" si="24"/>
        <v>2.6538066666666666</v>
      </c>
      <c r="M529" s="43">
        <f t="shared" si="25"/>
        <v>0.76382338282485063</v>
      </c>
      <c r="N529" s="44">
        <f t="shared" si="26"/>
        <v>28.782178913743429</v>
      </c>
    </row>
    <row r="530" spans="1:14" ht="18" customHeight="1">
      <c r="A530" s="17" t="s">
        <v>1731</v>
      </c>
      <c r="B530" s="47">
        <v>1.50393</v>
      </c>
      <c r="C530" s="45">
        <v>4.7511299999999999</v>
      </c>
      <c r="D530" s="45">
        <v>2.8698299999999999</v>
      </c>
      <c r="E530" s="45">
        <v>3.1230199999999999</v>
      </c>
      <c r="F530" s="45">
        <v>4.6430400000000001</v>
      </c>
      <c r="G530" s="45">
        <v>2.7482000000000002</v>
      </c>
      <c r="H530" s="45">
        <v>5.1406000000000001</v>
      </c>
      <c r="I530" s="45">
        <v>4.5213700000000001</v>
      </c>
      <c r="J530" s="45">
        <v>2.0674299999999999</v>
      </c>
      <c r="K530" s="45">
        <v>3.4049900000000002</v>
      </c>
      <c r="L530" s="43">
        <f t="shared" si="24"/>
        <v>3.6966233333333332</v>
      </c>
      <c r="M530" s="43">
        <f t="shared" si="25"/>
        <v>1.0853801311522133</v>
      </c>
      <c r="N530" s="44">
        <f t="shared" si="26"/>
        <v>29.361393717479466</v>
      </c>
    </row>
    <row r="531" spans="1:14" ht="18" customHeight="1">
      <c r="A531" s="17" t="s">
        <v>1638</v>
      </c>
      <c r="B531" s="47">
        <v>0.27265899999999998</v>
      </c>
      <c r="C531" s="45">
        <v>0.44381900000000002</v>
      </c>
      <c r="D531" s="45">
        <v>0.280829</v>
      </c>
      <c r="E531" s="45">
        <v>0.35490699999999997</v>
      </c>
      <c r="F531" s="45">
        <v>0.58088899999999999</v>
      </c>
      <c r="G531" s="45">
        <v>0.71088499999999999</v>
      </c>
      <c r="H531" s="45">
        <v>0.51558599999999999</v>
      </c>
      <c r="I531" s="45">
        <v>0.33897100000000002</v>
      </c>
      <c r="J531" s="45">
        <v>0.38647300000000001</v>
      </c>
      <c r="K531" s="45">
        <v>0.59709699999999999</v>
      </c>
      <c r="L531" s="43">
        <f t="shared" si="24"/>
        <v>0.46771733333333337</v>
      </c>
      <c r="M531" s="43">
        <f t="shared" si="25"/>
        <v>0.14246475812810686</v>
      </c>
      <c r="N531" s="44">
        <f t="shared" si="26"/>
        <v>30.459584876358409</v>
      </c>
    </row>
    <row r="532" spans="1:14" ht="18" customHeight="1">
      <c r="A532" s="17" t="s">
        <v>1629</v>
      </c>
      <c r="B532" s="47">
        <v>0.40212399999999998</v>
      </c>
      <c r="C532" s="45">
        <v>1.01284</v>
      </c>
      <c r="D532" s="45">
        <v>1.06429</v>
      </c>
      <c r="E532" s="45">
        <v>0.47046500000000002</v>
      </c>
      <c r="F532" s="45">
        <v>1.4802900000000001</v>
      </c>
      <c r="G532" s="45">
        <v>1.4187940000000001</v>
      </c>
      <c r="H532" s="45">
        <v>1.5074099999999999</v>
      </c>
      <c r="I532" s="45">
        <v>1.8304800000000001</v>
      </c>
      <c r="J532" s="45">
        <v>1.8269899999999999</v>
      </c>
      <c r="K532" s="45">
        <v>1.5877300000000001</v>
      </c>
      <c r="L532" s="43">
        <f t="shared" si="24"/>
        <v>1.3554765555555557</v>
      </c>
      <c r="M532" s="43">
        <f t="shared" si="25"/>
        <v>0.43732153531672496</v>
      </c>
      <c r="N532" s="44">
        <f t="shared" si="26"/>
        <v>32.263304999582552</v>
      </c>
    </row>
    <row r="533" spans="1:14" ht="18" customHeight="1">
      <c r="A533" s="17" t="s">
        <v>1634</v>
      </c>
      <c r="B533" s="47">
        <v>0.20949499999999999</v>
      </c>
      <c r="C533" s="45">
        <v>0.22131799999999999</v>
      </c>
      <c r="D533" s="45">
        <v>0.22189</v>
      </c>
      <c r="E533" s="45">
        <v>0.28081200000000001</v>
      </c>
      <c r="F533" s="45">
        <v>0.29122500000000001</v>
      </c>
      <c r="G533" s="45">
        <v>0.23003899999999999</v>
      </c>
      <c r="H533" s="45">
        <v>0.41627900000000001</v>
      </c>
      <c r="I533" s="45">
        <v>0.429618</v>
      </c>
      <c r="J533" s="45">
        <v>0.140373</v>
      </c>
      <c r="K533" s="45">
        <v>0.31963900000000001</v>
      </c>
      <c r="L533" s="43">
        <f t="shared" si="24"/>
        <v>0.28346588888888885</v>
      </c>
      <c r="M533" s="43">
        <f t="shared" si="25"/>
        <v>9.4445394578619557E-2</v>
      </c>
      <c r="N533" s="44">
        <f t="shared" si="26"/>
        <v>33.318081039246195</v>
      </c>
    </row>
    <row r="534" spans="1:14" ht="18" customHeight="1">
      <c r="A534" s="17" t="s">
        <v>1628</v>
      </c>
      <c r="B534" s="47">
        <v>0.54183400000000004</v>
      </c>
      <c r="C534" s="45">
        <v>0.873865</v>
      </c>
      <c r="D534" s="45">
        <v>0.99285199999999996</v>
      </c>
      <c r="E534" s="45">
        <v>0.42675800000000003</v>
      </c>
      <c r="F534" s="45">
        <v>0.59362899999999996</v>
      </c>
      <c r="G534" s="45">
        <v>0.396283</v>
      </c>
      <c r="H534" s="45">
        <v>0.81072699999999998</v>
      </c>
      <c r="I534" s="45">
        <v>0.67729600000000001</v>
      </c>
      <c r="J534" s="45">
        <v>0.64392199999999999</v>
      </c>
      <c r="K534" s="45">
        <v>0.37287100000000001</v>
      </c>
      <c r="L534" s="43">
        <f t="shared" si="24"/>
        <v>0.6431336666666666</v>
      </c>
      <c r="M534" s="43">
        <f t="shared" si="25"/>
        <v>0.22023889713558811</v>
      </c>
      <c r="N534" s="44">
        <f t="shared" si="26"/>
        <v>34.244653724485701</v>
      </c>
    </row>
    <row r="535" spans="1:14" ht="18" customHeight="1">
      <c r="A535" s="17" t="s">
        <v>1627</v>
      </c>
      <c r="B535" s="47">
        <v>0.550867</v>
      </c>
      <c r="C535" s="45">
        <v>0.19689499999999999</v>
      </c>
      <c r="D535" s="45">
        <v>0.26272699999999999</v>
      </c>
      <c r="E535" s="45">
        <v>0.17039099999999999</v>
      </c>
      <c r="F535" s="45">
        <v>0.42849799999999999</v>
      </c>
      <c r="G535" s="45">
        <v>0.13031000000000001</v>
      </c>
      <c r="H535" s="45">
        <v>0.29790899999999998</v>
      </c>
      <c r="I535" s="45">
        <v>0.24376600000000001</v>
      </c>
      <c r="J535" s="45">
        <v>0.25985399999999997</v>
      </c>
      <c r="K535" s="45">
        <v>0.312002</v>
      </c>
      <c r="L535" s="43">
        <f t="shared" si="24"/>
        <v>0.25581688888888887</v>
      </c>
      <c r="M535" s="43">
        <f t="shared" si="25"/>
        <v>8.766263537625997E-2</v>
      </c>
      <c r="N535" s="44">
        <f t="shared" si="26"/>
        <v>34.267727888104851</v>
      </c>
    </row>
    <row r="536" spans="1:14" ht="18" customHeight="1">
      <c r="A536" s="17" t="s">
        <v>1620</v>
      </c>
      <c r="B536" s="47">
        <v>0.49585400000000002</v>
      </c>
      <c r="C536" s="45">
        <v>0.15079500000000001</v>
      </c>
      <c r="D536" s="45">
        <v>0.360203</v>
      </c>
      <c r="E536" s="45">
        <v>0.229743</v>
      </c>
      <c r="F536" s="45">
        <v>0.26838899999999999</v>
      </c>
      <c r="G536" s="45">
        <v>0.43606600000000001</v>
      </c>
      <c r="H536" s="45">
        <v>0.20171500000000001</v>
      </c>
      <c r="I536" s="45">
        <v>0.20793</v>
      </c>
      <c r="J536" s="45">
        <v>0.364651</v>
      </c>
      <c r="K536" s="45">
        <v>0.20901800000000001</v>
      </c>
      <c r="L536" s="43">
        <f t="shared" si="24"/>
        <v>0.26983444444444449</v>
      </c>
      <c r="M536" s="43">
        <f t="shared" si="25"/>
        <v>9.5354894035533336E-2</v>
      </c>
      <c r="N536" s="44">
        <f t="shared" si="26"/>
        <v>35.338295758296233</v>
      </c>
    </row>
    <row r="537" spans="1:14" ht="18" customHeight="1">
      <c r="A537" s="17" t="s">
        <v>1639</v>
      </c>
      <c r="B537" s="47">
        <v>0.244171</v>
      </c>
      <c r="C537" s="45">
        <v>0.19105800000000001</v>
      </c>
      <c r="D537" s="45">
        <v>0.21918399999999999</v>
      </c>
      <c r="E537" s="45">
        <v>0.13141</v>
      </c>
      <c r="F537" s="45">
        <v>0.25347599999999998</v>
      </c>
      <c r="G537" s="45">
        <v>0.25084899999999999</v>
      </c>
      <c r="H537" s="45">
        <v>0.38883899999999999</v>
      </c>
      <c r="I537" s="45">
        <v>0.30698700000000001</v>
      </c>
      <c r="J537" s="45">
        <v>0.198182</v>
      </c>
      <c r="K537" s="45">
        <v>0.13000900000000001</v>
      </c>
      <c r="L537" s="43">
        <f t="shared" si="24"/>
        <v>0.22999933333333333</v>
      </c>
      <c r="M537" s="43">
        <f t="shared" si="25"/>
        <v>8.2542919129989636E-2</v>
      </c>
      <c r="N537" s="44">
        <f t="shared" si="26"/>
        <v>35.888329732835302</v>
      </c>
    </row>
    <row r="538" spans="1:14" ht="18" customHeight="1">
      <c r="A538" s="17" t="s">
        <v>1631</v>
      </c>
      <c r="B538" s="47">
        <v>0.93202499999999999</v>
      </c>
      <c r="C538" s="45">
        <v>4.6261299999999999</v>
      </c>
      <c r="D538" s="45">
        <v>4.3994200000000001</v>
      </c>
      <c r="E538" s="45">
        <v>0.37462099999999998</v>
      </c>
      <c r="F538" s="45">
        <v>3.7920799999999999</v>
      </c>
      <c r="G538" s="45">
        <v>5.0687899999999999</v>
      </c>
      <c r="H538" s="45">
        <v>4.0010000000000003</v>
      </c>
      <c r="I538" s="45">
        <v>5.4125399999999999</v>
      </c>
      <c r="J538" s="45">
        <v>4.7131499999999997</v>
      </c>
      <c r="K538" s="45">
        <v>3.3326500000000001</v>
      </c>
      <c r="L538" s="43">
        <f t="shared" si="24"/>
        <v>3.9689312222222224</v>
      </c>
      <c r="M538" s="43">
        <f t="shared" si="25"/>
        <v>1.4925235581669873</v>
      </c>
      <c r="N538" s="44">
        <f t="shared" si="26"/>
        <v>37.605175665687568</v>
      </c>
    </row>
    <row r="539" spans="1:14" ht="18" customHeight="1">
      <c r="A539" s="17" t="s">
        <v>1635</v>
      </c>
      <c r="B539" s="47">
        <v>0.51926399999999995</v>
      </c>
      <c r="C539" s="45">
        <v>1.2509399999999999</v>
      </c>
      <c r="D539" s="45">
        <v>1.2141500000000001</v>
      </c>
      <c r="E539" s="45">
        <v>0.262438</v>
      </c>
      <c r="F539" s="45">
        <v>1.23977</v>
      </c>
      <c r="G539" s="45">
        <v>0.91783800000000004</v>
      </c>
      <c r="H539" s="45">
        <v>1.69095</v>
      </c>
      <c r="I539" s="45">
        <v>1.35955</v>
      </c>
      <c r="J539" s="45">
        <v>0.59996799999999995</v>
      </c>
      <c r="K539" s="45">
        <v>1.8937600000000001</v>
      </c>
      <c r="L539" s="43">
        <f t="shared" si="24"/>
        <v>1.1588182222222223</v>
      </c>
      <c r="M539" s="43">
        <f t="shared" si="25"/>
        <v>0.50689997180454083</v>
      </c>
      <c r="N539" s="44">
        <f t="shared" si="26"/>
        <v>43.742837494605304</v>
      </c>
    </row>
    <row r="540" spans="1:14" ht="18" customHeight="1">
      <c r="A540" s="17" t="s">
        <v>1642</v>
      </c>
      <c r="B540" s="47">
        <v>0.62239699999999998</v>
      </c>
      <c r="C540" s="45">
        <v>1.7738400000000001</v>
      </c>
      <c r="D540" s="45">
        <v>1.6062000000000001</v>
      </c>
      <c r="E540" s="45">
        <v>1.67727</v>
      </c>
      <c r="F540" s="45">
        <v>1.0357099999999999</v>
      </c>
      <c r="G540" s="45">
        <v>0.98873</v>
      </c>
      <c r="H540" s="45">
        <v>0.28444799999999998</v>
      </c>
      <c r="I540" s="45">
        <v>2.1137600000000001</v>
      </c>
      <c r="J540" s="45">
        <v>0.80565500000000001</v>
      </c>
      <c r="K540" s="45">
        <v>1.8814</v>
      </c>
      <c r="L540" s="43">
        <f t="shared" si="24"/>
        <v>1.3518903333333332</v>
      </c>
      <c r="M540" s="43">
        <f t="shared" si="25"/>
        <v>0.59990356897879893</v>
      </c>
      <c r="N540" s="44">
        <f t="shared" si="26"/>
        <v>44.375165217701266</v>
      </c>
    </row>
    <row r="541" spans="1:14" ht="18" customHeight="1">
      <c r="A541" s="17" t="s">
        <v>1643</v>
      </c>
      <c r="B541" s="47">
        <v>0.55252199999999996</v>
      </c>
      <c r="C541" s="45">
        <v>0.25761800000000001</v>
      </c>
      <c r="D541" s="45">
        <v>0.43939400000000001</v>
      </c>
      <c r="E541" s="45">
        <v>0.57556099999999999</v>
      </c>
      <c r="F541" s="45">
        <v>0.28317500000000001</v>
      </c>
      <c r="G541" s="45">
        <v>0.38797100000000001</v>
      </c>
      <c r="H541" s="45">
        <v>0.17714099999999999</v>
      </c>
      <c r="I541" s="45">
        <v>0.27632800000000002</v>
      </c>
      <c r="J541" s="45">
        <v>0.69206900000000005</v>
      </c>
      <c r="K541" s="45">
        <v>0.29011599999999999</v>
      </c>
      <c r="L541" s="43">
        <f t="shared" si="24"/>
        <v>0.37548588888888884</v>
      </c>
      <c r="M541" s="43">
        <f t="shared" si="25"/>
        <v>0.16709659640343105</v>
      </c>
      <c r="N541" s="44">
        <f t="shared" si="26"/>
        <v>44.501431704368812</v>
      </c>
    </row>
    <row r="542" spans="1:14" ht="18" customHeight="1">
      <c r="A542" s="17" t="s">
        <v>1647</v>
      </c>
      <c r="B542" s="47">
        <v>0.39359</v>
      </c>
      <c r="C542" s="45">
        <v>0.30632999999999999</v>
      </c>
      <c r="D542" s="45">
        <v>0.35361599999999999</v>
      </c>
      <c r="E542" s="45">
        <v>1.2647999999999999</v>
      </c>
      <c r="F542" s="45">
        <v>0.86635399999999996</v>
      </c>
      <c r="G542" s="45">
        <v>1.45323</v>
      </c>
      <c r="H542" s="45">
        <v>1.66387</v>
      </c>
      <c r="I542" s="45">
        <v>1.4845699999999999</v>
      </c>
      <c r="J542" s="45">
        <v>1.5199400000000001</v>
      </c>
      <c r="K542" s="45">
        <v>1.3587400000000001</v>
      </c>
      <c r="L542" s="43">
        <f t="shared" si="24"/>
        <v>1.1412722222222225</v>
      </c>
      <c r="M542" s="43">
        <f t="shared" si="25"/>
        <v>0.51079973529598077</v>
      </c>
      <c r="N542" s="44">
        <f t="shared" si="26"/>
        <v>44.757046158661396</v>
      </c>
    </row>
    <row r="543" spans="1:14" ht="18" customHeight="1">
      <c r="A543" s="17" t="s">
        <v>1648</v>
      </c>
      <c r="B543" s="47">
        <v>0.70780900000000002</v>
      </c>
      <c r="C543" s="45">
        <v>0.845584</v>
      </c>
      <c r="D543" s="45">
        <v>0.90922099999999995</v>
      </c>
      <c r="E543" s="45">
        <v>1.8369</v>
      </c>
      <c r="F543" s="45">
        <v>2.03762</v>
      </c>
      <c r="G543" s="45">
        <v>1.16008</v>
      </c>
      <c r="H543" s="45">
        <v>1.6246</v>
      </c>
      <c r="I543" s="45">
        <v>3.1495600000000001</v>
      </c>
      <c r="J543" s="45">
        <v>2.1889400000000001</v>
      </c>
      <c r="K543" s="45">
        <v>2.9898799999999999</v>
      </c>
      <c r="L543" s="43">
        <f t="shared" si="24"/>
        <v>1.8602650000000003</v>
      </c>
      <c r="M543" s="43">
        <f t="shared" si="25"/>
        <v>0.83353155821120484</v>
      </c>
      <c r="N543" s="44">
        <f t="shared" si="26"/>
        <v>44.807140821936912</v>
      </c>
    </row>
    <row r="544" spans="1:14" ht="18" customHeight="1">
      <c r="A544" s="17" t="s">
        <v>1652</v>
      </c>
      <c r="B544" s="47">
        <v>0.796597</v>
      </c>
      <c r="C544" s="45">
        <v>0.51447699999999996</v>
      </c>
      <c r="D544" s="45">
        <v>1.0813900000000001</v>
      </c>
      <c r="E544" s="45">
        <v>0.92322300000000002</v>
      </c>
      <c r="F544" s="45">
        <v>0.88735200000000003</v>
      </c>
      <c r="G544" s="45">
        <v>0.93490099999999998</v>
      </c>
      <c r="H544" s="45">
        <v>0</v>
      </c>
      <c r="I544" s="45">
        <v>1.2340199999999999</v>
      </c>
      <c r="J544" s="45">
        <v>0.99444100000000002</v>
      </c>
      <c r="K544" s="45">
        <v>1.27746</v>
      </c>
      <c r="L544" s="43">
        <f t="shared" si="24"/>
        <v>0.87191822222222237</v>
      </c>
      <c r="M544" s="43">
        <f t="shared" si="25"/>
        <v>0.39517637096547681</v>
      </c>
      <c r="N544" s="44">
        <f t="shared" si="26"/>
        <v>45.322641607180422</v>
      </c>
    </row>
    <row r="545" spans="1:14" ht="18" customHeight="1">
      <c r="A545" s="17" t="s">
        <v>1654</v>
      </c>
      <c r="B545" s="47">
        <v>0.12529399999999999</v>
      </c>
      <c r="C545" s="45">
        <v>2.2249000000000001E-2</v>
      </c>
      <c r="D545" s="45">
        <v>0.20624000000000001</v>
      </c>
      <c r="E545" s="45">
        <v>0.20876700000000001</v>
      </c>
      <c r="F545" s="45">
        <v>0.16801199999999999</v>
      </c>
      <c r="G545" s="45">
        <v>0.135986</v>
      </c>
      <c r="H545" s="45">
        <v>6.3246999999999998E-2</v>
      </c>
      <c r="I545" s="45">
        <v>0.214892</v>
      </c>
      <c r="J545" s="45">
        <v>0.21413099999999999</v>
      </c>
      <c r="K545" s="45">
        <v>0.22733800000000001</v>
      </c>
      <c r="L545" s="43">
        <f t="shared" si="24"/>
        <v>0.16231800000000002</v>
      </c>
      <c r="M545" s="43">
        <f t="shared" si="25"/>
        <v>7.4097105368563509E-2</v>
      </c>
      <c r="N545" s="44">
        <f t="shared" si="26"/>
        <v>45.649345955817282</v>
      </c>
    </row>
    <row r="546" spans="1:14" ht="18" customHeight="1">
      <c r="A546" s="17" t="s">
        <v>1655</v>
      </c>
      <c r="B546" s="47">
        <v>0.12798200000000001</v>
      </c>
      <c r="C546" s="45">
        <v>0.71602900000000003</v>
      </c>
      <c r="D546" s="45">
        <v>1.15171</v>
      </c>
      <c r="E546" s="45">
        <v>1.8914500000000001</v>
      </c>
      <c r="F546" s="45">
        <v>2.52285</v>
      </c>
      <c r="G546" s="45">
        <v>1.11954</v>
      </c>
      <c r="H546" s="45">
        <v>3.0255800000000002</v>
      </c>
      <c r="I546" s="45">
        <v>2.0061499999999999</v>
      </c>
      <c r="J546" s="45">
        <v>1.10164</v>
      </c>
      <c r="K546" s="45">
        <v>2.7109399999999999</v>
      </c>
      <c r="L546" s="43">
        <f t="shared" si="24"/>
        <v>1.8050987777777776</v>
      </c>
      <c r="M546" s="43">
        <f t="shared" si="25"/>
        <v>0.82545462048403695</v>
      </c>
      <c r="N546" s="44">
        <f t="shared" si="26"/>
        <v>45.729055420459495</v>
      </c>
    </row>
    <row r="547" spans="1:14" ht="18" customHeight="1">
      <c r="A547" s="17" t="s">
        <v>1656</v>
      </c>
      <c r="B547" s="47">
        <v>0.24402499999999999</v>
      </c>
      <c r="C547" s="45">
        <v>1.3188500000000001</v>
      </c>
      <c r="D547" s="45">
        <v>1.3417399999999999</v>
      </c>
      <c r="E547" s="45">
        <v>1.6696899999999999</v>
      </c>
      <c r="F547" s="45">
        <v>0.68666400000000005</v>
      </c>
      <c r="G547" s="45">
        <v>1.0104200000000001</v>
      </c>
      <c r="H547" s="45">
        <v>1.6715899999999999</v>
      </c>
      <c r="I547" s="45">
        <v>0.99357499999999999</v>
      </c>
      <c r="J547" s="45">
        <v>0.51491900000000002</v>
      </c>
      <c r="K547" s="45">
        <v>0.32357399999999997</v>
      </c>
      <c r="L547" s="43">
        <f t="shared" si="24"/>
        <v>1.0590024444444446</v>
      </c>
      <c r="M547" s="43">
        <f t="shared" si="25"/>
        <v>0.48448720238570508</v>
      </c>
      <c r="N547" s="44">
        <f t="shared" si="26"/>
        <v>45.749394151764051</v>
      </c>
    </row>
    <row r="548" spans="1:14" ht="18" customHeight="1">
      <c r="A548" s="17" t="s">
        <v>1657</v>
      </c>
      <c r="B548" s="47">
        <v>0.81758399999999998</v>
      </c>
      <c r="C548" s="45">
        <v>1.5652299999999999</v>
      </c>
      <c r="D548" s="45">
        <v>0.99157399999999996</v>
      </c>
      <c r="E548" s="45">
        <v>2.1472199999999999</v>
      </c>
      <c r="F548" s="45">
        <v>1.8292200000000001</v>
      </c>
      <c r="G548" s="45">
        <v>1.2077100000000001</v>
      </c>
      <c r="H548" s="45">
        <v>1.4110199999999999</v>
      </c>
      <c r="I548" s="45">
        <v>1.22729</v>
      </c>
      <c r="J548" s="45">
        <v>1.7007300000000001</v>
      </c>
      <c r="K548" s="45">
        <v>0</v>
      </c>
      <c r="L548" s="43">
        <f t="shared" si="24"/>
        <v>1.3422215555555557</v>
      </c>
      <c r="M548" s="43">
        <f t="shared" si="25"/>
        <v>0.61481697590565709</v>
      </c>
      <c r="N548" s="44">
        <f t="shared" si="26"/>
        <v>45.805923274058856</v>
      </c>
    </row>
    <row r="549" spans="1:14" ht="18" customHeight="1">
      <c r="A549" s="17" t="s">
        <v>1663</v>
      </c>
      <c r="B549" s="47">
        <v>0.56553500000000001</v>
      </c>
      <c r="C549" s="45">
        <v>0.73163699999999998</v>
      </c>
      <c r="D549" s="45">
        <v>0.46845900000000001</v>
      </c>
      <c r="E549" s="45">
        <v>0.25454100000000002</v>
      </c>
      <c r="F549" s="45">
        <v>0.324131</v>
      </c>
      <c r="G549" s="45">
        <v>0.77790899999999996</v>
      </c>
      <c r="H549" s="45">
        <v>0.40175899999999998</v>
      </c>
      <c r="I549" s="45">
        <v>0.69234899999999999</v>
      </c>
      <c r="J549" s="45">
        <v>0.71436500000000003</v>
      </c>
      <c r="K549" s="45">
        <v>0.15351699999999999</v>
      </c>
      <c r="L549" s="43">
        <f t="shared" si="24"/>
        <v>0.50207411111111111</v>
      </c>
      <c r="M549" s="43">
        <f t="shared" si="25"/>
        <v>0.23336599729204585</v>
      </c>
      <c r="N549" s="44">
        <f t="shared" si="26"/>
        <v>46.480388478027095</v>
      </c>
    </row>
    <row r="550" spans="1:14" ht="18" customHeight="1">
      <c r="A550" s="17" t="s">
        <v>1662</v>
      </c>
      <c r="B550" s="47">
        <v>0.16226599999999999</v>
      </c>
      <c r="C550" s="45">
        <v>0.28269899999999998</v>
      </c>
      <c r="D550" s="45">
        <v>0.25690499999999999</v>
      </c>
      <c r="E550" s="45">
        <v>0.231128</v>
      </c>
      <c r="F550" s="45">
        <v>0.16024099999999999</v>
      </c>
      <c r="G550" s="45">
        <v>0</v>
      </c>
      <c r="H550" s="45">
        <v>0.14274800000000001</v>
      </c>
      <c r="I550" s="45">
        <v>0.135717</v>
      </c>
      <c r="J550" s="45">
        <v>0.20174900000000001</v>
      </c>
      <c r="K550" s="45">
        <v>0.21246000000000001</v>
      </c>
      <c r="L550" s="43">
        <f t="shared" si="24"/>
        <v>0.18040522222222222</v>
      </c>
      <c r="M550" s="43">
        <f t="shared" si="25"/>
        <v>8.4216864729960331E-2</v>
      </c>
      <c r="N550" s="44">
        <f t="shared" si="26"/>
        <v>46.68205481669618</v>
      </c>
    </row>
    <row r="551" spans="1:14" ht="18" customHeight="1">
      <c r="A551" s="17" t="s">
        <v>1665</v>
      </c>
      <c r="B551" s="47">
        <v>1.4318299999999999</v>
      </c>
      <c r="C551" s="45">
        <v>6.8061100000000003</v>
      </c>
      <c r="D551" s="45">
        <v>3.14839</v>
      </c>
      <c r="E551" s="45">
        <v>8.3264200000000006</v>
      </c>
      <c r="F551" s="45">
        <v>8.4729399999999995</v>
      </c>
      <c r="G551" s="45">
        <v>8.2502399999999998</v>
      </c>
      <c r="H551" s="45">
        <v>2.41188</v>
      </c>
      <c r="I551" s="45">
        <v>1.54051</v>
      </c>
      <c r="J551" s="45">
        <v>7.4276999999999997</v>
      </c>
      <c r="K551" s="45">
        <v>6.0396999999999998</v>
      </c>
      <c r="L551" s="43">
        <f t="shared" si="24"/>
        <v>5.8248766666666665</v>
      </c>
      <c r="M551" s="43">
        <f t="shared" si="25"/>
        <v>2.7362903989571365</v>
      </c>
      <c r="N551" s="44">
        <f t="shared" si="26"/>
        <v>46.975937097789249</v>
      </c>
    </row>
    <row r="552" spans="1:14" ht="18" customHeight="1">
      <c r="A552" s="17" t="s">
        <v>1666</v>
      </c>
      <c r="B552" s="47">
        <v>0.27709</v>
      </c>
      <c r="C552" s="45">
        <v>0.21663399999999999</v>
      </c>
      <c r="D552" s="45">
        <v>7.1618000000000001E-2</v>
      </c>
      <c r="E552" s="45">
        <v>0.12604199999999999</v>
      </c>
      <c r="F552" s="45">
        <v>0.188578</v>
      </c>
      <c r="G552" s="45">
        <v>0.29680899999999999</v>
      </c>
      <c r="H552" s="45">
        <v>9.8532999999999996E-2</v>
      </c>
      <c r="I552" s="45">
        <v>0.199349</v>
      </c>
      <c r="J552" s="45">
        <v>0.20965</v>
      </c>
      <c r="K552" s="45">
        <v>0.36247200000000002</v>
      </c>
      <c r="L552" s="43">
        <f t="shared" si="24"/>
        <v>0.19663166666666665</v>
      </c>
      <c r="M552" s="43">
        <f t="shared" si="25"/>
        <v>9.2476345866118664E-2</v>
      </c>
      <c r="N552" s="44">
        <f t="shared" si="26"/>
        <v>47.030240567958032</v>
      </c>
    </row>
    <row r="553" spans="1:14" ht="18" customHeight="1">
      <c r="A553" s="17" t="s">
        <v>1667</v>
      </c>
      <c r="B553" s="47">
        <v>0.24484700000000001</v>
      </c>
      <c r="C553" s="45">
        <v>0.14002899999999999</v>
      </c>
      <c r="D553" s="45">
        <v>0.246004</v>
      </c>
      <c r="E553" s="45">
        <v>0.24116399999999999</v>
      </c>
      <c r="F553" s="45">
        <v>0.32214900000000002</v>
      </c>
      <c r="G553" s="45">
        <v>0.24649299999999999</v>
      </c>
      <c r="H553" s="45">
        <v>0</v>
      </c>
      <c r="I553" s="45">
        <v>0.34764299999999998</v>
      </c>
      <c r="J553" s="45">
        <v>0.235983</v>
      </c>
      <c r="K553" s="45">
        <v>0.186194</v>
      </c>
      <c r="L553" s="43">
        <f t="shared" si="24"/>
        <v>0.21840655555555555</v>
      </c>
      <c r="M553" s="43">
        <f t="shared" si="25"/>
        <v>0.10291013482052083</v>
      </c>
      <c r="N553" s="44">
        <f t="shared" si="26"/>
        <v>47.118610775556064</v>
      </c>
    </row>
    <row r="554" spans="1:14" ht="18" customHeight="1">
      <c r="A554" s="17" t="s">
        <v>1668</v>
      </c>
      <c r="B554" s="47">
        <v>1.1545799999999999</v>
      </c>
      <c r="C554" s="45">
        <v>8.2701200000000004</v>
      </c>
      <c r="D554" s="45">
        <v>2.7442099999999998</v>
      </c>
      <c r="E554" s="45">
        <v>7.2492700000000001</v>
      </c>
      <c r="F554" s="45">
        <v>0.75663899999999995</v>
      </c>
      <c r="G554" s="45">
        <v>6.6577400000000004</v>
      </c>
      <c r="H554" s="45">
        <v>7.6657400000000004</v>
      </c>
      <c r="I554" s="45">
        <v>8.1274200000000008</v>
      </c>
      <c r="J554" s="45">
        <v>8.4794499999999999</v>
      </c>
      <c r="K554" s="45">
        <v>3.7840600000000002</v>
      </c>
      <c r="L554" s="43">
        <f t="shared" si="24"/>
        <v>5.9705165555555562</v>
      </c>
      <c r="M554" s="43">
        <f t="shared" si="25"/>
        <v>2.8193658392436882</v>
      </c>
      <c r="N554" s="44">
        <f t="shared" si="26"/>
        <v>47.221472598049708</v>
      </c>
    </row>
    <row r="555" spans="1:14" ht="18" customHeight="1">
      <c r="A555" s="17" t="s">
        <v>1672</v>
      </c>
      <c r="B555" s="47">
        <v>0.31379299999999999</v>
      </c>
      <c r="C555" s="45">
        <v>0.20193700000000001</v>
      </c>
      <c r="D555" s="45">
        <v>0.236928</v>
      </c>
      <c r="E555" s="45">
        <v>0.24219399999999999</v>
      </c>
      <c r="F555" s="45">
        <v>0.16603999999999999</v>
      </c>
      <c r="G555" s="45">
        <v>0.38847999999999999</v>
      </c>
      <c r="H555" s="45">
        <v>0.12378500000000001</v>
      </c>
      <c r="I555" s="45">
        <v>0.35818699999999998</v>
      </c>
      <c r="J555" s="45">
        <v>0.50051100000000004</v>
      </c>
      <c r="K555" s="45">
        <v>0.52718799999999999</v>
      </c>
      <c r="L555" s="43">
        <f t="shared" si="24"/>
        <v>0.30502777777777784</v>
      </c>
      <c r="M555" s="43">
        <f t="shared" si="25"/>
        <v>0.1452321200284028</v>
      </c>
      <c r="N555" s="44">
        <f t="shared" si="26"/>
        <v>47.612752217671428</v>
      </c>
    </row>
    <row r="556" spans="1:14" ht="18" customHeight="1">
      <c r="A556" s="17" t="s">
        <v>1673</v>
      </c>
      <c r="B556" s="47">
        <v>0.15947600000000001</v>
      </c>
      <c r="C556" s="45">
        <v>0.226772</v>
      </c>
      <c r="D556" s="45">
        <v>5.8945999999999998E-2</v>
      </c>
      <c r="E556" s="45">
        <v>0.137655</v>
      </c>
      <c r="F556" s="45">
        <v>0.23522199999999999</v>
      </c>
      <c r="G556" s="45">
        <v>0.14893899999999999</v>
      </c>
      <c r="H556" s="45">
        <v>0.39740199999999998</v>
      </c>
      <c r="I556" s="45">
        <v>0.18684000000000001</v>
      </c>
      <c r="J556" s="45">
        <v>0.153784</v>
      </c>
      <c r="K556" s="45">
        <v>0.22142000000000001</v>
      </c>
      <c r="L556" s="43">
        <f t="shared" si="24"/>
        <v>0.19633111111111112</v>
      </c>
      <c r="M556" s="43">
        <f t="shared" si="25"/>
        <v>9.3516047071404332E-2</v>
      </c>
      <c r="N556" s="44">
        <f t="shared" si="26"/>
        <v>47.631802490273742</v>
      </c>
    </row>
    <row r="557" spans="1:14" ht="18" customHeight="1">
      <c r="A557" s="17" t="s">
        <v>1674</v>
      </c>
      <c r="B557" s="47">
        <v>0.25117499999999998</v>
      </c>
      <c r="C557" s="45">
        <v>3.4811000000000002E-2</v>
      </c>
      <c r="D557" s="45">
        <v>0.20565</v>
      </c>
      <c r="E557" s="45">
        <v>0.19075600000000001</v>
      </c>
      <c r="F557" s="45">
        <v>0.11020199999999999</v>
      </c>
      <c r="G557" s="45">
        <v>0.194656</v>
      </c>
      <c r="H557" s="45">
        <v>0.26573999999999998</v>
      </c>
      <c r="I557" s="45">
        <v>0.17494599999999999</v>
      </c>
      <c r="J557" s="45">
        <v>6.7823999999999995E-2</v>
      </c>
      <c r="K557" s="45">
        <v>0.13261600000000001</v>
      </c>
      <c r="L557" s="43">
        <f t="shared" si="24"/>
        <v>0.15302233333333337</v>
      </c>
      <c r="M557" s="43">
        <f t="shared" si="25"/>
        <v>7.29687067824282E-2</v>
      </c>
      <c r="N557" s="44">
        <f t="shared" si="26"/>
        <v>47.685004661037397</v>
      </c>
    </row>
    <row r="558" spans="1:14" ht="18" customHeight="1">
      <c r="A558" s="17" t="s">
        <v>1676</v>
      </c>
      <c r="B558" s="47">
        <v>6.9210400000000005E-2</v>
      </c>
      <c r="C558" s="45">
        <v>0.69606900000000005</v>
      </c>
      <c r="D558" s="45">
        <v>0.70900300000000005</v>
      </c>
      <c r="E558" s="45">
        <v>0.43437500000000001</v>
      </c>
      <c r="F558" s="45">
        <v>0.30096000000000001</v>
      </c>
      <c r="G558" s="45">
        <v>0.61631800000000003</v>
      </c>
      <c r="H558" s="45">
        <v>0.92955699999999997</v>
      </c>
      <c r="I558" s="45">
        <v>0.11305</v>
      </c>
      <c r="J558" s="45">
        <v>0.33382899999999999</v>
      </c>
      <c r="K558" s="45">
        <v>0.73204000000000002</v>
      </c>
      <c r="L558" s="43">
        <f t="shared" si="24"/>
        <v>0.54057788888888902</v>
      </c>
      <c r="M558" s="43">
        <f t="shared" si="25"/>
        <v>0.25991934857492055</v>
      </c>
      <c r="N558" s="44">
        <f t="shared" si="26"/>
        <v>48.08175730405145</v>
      </c>
    </row>
    <row r="559" spans="1:14" ht="18" customHeight="1">
      <c r="A559" s="17" t="s">
        <v>1678</v>
      </c>
      <c r="B559" s="47">
        <v>0.47824699999999998</v>
      </c>
      <c r="C559" s="45">
        <v>6.3948999999999998</v>
      </c>
      <c r="D559" s="45">
        <v>6.5466899999999999</v>
      </c>
      <c r="E559" s="45">
        <v>6.27142</v>
      </c>
      <c r="F559" s="45">
        <v>2.1468799999999999</v>
      </c>
      <c r="G559" s="45">
        <v>0</v>
      </c>
      <c r="H559" s="45">
        <v>5.5223100000000001</v>
      </c>
      <c r="I559" s="45">
        <v>5.9100099999999998</v>
      </c>
      <c r="J559" s="45">
        <v>5.4352</v>
      </c>
      <c r="K559" s="45">
        <v>3.8845700000000001</v>
      </c>
      <c r="L559" s="43">
        <f t="shared" si="24"/>
        <v>4.679108888888889</v>
      </c>
      <c r="M559" s="43">
        <f t="shared" si="25"/>
        <v>2.2556198602404414</v>
      </c>
      <c r="N559" s="44">
        <f t="shared" si="26"/>
        <v>48.206184421069665</v>
      </c>
    </row>
    <row r="560" spans="1:14" ht="18" customHeight="1">
      <c r="A560" s="17" t="s">
        <v>1679</v>
      </c>
      <c r="B560" s="47">
        <v>0.23758000000000001</v>
      </c>
      <c r="C560" s="45">
        <v>0.216059</v>
      </c>
      <c r="D560" s="45">
        <v>0.208757</v>
      </c>
      <c r="E560" s="45">
        <v>0.16239899999999999</v>
      </c>
      <c r="F560" s="45">
        <v>0.15984999999999999</v>
      </c>
      <c r="G560" s="45">
        <v>0.19645499999999999</v>
      </c>
      <c r="H560" s="45">
        <v>0.114109</v>
      </c>
      <c r="I560" s="45">
        <v>8.3376000000000006E-2</v>
      </c>
      <c r="J560" s="45">
        <v>0.36066500000000001</v>
      </c>
      <c r="K560" s="45">
        <v>8.7082000000000007E-2</v>
      </c>
      <c r="L560" s="43">
        <f t="shared" si="24"/>
        <v>0.17652799999999999</v>
      </c>
      <c r="M560" s="43">
        <f t="shared" si="25"/>
        <v>8.5115161990975519E-2</v>
      </c>
      <c r="N560" s="44">
        <f t="shared" si="26"/>
        <v>48.216238778536848</v>
      </c>
    </row>
    <row r="561" spans="1:14" ht="18" customHeight="1">
      <c r="A561" s="17" t="s">
        <v>1681</v>
      </c>
      <c r="B561" s="47">
        <v>0.133715</v>
      </c>
      <c r="C561" s="45">
        <v>0.163637</v>
      </c>
      <c r="D561" s="45">
        <v>0.28121600000000002</v>
      </c>
      <c r="E561" s="45">
        <v>0.31148799999999999</v>
      </c>
      <c r="F561" s="45">
        <v>0</v>
      </c>
      <c r="G561" s="45">
        <v>0.19552900000000001</v>
      </c>
      <c r="H561" s="45">
        <v>0.16214300000000001</v>
      </c>
      <c r="I561" s="45">
        <v>0.14774799999999999</v>
      </c>
      <c r="J561" s="45">
        <v>0.23961399999999999</v>
      </c>
      <c r="K561" s="45">
        <v>0.17255100000000001</v>
      </c>
      <c r="L561" s="43">
        <f t="shared" si="24"/>
        <v>0.18599177777777776</v>
      </c>
      <c r="M561" s="43">
        <f t="shared" si="25"/>
        <v>9.0199735553628174E-2</v>
      </c>
      <c r="N561" s="44">
        <f t="shared" si="26"/>
        <v>48.496625297812066</v>
      </c>
    </row>
    <row r="562" spans="1:14" ht="18" customHeight="1">
      <c r="A562" s="17" t="s">
        <v>1682</v>
      </c>
      <c r="B562" s="47">
        <v>0.46033000000000002</v>
      </c>
      <c r="C562" s="45">
        <v>0.64749699999999999</v>
      </c>
      <c r="D562" s="45">
        <v>0.47128999999999999</v>
      </c>
      <c r="E562" s="45">
        <v>0.53226799999999996</v>
      </c>
      <c r="F562" s="45">
        <v>0.31408599999999998</v>
      </c>
      <c r="G562" s="45">
        <v>0.61921800000000005</v>
      </c>
      <c r="H562" s="45">
        <v>0.48067500000000002</v>
      </c>
      <c r="I562" s="45">
        <v>0.82354099999999997</v>
      </c>
      <c r="J562" s="45">
        <v>0</v>
      </c>
      <c r="K562" s="45">
        <v>0.79528299999999996</v>
      </c>
      <c r="L562" s="43">
        <f t="shared" si="24"/>
        <v>0.52042866666666676</v>
      </c>
      <c r="M562" s="43">
        <f t="shared" si="25"/>
        <v>0.25270687328701591</v>
      </c>
      <c r="N562" s="44">
        <f t="shared" si="26"/>
        <v>48.557446865023294</v>
      </c>
    </row>
    <row r="563" spans="1:14" ht="18" customHeight="1">
      <c r="A563" s="17" t="s">
        <v>1684</v>
      </c>
      <c r="B563" s="47">
        <v>0.225908</v>
      </c>
      <c r="C563" s="45">
        <v>0.124871</v>
      </c>
      <c r="D563" s="45">
        <v>0.25942500000000002</v>
      </c>
      <c r="E563" s="45">
        <v>0.23355699999999999</v>
      </c>
      <c r="F563" s="45">
        <v>0</v>
      </c>
      <c r="G563" s="45">
        <v>0.18652299999999999</v>
      </c>
      <c r="H563" s="45">
        <v>0.12682499999999999</v>
      </c>
      <c r="I563" s="45">
        <v>0.29759000000000002</v>
      </c>
      <c r="J563" s="45">
        <v>0.23746800000000001</v>
      </c>
      <c r="K563" s="45">
        <v>0.19258</v>
      </c>
      <c r="L563" s="43">
        <f t="shared" si="24"/>
        <v>0.18431544444444445</v>
      </c>
      <c r="M563" s="43">
        <f t="shared" si="25"/>
        <v>8.9865627220744287E-2</v>
      </c>
      <c r="N563" s="44">
        <f t="shared" si="26"/>
        <v>48.75642813960237</v>
      </c>
    </row>
    <row r="564" spans="1:14" ht="18" customHeight="1">
      <c r="A564" s="17" t="s">
        <v>1686</v>
      </c>
      <c r="B564" s="47">
        <v>0.33449400000000001</v>
      </c>
      <c r="C564" s="45">
        <v>0.14515400000000001</v>
      </c>
      <c r="D564" s="45">
        <v>0.78118100000000001</v>
      </c>
      <c r="E564" s="45">
        <v>0.779389</v>
      </c>
      <c r="F564" s="45">
        <v>0.25901200000000002</v>
      </c>
      <c r="G564" s="45">
        <v>0.53683999999999998</v>
      </c>
      <c r="H564" s="45">
        <v>0.38335200000000003</v>
      </c>
      <c r="I564" s="45">
        <v>0.80023200000000005</v>
      </c>
      <c r="J564" s="45">
        <v>0.36921599999999999</v>
      </c>
      <c r="K564" s="45">
        <v>0.41257700000000003</v>
      </c>
      <c r="L564" s="43">
        <f t="shared" si="24"/>
        <v>0.49632811111111103</v>
      </c>
      <c r="M564" s="43">
        <f t="shared" si="25"/>
        <v>0.24260074040048021</v>
      </c>
      <c r="N564" s="44">
        <f t="shared" si="26"/>
        <v>48.879105367894454</v>
      </c>
    </row>
    <row r="565" spans="1:14" ht="18" customHeight="1">
      <c r="A565" s="17" t="s">
        <v>1687</v>
      </c>
      <c r="B565" s="47">
        <v>0.167514</v>
      </c>
      <c r="C565" s="45">
        <v>0</v>
      </c>
      <c r="D565" s="45">
        <v>0.45975500000000002</v>
      </c>
      <c r="E565" s="45">
        <v>0.351105</v>
      </c>
      <c r="F565" s="45">
        <v>0.52505599999999997</v>
      </c>
      <c r="G565" s="45">
        <v>0.29679699999999998</v>
      </c>
      <c r="H565" s="45">
        <v>0.39180399999999999</v>
      </c>
      <c r="I565" s="45">
        <v>0.37356299999999998</v>
      </c>
      <c r="J565" s="45">
        <v>0.16760900000000001</v>
      </c>
      <c r="K565" s="45">
        <v>0.48048099999999999</v>
      </c>
      <c r="L565" s="43">
        <f t="shared" si="24"/>
        <v>0.33846333333333334</v>
      </c>
      <c r="M565" s="43">
        <f t="shared" si="25"/>
        <v>0.16561221608097029</v>
      </c>
      <c r="N565" s="44">
        <f t="shared" si="26"/>
        <v>48.930622543348946</v>
      </c>
    </row>
    <row r="566" spans="1:14" ht="18" customHeight="1">
      <c r="A566" s="17" t="s">
        <v>1688</v>
      </c>
      <c r="B566" s="47">
        <v>0.1598</v>
      </c>
      <c r="C566" s="45">
        <v>0.184087</v>
      </c>
      <c r="D566" s="45">
        <v>0.14215900000000001</v>
      </c>
      <c r="E566" s="45">
        <v>5.4071000000000001E-2</v>
      </c>
      <c r="F566" s="45">
        <v>0.149475</v>
      </c>
      <c r="G566" s="45">
        <v>0.160525</v>
      </c>
      <c r="H566" s="45">
        <v>0.12828200000000001</v>
      </c>
      <c r="I566" s="45">
        <v>0.13061400000000001</v>
      </c>
      <c r="J566" s="45">
        <v>0</v>
      </c>
      <c r="K566" s="45">
        <v>0.19314999999999999</v>
      </c>
      <c r="L566" s="43">
        <f t="shared" si="24"/>
        <v>0.12692922222222222</v>
      </c>
      <c r="M566" s="43">
        <f t="shared" si="25"/>
        <v>6.2205197808900527E-2</v>
      </c>
      <c r="N566" s="44">
        <f t="shared" si="26"/>
        <v>49.007783014690141</v>
      </c>
    </row>
    <row r="567" spans="1:14" ht="18" customHeight="1">
      <c r="A567" s="17" t="s">
        <v>1689</v>
      </c>
      <c r="B567" s="47">
        <v>0.63751400000000003</v>
      </c>
      <c r="C567" s="45">
        <v>0</v>
      </c>
      <c r="D567" s="45">
        <v>0.32968700000000001</v>
      </c>
      <c r="E567" s="45">
        <v>0.30027999999999999</v>
      </c>
      <c r="F567" s="45">
        <v>0.38120799999999999</v>
      </c>
      <c r="G567" s="45">
        <v>0.349026</v>
      </c>
      <c r="H567" s="45">
        <v>0.281412</v>
      </c>
      <c r="I567" s="45">
        <v>0.121674</v>
      </c>
      <c r="J567" s="45">
        <v>0.231683</v>
      </c>
      <c r="K567" s="45">
        <v>0.39973799999999998</v>
      </c>
      <c r="L567" s="43">
        <f t="shared" si="24"/>
        <v>0.26607866666666669</v>
      </c>
      <c r="M567" s="43">
        <f t="shared" si="25"/>
        <v>0.13052027130200888</v>
      </c>
      <c r="N567" s="44">
        <f t="shared" si="26"/>
        <v>49.053264185782979</v>
      </c>
    </row>
    <row r="568" spans="1:14" ht="18" customHeight="1">
      <c r="A568" s="17" t="s">
        <v>1691</v>
      </c>
      <c r="B568" s="47">
        <v>0.22911599999999999</v>
      </c>
      <c r="C568" s="45">
        <v>0.110073</v>
      </c>
      <c r="D568" s="45">
        <v>0.115019</v>
      </c>
      <c r="E568" s="45">
        <v>0.15027099999999999</v>
      </c>
      <c r="F568" s="45">
        <v>0</v>
      </c>
      <c r="G568" s="45">
        <v>0.24394099999999999</v>
      </c>
      <c r="H568" s="45">
        <v>0.169902</v>
      </c>
      <c r="I568" s="45">
        <v>0.215785</v>
      </c>
      <c r="J568" s="45">
        <v>0.216672</v>
      </c>
      <c r="K568" s="45">
        <v>0.25206800000000001</v>
      </c>
      <c r="L568" s="43">
        <f t="shared" si="24"/>
        <v>0.16374788888888889</v>
      </c>
      <c r="M568" s="43">
        <f t="shared" si="25"/>
        <v>8.0644721315850029E-2</v>
      </c>
      <c r="N568" s="44">
        <f t="shared" si="26"/>
        <v>49.249319709136216</v>
      </c>
    </row>
    <row r="569" spans="1:14" ht="18" customHeight="1">
      <c r="A569" s="17" t="s">
        <v>1697</v>
      </c>
      <c r="B569" s="47">
        <v>0.40725099999999997</v>
      </c>
      <c r="C569" s="45">
        <v>0.227432</v>
      </c>
      <c r="D569" s="45">
        <v>0.20779900000000001</v>
      </c>
      <c r="E569" s="45">
        <v>0.12762200000000001</v>
      </c>
      <c r="F569" s="45">
        <v>0.15854699999999999</v>
      </c>
      <c r="G569" s="45">
        <v>0.15001100000000001</v>
      </c>
      <c r="H569" s="45">
        <v>0</v>
      </c>
      <c r="I569" s="45">
        <v>0.14760799999999999</v>
      </c>
      <c r="J569" s="45">
        <v>0.29831600000000003</v>
      </c>
      <c r="K569" s="45">
        <v>0.260237</v>
      </c>
      <c r="L569" s="43">
        <f t="shared" si="24"/>
        <v>0.17528577777777779</v>
      </c>
      <c r="M569" s="43">
        <f t="shared" si="25"/>
        <v>8.7186211572957042E-2</v>
      </c>
      <c r="N569" s="44">
        <f t="shared" si="26"/>
        <v>49.739466988296783</v>
      </c>
    </row>
    <row r="570" spans="1:14" ht="18" customHeight="1">
      <c r="A570" s="17" t="s">
        <v>1698</v>
      </c>
      <c r="B570" s="47">
        <v>0.34349800000000003</v>
      </c>
      <c r="C570" s="45">
        <v>6.9711999999999996E-2</v>
      </c>
      <c r="D570" s="45">
        <v>9.5246999999999998E-2</v>
      </c>
      <c r="E570" s="45">
        <v>8.7480000000000002E-2</v>
      </c>
      <c r="F570" s="45">
        <v>0.172288</v>
      </c>
      <c r="G570" s="45">
        <v>0.156449</v>
      </c>
      <c r="H570" s="45">
        <v>0</v>
      </c>
      <c r="I570" s="45">
        <v>0.15560499999999999</v>
      </c>
      <c r="J570" s="45">
        <v>0.16370299999999999</v>
      </c>
      <c r="K570" s="45">
        <v>0.11871</v>
      </c>
      <c r="L570" s="43">
        <f t="shared" si="24"/>
        <v>0.11324377777777778</v>
      </c>
      <c r="M570" s="43">
        <f t="shared" si="25"/>
        <v>5.6380650918062714E-2</v>
      </c>
      <c r="N570" s="44">
        <f t="shared" si="26"/>
        <v>49.786974635110134</v>
      </c>
    </row>
    <row r="571" spans="1:14" ht="18" customHeight="1">
      <c r="A571" s="17" t="s">
        <v>1669</v>
      </c>
      <c r="B571" s="47">
        <v>1.02729</v>
      </c>
      <c r="C571" s="45">
        <v>1.1835899999999999</v>
      </c>
      <c r="D571" s="45">
        <v>3.05864</v>
      </c>
      <c r="E571" s="45">
        <v>0.87490800000000002</v>
      </c>
      <c r="F571" s="45">
        <v>1.0097700000000001</v>
      </c>
      <c r="G571" s="45">
        <v>3.6307299999999998</v>
      </c>
      <c r="H571" s="45">
        <v>2.9263499999999998</v>
      </c>
      <c r="I571" s="45">
        <v>1.1415999999999999</v>
      </c>
      <c r="J571" s="45">
        <v>2.5377900000000002</v>
      </c>
      <c r="K571" s="45">
        <v>2.5244300000000002</v>
      </c>
      <c r="L571" s="43">
        <f t="shared" si="24"/>
        <v>2.0986453333333333</v>
      </c>
      <c r="M571" s="43">
        <f t="shared" si="25"/>
        <v>1.046694404265639</v>
      </c>
      <c r="N571" s="44">
        <f t="shared" si="26"/>
        <v>49.874763860320641</v>
      </c>
    </row>
    <row r="572" spans="1:14" ht="18" customHeight="1">
      <c r="A572" s="17" t="s">
        <v>1700</v>
      </c>
      <c r="B572" s="47">
        <v>0.27428900000000001</v>
      </c>
      <c r="C572" s="45">
        <v>1.26946</v>
      </c>
      <c r="D572" s="45">
        <v>2.5379800000000001</v>
      </c>
      <c r="E572" s="45">
        <v>1.4788699999999999</v>
      </c>
      <c r="F572" s="45">
        <v>0.98691399999999996</v>
      </c>
      <c r="G572" s="45">
        <v>1.7488699999999999</v>
      </c>
      <c r="H572" s="45">
        <v>1.21323</v>
      </c>
      <c r="I572" s="45">
        <v>0.58705700000000005</v>
      </c>
      <c r="J572" s="45">
        <v>0.58781399999999995</v>
      </c>
      <c r="K572" s="45">
        <v>0.81625400000000004</v>
      </c>
      <c r="L572" s="43">
        <f t="shared" si="24"/>
        <v>1.2473832222222221</v>
      </c>
      <c r="M572" s="43">
        <f t="shared" si="25"/>
        <v>0.62220855493993732</v>
      </c>
      <c r="N572" s="44">
        <f t="shared" si="26"/>
        <v>49.8811066122461</v>
      </c>
    </row>
    <row r="573" spans="1:14" ht="18" customHeight="1">
      <c r="A573" s="17" t="s">
        <v>1645</v>
      </c>
      <c r="B573" s="47">
        <v>2.4121440000000001</v>
      </c>
      <c r="C573" s="45">
        <v>0.87899499999999997</v>
      </c>
      <c r="D573" s="45">
        <v>0.85597400000000001</v>
      </c>
      <c r="E573" s="45">
        <v>0.82609999999999995</v>
      </c>
      <c r="F573" s="45">
        <v>0.89319599999999999</v>
      </c>
      <c r="G573" s="45">
        <v>0.88224199999999997</v>
      </c>
      <c r="H573" s="45">
        <v>1.0839099999999999</v>
      </c>
      <c r="I573" s="45">
        <v>0.75407400000000002</v>
      </c>
      <c r="J573" s="45">
        <v>0.86031199999999997</v>
      </c>
      <c r="K573" s="45">
        <v>0.79675700000000005</v>
      </c>
      <c r="L573" s="43">
        <f t="shared" si="24"/>
        <v>0.87017333333333335</v>
      </c>
      <c r="M573" s="43">
        <f t="shared" si="25"/>
        <v>9.1887988367631582E-2</v>
      </c>
      <c r="N573" s="44">
        <f t="shared" si="26"/>
        <v>10.559733888378359</v>
      </c>
    </row>
    <row r="574" spans="1:14" ht="18" customHeight="1">
      <c r="A574" s="17" t="s">
        <v>1651</v>
      </c>
      <c r="B574" s="47">
        <v>1.84104</v>
      </c>
      <c r="C574" s="45">
        <v>2.5992700000000002</v>
      </c>
      <c r="D574" s="45">
        <v>3.0621900000000002</v>
      </c>
      <c r="E574" s="45">
        <v>9.5665E-2</v>
      </c>
      <c r="F574" s="45">
        <v>2.8715899999999999</v>
      </c>
      <c r="G574" s="45">
        <v>1.80952</v>
      </c>
      <c r="H574" s="45">
        <v>1.5517000000000001</v>
      </c>
      <c r="I574" s="45">
        <v>1.45259</v>
      </c>
      <c r="J574" s="45">
        <v>1.04654</v>
      </c>
      <c r="K574" s="45">
        <v>2.3593500000000001</v>
      </c>
      <c r="L574" s="43">
        <f t="shared" si="24"/>
        <v>1.8720461111111111</v>
      </c>
      <c r="M574" s="43">
        <f t="shared" si="25"/>
        <v>0.95533468564614143</v>
      </c>
      <c r="N574" s="44">
        <f t="shared" si="26"/>
        <v>51.031578761653684</v>
      </c>
    </row>
    <row r="575" spans="1:14" ht="18" customHeight="1">
      <c r="A575" s="17" t="s">
        <v>1644</v>
      </c>
      <c r="B575" s="47">
        <v>0.84558100000000003</v>
      </c>
      <c r="C575" s="45">
        <v>5.0168999999999997</v>
      </c>
      <c r="D575" s="45">
        <v>4.7603600000000004</v>
      </c>
      <c r="E575" s="45">
        <v>2.8596400000000002</v>
      </c>
      <c r="F575" s="45">
        <v>2.5254599999999998</v>
      </c>
      <c r="G575" s="45">
        <v>2.6342699999999999</v>
      </c>
      <c r="H575" s="45">
        <v>4.0683999999999996</v>
      </c>
      <c r="I575" s="45">
        <v>0.24748999999999999</v>
      </c>
      <c r="J575" s="45">
        <v>5.3362499999999997</v>
      </c>
      <c r="K575" s="45">
        <v>1.70546</v>
      </c>
      <c r="L575" s="43">
        <f t="shared" si="24"/>
        <v>3.2393588888888889</v>
      </c>
      <c r="M575" s="43">
        <f t="shared" si="25"/>
        <v>1.6912071926840038</v>
      </c>
      <c r="N575" s="44">
        <f t="shared" si="26"/>
        <v>52.208083472470491</v>
      </c>
    </row>
    <row r="576" spans="1:14" ht="18" customHeight="1">
      <c r="A576" s="17" t="s">
        <v>1649</v>
      </c>
      <c r="B576" s="47">
        <v>0.16684299999999999</v>
      </c>
      <c r="C576" s="45">
        <v>0.20375399999999999</v>
      </c>
      <c r="D576" s="45">
        <v>0.302315</v>
      </c>
      <c r="E576" s="45">
        <v>0.386571</v>
      </c>
      <c r="F576" s="45">
        <v>0.30880800000000003</v>
      </c>
      <c r="G576" s="45">
        <v>0.127022</v>
      </c>
      <c r="H576" s="45">
        <v>5.4869999999999997E-3</v>
      </c>
      <c r="I576" s="45">
        <v>0.40968300000000002</v>
      </c>
      <c r="J576" s="45">
        <v>0.49827399999999999</v>
      </c>
      <c r="K576" s="45">
        <v>0.33473000000000003</v>
      </c>
      <c r="L576" s="43">
        <f t="shared" si="24"/>
        <v>0.28629377777777776</v>
      </c>
      <c r="M576" s="43">
        <f t="shared" si="25"/>
        <v>0.15180515225757146</v>
      </c>
      <c r="N576" s="44">
        <f t="shared" si="26"/>
        <v>53.024258311126538</v>
      </c>
    </row>
    <row r="577" spans="1:14" ht="18" customHeight="1">
      <c r="A577" s="17" t="s">
        <v>1680</v>
      </c>
      <c r="B577" s="47">
        <v>0.62162799999999996</v>
      </c>
      <c r="C577" s="45">
        <v>5.5093000000000003E-2</v>
      </c>
      <c r="D577" s="45">
        <v>0.274731</v>
      </c>
      <c r="E577" s="45">
        <v>0.43591400000000002</v>
      </c>
      <c r="F577" s="45">
        <v>0.84877800000000003</v>
      </c>
      <c r="G577" s="45">
        <v>0.469503</v>
      </c>
      <c r="H577" s="45">
        <v>0.52740100000000001</v>
      </c>
      <c r="I577" s="45">
        <v>0.45834599999999998</v>
      </c>
      <c r="J577" s="45">
        <v>0.85185100000000002</v>
      </c>
      <c r="K577" s="45">
        <v>0.89234500000000005</v>
      </c>
      <c r="L577" s="43">
        <f t="shared" si="24"/>
        <v>0.53488466666666667</v>
      </c>
      <c r="M577" s="43">
        <f t="shared" si="25"/>
        <v>0.28386587341691855</v>
      </c>
      <c r="N577" s="44">
        <f t="shared" si="26"/>
        <v>53.070482499701221</v>
      </c>
    </row>
    <row r="578" spans="1:14" ht="18" customHeight="1">
      <c r="A578" s="17" t="s">
        <v>1692</v>
      </c>
      <c r="B578" s="47">
        <v>0.92340599999999995</v>
      </c>
      <c r="C578" s="45">
        <v>1.42075</v>
      </c>
      <c r="D578" s="45">
        <v>1.50149</v>
      </c>
      <c r="E578" s="45">
        <v>0.202345</v>
      </c>
      <c r="F578" s="45">
        <v>1.48041</v>
      </c>
      <c r="G578" s="45">
        <v>1.9653099999999999</v>
      </c>
      <c r="H578" s="45">
        <v>1.7375799999999999</v>
      </c>
      <c r="I578" s="45">
        <v>2.366E-2</v>
      </c>
      <c r="J578" s="45">
        <v>1.61581</v>
      </c>
      <c r="K578" s="45">
        <v>1.78813</v>
      </c>
      <c r="L578" s="43">
        <f t="shared" si="24"/>
        <v>1.3039427777777777</v>
      </c>
      <c r="M578" s="43">
        <f t="shared" si="25"/>
        <v>0.69763864583998247</v>
      </c>
      <c r="N578" s="44">
        <f t="shared" si="26"/>
        <v>53.502243942707459</v>
      </c>
    </row>
    <row r="579" spans="1:14" ht="18" customHeight="1">
      <c r="A579" s="17" t="s">
        <v>1701</v>
      </c>
      <c r="B579" s="47">
        <v>0.42135400000000001</v>
      </c>
      <c r="C579" s="45">
        <v>0.58431100000000002</v>
      </c>
      <c r="D579" s="45">
        <v>0.292939</v>
      </c>
      <c r="E579" s="45">
        <v>0.27251599999999998</v>
      </c>
      <c r="F579" s="45">
        <v>0.15296499999999999</v>
      </c>
      <c r="G579" s="45">
        <v>0.20052600000000001</v>
      </c>
      <c r="H579" s="45">
        <v>6.9350999999999996E-2</v>
      </c>
      <c r="I579" s="45">
        <v>0.42779400000000001</v>
      </c>
      <c r="J579" s="45">
        <v>0.24832799999999999</v>
      </c>
      <c r="K579" s="45">
        <v>0.27406999999999998</v>
      </c>
      <c r="L579" s="43">
        <f t="shared" si="24"/>
        <v>0.28031111111111112</v>
      </c>
      <c r="M579" s="43">
        <f t="shared" si="25"/>
        <v>0.15105301122821452</v>
      </c>
      <c r="N579" s="44">
        <f t="shared" si="26"/>
        <v>53.887628866891177</v>
      </c>
    </row>
    <row r="580" spans="1:14" ht="18" customHeight="1">
      <c r="A580" s="17" t="s">
        <v>1696</v>
      </c>
      <c r="B580" s="47">
        <v>8.2388600000000006E-2</v>
      </c>
      <c r="C580" s="45">
        <v>0.142064</v>
      </c>
      <c r="D580" s="45">
        <v>0.14488100000000001</v>
      </c>
      <c r="E580" s="45">
        <v>0.11559999999999999</v>
      </c>
      <c r="F580" s="45">
        <v>0.13438700000000001</v>
      </c>
      <c r="G580" s="45">
        <v>0.36346800000000001</v>
      </c>
      <c r="H580" s="45">
        <v>4.8753999999999999E-2</v>
      </c>
      <c r="I580" s="45">
        <v>0.13170799999999999</v>
      </c>
      <c r="J580" s="45">
        <v>0.22650899999999999</v>
      </c>
      <c r="K580" s="45">
        <v>0.27180900000000002</v>
      </c>
      <c r="L580" s="43">
        <f t="shared" ref="L580:L605" si="27">AVERAGE(C580:K580)</f>
        <v>0.17546444444444445</v>
      </c>
      <c r="M580" s="43">
        <f t="shared" ref="M580:M605" si="28">STDEV(C580:K580)</f>
        <v>9.521381531467886E-2</v>
      </c>
      <c r="N580" s="44">
        <f t="shared" ref="N580:N605" si="29">M580/L580*100</f>
        <v>54.263879851068886</v>
      </c>
    </row>
    <row r="581" spans="1:14" ht="18" customHeight="1">
      <c r="A581" s="17" t="s">
        <v>1685</v>
      </c>
      <c r="B581" s="47">
        <v>0.29820200000000002</v>
      </c>
      <c r="C581" s="45">
        <v>0.30814599999999998</v>
      </c>
      <c r="D581" s="45">
        <v>0.35972700000000002</v>
      </c>
      <c r="E581" s="45">
        <v>0</v>
      </c>
      <c r="F581" s="45">
        <v>0.31799500000000003</v>
      </c>
      <c r="G581" s="45">
        <v>0.35081699999999999</v>
      </c>
      <c r="H581" s="45">
        <v>0.44029299999999999</v>
      </c>
      <c r="I581" s="45">
        <v>5.0474999999999999E-2</v>
      </c>
      <c r="J581" s="45">
        <v>0.33180399999999999</v>
      </c>
      <c r="K581" s="45">
        <v>0.50105100000000002</v>
      </c>
      <c r="L581" s="43">
        <f t="shared" si="27"/>
        <v>0.29558977777777778</v>
      </c>
      <c r="M581" s="43">
        <f t="shared" si="28"/>
        <v>0.16573422221645848</v>
      </c>
      <c r="N581" s="44">
        <f t="shared" si="29"/>
        <v>56.068996520257286</v>
      </c>
    </row>
    <row r="582" spans="1:14" ht="18" customHeight="1">
      <c r="A582" s="17" t="s">
        <v>1675</v>
      </c>
      <c r="B582" s="47">
        <v>0.766092</v>
      </c>
      <c r="C582" s="45">
        <v>2.8761199999999998</v>
      </c>
      <c r="D582" s="45">
        <v>3.5548999999999999</v>
      </c>
      <c r="E582" s="45">
        <v>2.77786</v>
      </c>
      <c r="F582" s="45">
        <v>1.8293200000000001</v>
      </c>
      <c r="G582" s="45">
        <v>4.2099599999999997</v>
      </c>
      <c r="H582" s="45">
        <v>0</v>
      </c>
      <c r="I582" s="45">
        <v>6.1897500000000001</v>
      </c>
      <c r="J582" s="45">
        <v>3.6568900000000002</v>
      </c>
      <c r="K582" s="45">
        <v>2.18485</v>
      </c>
      <c r="L582" s="43">
        <f t="shared" si="27"/>
        <v>3.0310722222222224</v>
      </c>
      <c r="M582" s="43">
        <f t="shared" si="28"/>
        <v>1.7127788465734399</v>
      </c>
      <c r="N582" s="44">
        <f t="shared" si="29"/>
        <v>56.507358485761216</v>
      </c>
    </row>
    <row r="583" spans="1:14" ht="18" customHeight="1">
      <c r="A583" s="17" t="s">
        <v>1659</v>
      </c>
      <c r="B583" s="47">
        <v>0.82921199999999995</v>
      </c>
      <c r="C583" s="45">
        <v>1.2833000000000001</v>
      </c>
      <c r="D583" s="45">
        <v>8.4569999999999992E-3</v>
      </c>
      <c r="E583" s="45">
        <v>0.49499100000000001</v>
      </c>
      <c r="F583" s="45">
        <v>0.68432599999999999</v>
      </c>
      <c r="G583" s="45">
        <v>0.78129899999999997</v>
      </c>
      <c r="H583" s="45">
        <v>0.99792499999999995</v>
      </c>
      <c r="I583" s="45">
        <v>1.3660399999999999</v>
      </c>
      <c r="J583" s="45">
        <v>0.443048</v>
      </c>
      <c r="K583" s="45">
        <v>0.68360299999999996</v>
      </c>
      <c r="L583" s="43">
        <f t="shared" si="27"/>
        <v>0.74922099999999991</v>
      </c>
      <c r="M583" s="43">
        <f t="shared" si="28"/>
        <v>0.42488409010223033</v>
      </c>
      <c r="N583" s="44">
        <f t="shared" si="29"/>
        <v>56.710114919660604</v>
      </c>
    </row>
    <row r="584" spans="1:14" ht="18" customHeight="1">
      <c r="A584" s="17" t="s">
        <v>1658</v>
      </c>
      <c r="B584" s="47">
        <v>0.29662899999999998</v>
      </c>
      <c r="C584" s="45">
        <v>0.28805999999999998</v>
      </c>
      <c r="D584" s="45">
        <v>0.49241299999999999</v>
      </c>
      <c r="E584" s="45">
        <v>0.91370600000000002</v>
      </c>
      <c r="F584" s="45">
        <v>0.49092000000000002</v>
      </c>
      <c r="G584" s="45">
        <v>0.46123700000000001</v>
      </c>
      <c r="H584" s="45">
        <v>0.40766400000000003</v>
      </c>
      <c r="I584" s="45">
        <v>0.487286</v>
      </c>
      <c r="J584" s="45">
        <v>0.28825099999999998</v>
      </c>
      <c r="K584" s="45">
        <v>0</v>
      </c>
      <c r="L584" s="43">
        <f t="shared" si="27"/>
        <v>0.42550411111111114</v>
      </c>
      <c r="M584" s="43">
        <f t="shared" si="28"/>
        <v>0.24271698583815904</v>
      </c>
      <c r="N584" s="44">
        <f t="shared" si="29"/>
        <v>57.042218747160064</v>
      </c>
    </row>
    <row r="585" spans="1:14" ht="18" customHeight="1">
      <c r="A585" s="17" t="s">
        <v>1693</v>
      </c>
      <c r="B585" s="47">
        <v>0.86799099999999996</v>
      </c>
      <c r="C585" s="45">
        <v>0.53470600000000001</v>
      </c>
      <c r="D585" s="45">
        <v>1.3854500000000001</v>
      </c>
      <c r="E585" s="45">
        <v>1.66391</v>
      </c>
      <c r="F585" s="45">
        <v>0.71184499999999995</v>
      </c>
      <c r="G585" s="45">
        <v>3.4587E-2</v>
      </c>
      <c r="H585" s="45">
        <v>0.57708700000000002</v>
      </c>
      <c r="I585" s="45">
        <v>0.89279900000000001</v>
      </c>
      <c r="J585" s="45">
        <v>1.5554699999999999</v>
      </c>
      <c r="K585" s="45">
        <v>1.4078599999999999</v>
      </c>
      <c r="L585" s="43">
        <f t="shared" si="27"/>
        <v>0.973746</v>
      </c>
      <c r="M585" s="43">
        <f t="shared" si="28"/>
        <v>0.55677003437864714</v>
      </c>
      <c r="N585" s="44">
        <f t="shared" si="29"/>
        <v>57.178158819512184</v>
      </c>
    </row>
    <row r="586" spans="1:14" ht="18" customHeight="1">
      <c r="A586" s="17" t="s">
        <v>1661</v>
      </c>
      <c r="B586" s="47">
        <v>0.11303000000000001</v>
      </c>
      <c r="C586" s="45">
        <v>0.36718800000000001</v>
      </c>
      <c r="D586" s="45">
        <v>9.6727999999999995E-2</v>
      </c>
      <c r="E586" s="45">
        <v>0.31141999999999997</v>
      </c>
      <c r="F586" s="45">
        <v>0.21684700000000001</v>
      </c>
      <c r="G586" s="45">
        <v>0.15659699999999999</v>
      </c>
      <c r="H586" s="45">
        <v>0.133494</v>
      </c>
      <c r="I586" s="45">
        <v>0.29627300000000001</v>
      </c>
      <c r="J586" s="45">
        <v>0</v>
      </c>
      <c r="K586" s="45">
        <v>0.23927300000000001</v>
      </c>
      <c r="L586" s="43">
        <f t="shared" si="27"/>
        <v>0.20197999999999999</v>
      </c>
      <c r="M586" s="43">
        <f t="shared" si="28"/>
        <v>0.11640318672613729</v>
      </c>
      <c r="N586" s="44">
        <f t="shared" si="29"/>
        <v>57.631046007593476</v>
      </c>
    </row>
    <row r="587" spans="1:14" ht="18" customHeight="1">
      <c r="A587" s="17" t="s">
        <v>1704</v>
      </c>
      <c r="B587" s="47">
        <v>0.42925799999999997</v>
      </c>
      <c r="C587" s="45">
        <v>0</v>
      </c>
      <c r="D587" s="45">
        <v>0.33050299999999999</v>
      </c>
      <c r="E587" s="45">
        <v>0.33482200000000001</v>
      </c>
      <c r="F587" s="45">
        <v>0.13847100000000001</v>
      </c>
      <c r="G587" s="45">
        <v>0.44469700000000001</v>
      </c>
      <c r="H587" s="45">
        <v>0.43701899999999999</v>
      </c>
      <c r="I587" s="45">
        <v>0.33512700000000001</v>
      </c>
      <c r="J587" s="45">
        <v>0.201129</v>
      </c>
      <c r="K587" s="45">
        <v>0.12612899999999999</v>
      </c>
      <c r="L587" s="43">
        <f t="shared" si="27"/>
        <v>0.26087744444444444</v>
      </c>
      <c r="M587" s="43">
        <f t="shared" si="28"/>
        <v>0.15223804835529056</v>
      </c>
      <c r="N587" s="44">
        <f t="shared" si="29"/>
        <v>58.356155964150688</v>
      </c>
    </row>
    <row r="588" spans="1:14" ht="18" customHeight="1">
      <c r="A588" s="17" t="s">
        <v>1671</v>
      </c>
      <c r="B588" s="47">
        <v>0.25644899999999998</v>
      </c>
      <c r="C588" s="45">
        <v>0.126443</v>
      </c>
      <c r="D588" s="45">
        <v>0.16926099999999999</v>
      </c>
      <c r="E588" s="45">
        <v>5.3248999999999998E-2</v>
      </c>
      <c r="F588" s="45">
        <v>0.44728099999999998</v>
      </c>
      <c r="G588" s="45">
        <v>0.17483799999999999</v>
      </c>
      <c r="H588" s="45">
        <v>0.223082</v>
      </c>
      <c r="I588" s="45">
        <v>0.22274099999999999</v>
      </c>
      <c r="J588" s="45">
        <v>0.20139899999999999</v>
      </c>
      <c r="K588" s="45">
        <v>9.1827000000000006E-2</v>
      </c>
      <c r="L588" s="43">
        <f t="shared" si="27"/>
        <v>0.19001344444444446</v>
      </c>
      <c r="M588" s="43">
        <f t="shared" si="28"/>
        <v>0.11265439343642027</v>
      </c>
      <c r="N588" s="44">
        <f t="shared" si="29"/>
        <v>59.287590815374017</v>
      </c>
    </row>
    <row r="589" spans="1:14" ht="18" customHeight="1">
      <c r="A589" s="17" t="s">
        <v>1653</v>
      </c>
      <c r="B589" s="47">
        <v>0.52073100000000005</v>
      </c>
      <c r="C589" s="45">
        <v>0.13626099999999999</v>
      </c>
      <c r="D589" s="45">
        <v>0.20279700000000001</v>
      </c>
      <c r="E589" s="45">
        <v>0.158439</v>
      </c>
      <c r="F589" s="45">
        <v>0.16365099999999999</v>
      </c>
      <c r="G589" s="45">
        <v>0.12064</v>
      </c>
      <c r="H589" s="45">
        <v>0.148122</v>
      </c>
      <c r="I589" s="45">
        <v>0</v>
      </c>
      <c r="J589" s="45">
        <v>0</v>
      </c>
      <c r="K589" s="45">
        <v>0.169266</v>
      </c>
      <c r="L589" s="43">
        <f t="shared" si="27"/>
        <v>0.12213066666666667</v>
      </c>
      <c r="M589" s="43">
        <f t="shared" si="28"/>
        <v>7.2869976180180013E-2</v>
      </c>
      <c r="N589" s="44">
        <f t="shared" si="29"/>
        <v>59.665584548936664</v>
      </c>
    </row>
    <row r="590" spans="1:14" ht="18" customHeight="1">
      <c r="A590" s="17" t="s">
        <v>1670</v>
      </c>
      <c r="B590" s="47">
        <v>1.7657480000000001</v>
      </c>
      <c r="C590" s="45">
        <v>1.3480209999999999</v>
      </c>
      <c r="D590" s="45">
        <v>0.92595499999999997</v>
      </c>
      <c r="E590" s="45">
        <v>1.10961</v>
      </c>
      <c r="F590" s="45">
        <v>1.369988</v>
      </c>
      <c r="G590" s="45">
        <v>1.2418</v>
      </c>
      <c r="H590" s="45">
        <v>1.0498099999999999</v>
      </c>
      <c r="I590" s="45">
        <v>0.88751599999999997</v>
      </c>
      <c r="J590" s="45">
        <v>0.84424200000000005</v>
      </c>
      <c r="K590" s="45">
        <v>1.41483</v>
      </c>
      <c r="L590" s="43">
        <f t="shared" si="27"/>
        <v>1.132419111111111</v>
      </c>
      <c r="M590" s="43">
        <f t="shared" si="28"/>
        <v>0.22012461574154113</v>
      </c>
      <c r="N590" s="44">
        <f t="shared" si="29"/>
        <v>19.43844055453625</v>
      </c>
    </row>
    <row r="591" spans="1:14" ht="18" customHeight="1">
      <c r="A591" s="17" t="s">
        <v>1646</v>
      </c>
      <c r="B591" s="47">
        <v>0.93123199999999995</v>
      </c>
      <c r="C591" s="45">
        <v>0.90315500000000004</v>
      </c>
      <c r="D591" s="45">
        <v>0</v>
      </c>
      <c r="E591" s="45">
        <v>0</v>
      </c>
      <c r="F591" s="45">
        <v>1.14917</v>
      </c>
      <c r="G591" s="45">
        <v>1.58239</v>
      </c>
      <c r="H591" s="45">
        <v>1.36808</v>
      </c>
      <c r="I591" s="45">
        <v>1.0990599999999999</v>
      </c>
      <c r="J591" s="45">
        <v>1.30725</v>
      </c>
      <c r="K591" s="45">
        <v>1.47638</v>
      </c>
      <c r="L591" s="43">
        <f t="shared" si="27"/>
        <v>0.98727611111111102</v>
      </c>
      <c r="M591" s="43">
        <f t="shared" si="28"/>
        <v>0.59539775736360578</v>
      </c>
      <c r="N591" s="44">
        <f t="shared" si="29"/>
        <v>60.307116789600713</v>
      </c>
    </row>
    <row r="592" spans="1:14" ht="18" customHeight="1">
      <c r="A592" s="17" t="s">
        <v>1690</v>
      </c>
      <c r="B592" s="47">
        <v>0.244669</v>
      </c>
      <c r="C592" s="45">
        <v>4.4472999999999999E-2</v>
      </c>
      <c r="D592" s="45">
        <v>0.109889</v>
      </c>
      <c r="E592" s="45">
        <v>0.124959</v>
      </c>
      <c r="F592" s="45">
        <v>0</v>
      </c>
      <c r="G592" s="45">
        <v>0.19187199999999999</v>
      </c>
      <c r="H592" s="45">
        <v>0.19678200000000001</v>
      </c>
      <c r="I592" s="45">
        <v>9.5216999999999996E-2</v>
      </c>
      <c r="J592" s="45">
        <v>0.17150000000000001</v>
      </c>
      <c r="K592" s="45">
        <v>0.25439099999999998</v>
      </c>
      <c r="L592" s="43">
        <f t="shared" si="27"/>
        <v>0.13212033333333331</v>
      </c>
      <c r="M592" s="43">
        <f t="shared" si="28"/>
        <v>8.0076117919139933E-2</v>
      </c>
      <c r="N592" s="44">
        <f t="shared" si="29"/>
        <v>60.608474031859807</v>
      </c>
    </row>
    <row r="593" spans="1:14" ht="18" customHeight="1">
      <c r="A593" s="17" t="s">
        <v>1677</v>
      </c>
      <c r="B593" s="47">
        <v>0.40107300000000001</v>
      </c>
      <c r="C593" s="45">
        <v>0.122596</v>
      </c>
      <c r="D593" s="45">
        <v>9.7682000000000005E-2</v>
      </c>
      <c r="E593" s="45">
        <v>0.20898800000000001</v>
      </c>
      <c r="F593" s="45">
        <v>4.5473E-2</v>
      </c>
      <c r="G593" s="45">
        <v>0.15474299999999999</v>
      </c>
      <c r="H593" s="45">
        <v>3.6449999999999998E-3</v>
      </c>
      <c r="I593" s="45">
        <v>0.14210800000000001</v>
      </c>
      <c r="J593" s="45">
        <v>0.26634099999999999</v>
      </c>
      <c r="K593" s="45">
        <v>0.122582</v>
      </c>
      <c r="L593" s="43">
        <f t="shared" si="27"/>
        <v>0.1293508888888889</v>
      </c>
      <c r="M593" s="43">
        <f t="shared" si="28"/>
        <v>7.893644504353553E-2</v>
      </c>
      <c r="N593" s="44">
        <f t="shared" si="29"/>
        <v>61.02505032751737</v>
      </c>
    </row>
    <row r="594" spans="1:14" ht="18" customHeight="1">
      <c r="A594" s="17" t="s">
        <v>1650</v>
      </c>
      <c r="B594" s="47">
        <v>0.50090999999999997</v>
      </c>
      <c r="C594" s="45">
        <v>3.0861399999999999</v>
      </c>
      <c r="D594" s="45">
        <v>2.1709200000000002</v>
      </c>
      <c r="E594" s="45">
        <v>4.8074300000000001</v>
      </c>
      <c r="F594" s="45">
        <v>2.0939399999999999</v>
      </c>
      <c r="G594" s="45">
        <v>0.80998999999999999</v>
      </c>
      <c r="H594" s="45">
        <v>2.0238900000000002</v>
      </c>
      <c r="I594" s="45">
        <v>2.5399500000000002</v>
      </c>
      <c r="J594" s="45">
        <v>6.9233229999999999</v>
      </c>
      <c r="K594" s="45">
        <v>2.0412400000000002</v>
      </c>
      <c r="L594" s="43">
        <f t="shared" si="27"/>
        <v>2.9440914444444442</v>
      </c>
      <c r="M594" s="43">
        <f t="shared" si="28"/>
        <v>1.838024564915762</v>
      </c>
      <c r="N594" s="44">
        <f t="shared" si="29"/>
        <v>62.430960437188489</v>
      </c>
    </row>
    <row r="595" spans="1:14" ht="18" customHeight="1">
      <c r="A595" s="17" t="s">
        <v>1707</v>
      </c>
      <c r="B595" s="47">
        <v>0.55471000000000004</v>
      </c>
      <c r="C595" s="45">
        <v>2.00475</v>
      </c>
      <c r="D595" s="45">
        <v>0.48019000000000001</v>
      </c>
      <c r="E595" s="45">
        <v>0.84367099999999995</v>
      </c>
      <c r="F595" s="45">
        <v>0.49110500000000001</v>
      </c>
      <c r="G595" s="45">
        <v>0.60406000000000004</v>
      </c>
      <c r="H595" s="45">
        <v>0.31044100000000002</v>
      </c>
      <c r="I595" s="45">
        <v>1.7040299999999999</v>
      </c>
      <c r="J595" s="45">
        <v>0.79671800000000004</v>
      </c>
      <c r="K595" s="45">
        <v>1.12866</v>
      </c>
      <c r="L595" s="43">
        <f t="shared" si="27"/>
        <v>0.92929166666666674</v>
      </c>
      <c r="M595" s="43">
        <f t="shared" si="28"/>
        <v>0.58137081178302175</v>
      </c>
      <c r="N595" s="44">
        <f t="shared" si="29"/>
        <v>62.560639747085688</v>
      </c>
    </row>
    <row r="596" spans="1:14" ht="18" customHeight="1">
      <c r="A596" s="17" t="s">
        <v>1705</v>
      </c>
      <c r="B596" s="47">
        <v>0.19941800000000001</v>
      </c>
      <c r="C596" s="45">
        <v>0.23093</v>
      </c>
      <c r="D596" s="45">
        <v>0.148673</v>
      </c>
      <c r="E596" s="45">
        <v>0.20998600000000001</v>
      </c>
      <c r="F596" s="45">
        <v>0.18509100000000001</v>
      </c>
      <c r="G596" s="45">
        <v>0</v>
      </c>
      <c r="H596" s="45">
        <v>0.1673</v>
      </c>
      <c r="I596" s="45">
        <v>0.10367999999999999</v>
      </c>
      <c r="J596" s="45">
        <v>0</v>
      </c>
      <c r="K596" s="45">
        <v>0.14216200000000001</v>
      </c>
      <c r="L596" s="43">
        <f t="shared" si="27"/>
        <v>0.13198022222222225</v>
      </c>
      <c r="M596" s="43">
        <f t="shared" si="28"/>
        <v>8.3639837569751657E-2</v>
      </c>
      <c r="N596" s="44">
        <f t="shared" si="29"/>
        <v>63.373008592850169</v>
      </c>
    </row>
    <row r="597" spans="1:14" ht="18" customHeight="1">
      <c r="A597" s="17" t="s">
        <v>1694</v>
      </c>
      <c r="B597" s="47">
        <v>0.44918599999999997</v>
      </c>
      <c r="C597" s="45">
        <v>0.77554199999999995</v>
      </c>
      <c r="D597" s="45">
        <v>0.232154</v>
      </c>
      <c r="E597" s="45">
        <v>0.36341000000000001</v>
      </c>
      <c r="F597" s="45">
        <v>0.49919000000000002</v>
      </c>
      <c r="G597" s="45">
        <v>0.25488100000000002</v>
      </c>
      <c r="H597" s="45">
        <v>0.24435499999999999</v>
      </c>
      <c r="I597" s="45">
        <v>0.46645599999999998</v>
      </c>
      <c r="J597" s="45">
        <v>0.36405999999999999</v>
      </c>
      <c r="K597" s="45">
        <v>1.1772499999999999</v>
      </c>
      <c r="L597" s="43">
        <f t="shared" si="27"/>
        <v>0.48636644444444443</v>
      </c>
      <c r="M597" s="43">
        <f t="shared" si="28"/>
        <v>0.30991120288080537</v>
      </c>
      <c r="N597" s="44">
        <f t="shared" si="29"/>
        <v>63.719692511847455</v>
      </c>
    </row>
    <row r="598" spans="1:14" ht="18" customHeight="1">
      <c r="A598" s="17" t="s">
        <v>1641</v>
      </c>
      <c r="B598" s="47">
        <v>0.32588600000000001</v>
      </c>
      <c r="C598" s="45">
        <v>0</v>
      </c>
      <c r="D598" s="45">
        <v>1.3803099999999999</v>
      </c>
      <c r="E598" s="45">
        <v>0.69170399999999999</v>
      </c>
      <c r="F598" s="45">
        <v>0</v>
      </c>
      <c r="G598" s="45">
        <v>1.1628400000000001</v>
      </c>
      <c r="H598" s="45">
        <v>0.89505400000000002</v>
      </c>
      <c r="I598" s="45">
        <v>1.21065</v>
      </c>
      <c r="J598" s="45">
        <v>1.7103299999999999</v>
      </c>
      <c r="K598" s="45">
        <v>1.0001199999999999</v>
      </c>
      <c r="L598" s="43">
        <f t="shared" si="27"/>
        <v>0.89455644444444438</v>
      </c>
      <c r="M598" s="43">
        <f t="shared" si="28"/>
        <v>0.58374755924095978</v>
      </c>
      <c r="N598" s="44">
        <f t="shared" si="29"/>
        <v>65.255531148008288</v>
      </c>
    </row>
    <row r="599" spans="1:14" ht="18" customHeight="1">
      <c r="A599" s="17" t="s">
        <v>1664</v>
      </c>
      <c r="B599" s="47">
        <v>3.3194899999999999E-2</v>
      </c>
      <c r="C599" s="45">
        <v>0</v>
      </c>
      <c r="D599" s="45">
        <v>0.142433</v>
      </c>
      <c r="E599" s="45">
        <v>0.17549200000000001</v>
      </c>
      <c r="F599" s="45">
        <v>7.6881000000000005E-2</v>
      </c>
      <c r="G599" s="45">
        <v>0</v>
      </c>
      <c r="H599" s="45">
        <v>0.14222299999999999</v>
      </c>
      <c r="I599" s="45">
        <v>0.123955</v>
      </c>
      <c r="J599" s="45">
        <v>6.9553000000000004E-2</v>
      </c>
      <c r="K599" s="45">
        <v>0.173846</v>
      </c>
      <c r="L599" s="43">
        <f t="shared" si="27"/>
        <v>0.10048699999999999</v>
      </c>
      <c r="M599" s="43">
        <f t="shared" si="28"/>
        <v>6.7794570645443308E-2</v>
      </c>
      <c r="N599" s="44">
        <f t="shared" si="29"/>
        <v>67.46601117104035</v>
      </c>
    </row>
    <row r="600" spans="1:14" ht="18" customHeight="1">
      <c r="A600" s="17" t="s">
        <v>1706</v>
      </c>
      <c r="B600" s="47">
        <v>0.36581000000000002</v>
      </c>
      <c r="C600" s="45">
        <v>2.7000000000000001E-3</v>
      </c>
      <c r="D600" s="45">
        <v>1.1775599999999999</v>
      </c>
      <c r="E600" s="45">
        <v>1.1687399999999999</v>
      </c>
      <c r="F600" s="45">
        <v>3.4936400000000001</v>
      </c>
      <c r="G600" s="45">
        <v>2.9438200000000001</v>
      </c>
      <c r="H600" s="45">
        <v>1.24855</v>
      </c>
      <c r="I600" s="45">
        <v>1.8012300000000001</v>
      </c>
      <c r="J600" s="45">
        <v>2.80504</v>
      </c>
      <c r="K600" s="45">
        <v>0.65765099999999999</v>
      </c>
      <c r="L600" s="43">
        <f t="shared" si="27"/>
        <v>1.6998812222222222</v>
      </c>
      <c r="M600" s="43">
        <f t="shared" si="28"/>
        <v>1.1576862701649546</v>
      </c>
      <c r="N600" s="44">
        <f t="shared" si="29"/>
        <v>68.103950736718744</v>
      </c>
    </row>
    <row r="601" spans="1:14" ht="18" customHeight="1">
      <c r="A601" s="17" t="s">
        <v>1695</v>
      </c>
      <c r="B601" s="47">
        <v>0.22904099999999999</v>
      </c>
      <c r="C601" s="45">
        <v>0.18076600000000001</v>
      </c>
      <c r="D601" s="45">
        <v>0.14854100000000001</v>
      </c>
      <c r="E601" s="45">
        <v>0.75161699999999998</v>
      </c>
      <c r="F601" s="45">
        <v>0.24937300000000001</v>
      </c>
      <c r="G601" s="45">
        <v>0.333731</v>
      </c>
      <c r="H601" s="45">
        <v>0.216531</v>
      </c>
      <c r="I601" s="45">
        <v>0.32225599999999999</v>
      </c>
      <c r="J601" s="45">
        <v>6.9941000000000003E-2</v>
      </c>
      <c r="K601" s="45">
        <v>0.22513900000000001</v>
      </c>
      <c r="L601" s="43">
        <f t="shared" si="27"/>
        <v>0.27754388888888892</v>
      </c>
      <c r="M601" s="43">
        <f t="shared" si="28"/>
        <v>0.19566252438155116</v>
      </c>
      <c r="N601" s="44">
        <f t="shared" si="29"/>
        <v>70.497867982199423</v>
      </c>
    </row>
    <row r="602" spans="1:14" ht="18" customHeight="1">
      <c r="A602" s="17" t="s">
        <v>1683</v>
      </c>
      <c r="B602" s="47">
        <v>1.3287599999999999</v>
      </c>
      <c r="C602" s="45">
        <v>0.69821100000000003</v>
      </c>
      <c r="D602" s="45">
        <v>1.995843</v>
      </c>
      <c r="E602" s="45">
        <v>0.45755899999999999</v>
      </c>
      <c r="F602" s="45">
        <v>0.33600600000000003</v>
      </c>
      <c r="G602" s="45">
        <v>1.06253</v>
      </c>
      <c r="H602" s="45">
        <v>0.334345</v>
      </c>
      <c r="I602" s="45">
        <v>0.97101400000000004</v>
      </c>
      <c r="J602" s="45">
        <v>0.268368</v>
      </c>
      <c r="K602" s="45">
        <v>0.64157500000000001</v>
      </c>
      <c r="L602" s="43">
        <f t="shared" si="27"/>
        <v>0.75171677777777768</v>
      </c>
      <c r="M602" s="43">
        <f t="shared" si="28"/>
        <v>0.54482907387587598</v>
      </c>
      <c r="N602" s="44">
        <f t="shared" si="29"/>
        <v>72.477971755066804</v>
      </c>
    </row>
    <row r="603" spans="1:14" ht="18" customHeight="1">
      <c r="A603" s="17" t="s">
        <v>1660</v>
      </c>
      <c r="B603" s="47">
        <v>0.67721399999999998</v>
      </c>
      <c r="C603" s="45">
        <v>0.202681</v>
      </c>
      <c r="D603" s="45">
        <v>0.61680699999999999</v>
      </c>
      <c r="E603" s="45">
        <v>0.57287100000000002</v>
      </c>
      <c r="F603" s="45">
        <v>1.7827550000000001</v>
      </c>
      <c r="G603" s="45">
        <v>0.34165000000000001</v>
      </c>
      <c r="H603" s="45">
        <v>0.38652999999999998</v>
      </c>
      <c r="I603" s="45">
        <v>1.9234599999999999</v>
      </c>
      <c r="J603" s="45">
        <v>0.55565100000000001</v>
      </c>
      <c r="K603" s="45">
        <v>0.38843</v>
      </c>
      <c r="L603" s="43">
        <f t="shared" si="27"/>
        <v>0.75231499999999984</v>
      </c>
      <c r="M603" s="43">
        <f t="shared" si="28"/>
        <v>0.63831621634108604</v>
      </c>
      <c r="N603" s="44">
        <f t="shared" si="29"/>
        <v>84.846934640554323</v>
      </c>
    </row>
    <row r="604" spans="1:14" ht="18" customHeight="1">
      <c r="A604" s="17" t="s">
        <v>1702</v>
      </c>
      <c r="B604" s="47">
        <v>0.137075</v>
      </c>
      <c r="C604" s="45">
        <v>0.55584500000000003</v>
      </c>
      <c r="D604" s="45">
        <v>0.18875500000000001</v>
      </c>
      <c r="E604" s="45">
        <v>0.174875</v>
      </c>
      <c r="F604" s="45">
        <v>0.11031199999999999</v>
      </c>
      <c r="G604" s="45">
        <v>9.3544000000000002E-2</v>
      </c>
      <c r="H604" s="45">
        <v>0.178397</v>
      </c>
      <c r="I604" s="45">
        <v>2.8003E-2</v>
      </c>
      <c r="J604" s="45">
        <v>0</v>
      </c>
      <c r="K604" s="45">
        <v>0.12313399999999999</v>
      </c>
      <c r="L604" s="43">
        <f t="shared" si="27"/>
        <v>0.16142944444444446</v>
      </c>
      <c r="M604" s="43">
        <f t="shared" si="28"/>
        <v>0.16175948454658778</v>
      </c>
      <c r="N604" s="44">
        <f t="shared" si="29"/>
        <v>100.20444851512632</v>
      </c>
    </row>
    <row r="605" spans="1:14" ht="18" customHeight="1">
      <c r="A605" s="17" t="s">
        <v>1703</v>
      </c>
      <c r="B605" s="47">
        <v>0.57325499999999996</v>
      </c>
      <c r="C605" s="45">
        <v>0.120228</v>
      </c>
      <c r="D605" s="45">
        <v>0.170405</v>
      </c>
      <c r="E605" s="45">
        <v>0.254575</v>
      </c>
      <c r="F605" s="45">
        <v>0.14267099999999999</v>
      </c>
      <c r="G605" s="45">
        <v>0.18193300000000001</v>
      </c>
      <c r="H605" s="45">
        <v>0.85488500000000001</v>
      </c>
      <c r="I605" s="45">
        <v>0.104458</v>
      </c>
      <c r="J605" s="45">
        <v>0</v>
      </c>
      <c r="K605" s="45">
        <v>0.19656399999999999</v>
      </c>
      <c r="L605" s="43">
        <f t="shared" si="27"/>
        <v>0.22507988888888888</v>
      </c>
      <c r="M605" s="43">
        <f t="shared" si="28"/>
        <v>0.24652188873629682</v>
      </c>
      <c r="N605" s="44">
        <f t="shared" si="29"/>
        <v>109.52639525159569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24"/>
  <sheetViews>
    <sheetView zoomScale="90" zoomScaleNormal="90" workbookViewId="0">
      <selection activeCell="B4" sqref="B4:N924"/>
    </sheetView>
  </sheetViews>
  <sheetFormatPr defaultRowHeight="16.5"/>
  <cols>
    <col min="1" max="1" width="13.25" style="6" customWidth="1"/>
    <col min="2" max="2" width="9" style="6" customWidth="1"/>
    <col min="3" max="3" width="12.125" style="6" bestFit="1" customWidth="1"/>
    <col min="4" max="4" width="10.125" style="6" bestFit="1" customWidth="1"/>
    <col min="5" max="8" width="12.125" style="6" bestFit="1" customWidth="1"/>
    <col min="9" max="9" width="12.625" style="6" bestFit="1" customWidth="1"/>
    <col min="10" max="11" width="12.125" style="6" bestFit="1" customWidth="1"/>
    <col min="12" max="12" width="10.125" style="6" bestFit="1" customWidth="1"/>
    <col min="13" max="13" width="9.125" style="6" bestFit="1" customWidth="1"/>
    <col min="14" max="14" width="8.875" style="24" bestFit="1" customWidth="1"/>
  </cols>
  <sheetData>
    <row r="1" spans="1:14">
      <c r="A1" s="13" t="s">
        <v>1859</v>
      </c>
    </row>
    <row r="2" spans="1:14" ht="18.75">
      <c r="A2" s="12" t="s">
        <v>1849</v>
      </c>
      <c r="B2"/>
      <c r="C2"/>
      <c r="D2"/>
      <c r="E2"/>
      <c r="F2"/>
      <c r="G2"/>
      <c r="H2"/>
      <c r="I2"/>
      <c r="J2"/>
      <c r="K2"/>
      <c r="L2"/>
      <c r="M2"/>
      <c r="N2" s="22"/>
    </row>
    <row r="3" spans="1:14" s="26" customFormat="1" ht="18" customHeight="1">
      <c r="A3" s="18" t="s">
        <v>0</v>
      </c>
      <c r="B3" s="18" t="s">
        <v>1848</v>
      </c>
      <c r="C3" s="19" t="s">
        <v>1764</v>
      </c>
      <c r="D3" s="19" t="s">
        <v>1765</v>
      </c>
      <c r="E3" s="19" t="s">
        <v>1766</v>
      </c>
      <c r="F3" s="19" t="s">
        <v>1767</v>
      </c>
      <c r="G3" s="19" t="s">
        <v>31</v>
      </c>
      <c r="H3" s="19" t="s">
        <v>32</v>
      </c>
      <c r="I3" s="19" t="s">
        <v>33</v>
      </c>
      <c r="J3" s="19" t="s">
        <v>34</v>
      </c>
      <c r="K3" s="19" t="s">
        <v>35</v>
      </c>
      <c r="L3" s="20" t="s">
        <v>36</v>
      </c>
      <c r="M3" s="20" t="s">
        <v>37</v>
      </c>
      <c r="N3" s="23" t="s">
        <v>38</v>
      </c>
    </row>
    <row r="4" spans="1:14" ht="18" customHeight="1">
      <c r="A4" s="17" t="s">
        <v>39</v>
      </c>
      <c r="B4" s="47">
        <v>10.439900000000002</v>
      </c>
      <c r="C4" s="45">
        <v>330.68599999999998</v>
      </c>
      <c r="D4" s="45">
        <v>335.92399999999998</v>
      </c>
      <c r="E4" s="45">
        <v>328.03500000000003</v>
      </c>
      <c r="F4" s="45">
        <v>324.27300000000002</v>
      </c>
      <c r="G4" s="45">
        <v>323.88200000000001</v>
      </c>
      <c r="H4" s="45">
        <v>331.649</v>
      </c>
      <c r="I4" s="45">
        <v>323.08</v>
      </c>
      <c r="J4" s="45">
        <v>343.67899999999997</v>
      </c>
      <c r="K4" s="45">
        <v>328.779</v>
      </c>
      <c r="L4" s="43">
        <f t="shared" ref="L4:L67" si="0">AVERAGE(C4:K4)</f>
        <v>329.99855555555558</v>
      </c>
      <c r="M4" s="43">
        <f t="shared" ref="M4:M67" si="1">_xlfn.STDEV.S(C4:K4)</f>
        <v>6.6036496937509961</v>
      </c>
      <c r="N4" s="44">
        <f t="shared" ref="N4:N67" si="2">M4/L4*100</f>
        <v>2.0011147268913621</v>
      </c>
    </row>
    <row r="5" spans="1:14" ht="18" customHeight="1">
      <c r="A5" s="17" t="s">
        <v>40</v>
      </c>
      <c r="B5" s="47">
        <v>13.295400000000001</v>
      </c>
      <c r="C5" s="45">
        <v>591.36599999999999</v>
      </c>
      <c r="D5" s="45">
        <v>611.22699999999998</v>
      </c>
      <c r="E5" s="45">
        <v>608.48</v>
      </c>
      <c r="F5" s="45">
        <v>603.07600000000002</v>
      </c>
      <c r="G5" s="45">
        <v>606.95899999999995</v>
      </c>
      <c r="H5" s="45">
        <v>621.923</v>
      </c>
      <c r="I5" s="45">
        <v>609.63499999999999</v>
      </c>
      <c r="J5" s="45">
        <v>652.96299999999997</v>
      </c>
      <c r="K5" s="45">
        <v>608.42399999999998</v>
      </c>
      <c r="L5" s="43">
        <f t="shared" si="0"/>
        <v>612.6725555555555</v>
      </c>
      <c r="M5" s="43">
        <f t="shared" si="1"/>
        <v>17.082676393872756</v>
      </c>
      <c r="N5" s="44">
        <f t="shared" si="2"/>
        <v>2.788222883328376</v>
      </c>
    </row>
    <row r="6" spans="1:14" ht="18" customHeight="1">
      <c r="A6" s="17" t="s">
        <v>41</v>
      </c>
      <c r="B6" s="47">
        <v>1.4552400000000001</v>
      </c>
      <c r="C6" s="45">
        <v>12.185</v>
      </c>
      <c r="D6" s="45">
        <v>12.6282</v>
      </c>
      <c r="E6" s="45">
        <v>12.282999999999999</v>
      </c>
      <c r="F6" s="45">
        <v>12.557499999999999</v>
      </c>
      <c r="G6" s="45">
        <v>11.6952</v>
      </c>
      <c r="H6" s="45">
        <v>12.505100000000001</v>
      </c>
      <c r="I6" s="45">
        <v>12.183</v>
      </c>
      <c r="J6" s="45">
        <v>13.106999999999999</v>
      </c>
      <c r="K6" s="45">
        <v>12.7264</v>
      </c>
      <c r="L6" s="43">
        <f t="shared" si="0"/>
        <v>12.430044444444444</v>
      </c>
      <c r="M6" s="43">
        <f t="shared" si="1"/>
        <v>0.40154941822617257</v>
      </c>
      <c r="N6" s="44">
        <f t="shared" si="2"/>
        <v>3.2304745169728122</v>
      </c>
    </row>
    <row r="7" spans="1:14" ht="18" customHeight="1">
      <c r="A7" s="17" t="s">
        <v>42</v>
      </c>
      <c r="B7" s="47">
        <v>2.0932000000000004</v>
      </c>
      <c r="C7" s="45">
        <v>12.393599999999999</v>
      </c>
      <c r="D7" s="45">
        <v>12.458299999999999</v>
      </c>
      <c r="E7" s="45">
        <v>11.6677</v>
      </c>
      <c r="F7" s="45">
        <v>12.8771</v>
      </c>
      <c r="G7" s="45">
        <v>12.720800000000001</v>
      </c>
      <c r="H7" s="45">
        <v>12.688499999999999</v>
      </c>
      <c r="I7" s="45">
        <v>12.8164</v>
      </c>
      <c r="J7" s="45">
        <v>13.151</v>
      </c>
      <c r="K7" s="45">
        <v>12.817299999999999</v>
      </c>
      <c r="L7" s="43">
        <f t="shared" si="0"/>
        <v>12.621188888888888</v>
      </c>
      <c r="M7" s="43">
        <f t="shared" si="1"/>
        <v>0.42200132832860981</v>
      </c>
      <c r="N7" s="44">
        <f t="shared" si="2"/>
        <v>3.3435941102198408</v>
      </c>
    </row>
    <row r="8" spans="1:14" ht="18" customHeight="1">
      <c r="A8" s="17" t="s">
        <v>333</v>
      </c>
      <c r="B8" s="47">
        <v>3.9732999999999983</v>
      </c>
      <c r="C8" s="45">
        <v>12.8828</v>
      </c>
      <c r="D8" s="45">
        <v>11.948700000000001</v>
      </c>
      <c r="E8" s="45">
        <v>12.193199999999999</v>
      </c>
      <c r="F8" s="45">
        <v>11.9312</v>
      </c>
      <c r="G8" s="45">
        <v>12.636189999999999</v>
      </c>
      <c r="H8" s="45">
        <v>12.710100000000001</v>
      </c>
      <c r="I8" s="45">
        <v>11.9712</v>
      </c>
      <c r="J8" s="45">
        <v>11.6577</v>
      </c>
      <c r="K8" s="45">
        <v>12.4581</v>
      </c>
      <c r="L8" s="43">
        <f t="shared" si="0"/>
        <v>12.265465555555556</v>
      </c>
      <c r="M8" s="43">
        <f t="shared" si="1"/>
        <v>0.42228746509667753</v>
      </c>
      <c r="N8" s="44">
        <f t="shared" si="2"/>
        <v>3.442897973859667</v>
      </c>
    </row>
    <row r="9" spans="1:14" ht="18" customHeight="1">
      <c r="A9" s="17" t="s">
        <v>43</v>
      </c>
      <c r="B9" s="47">
        <v>4.6387999999999998</v>
      </c>
      <c r="C9" s="45">
        <v>25.494299999999999</v>
      </c>
      <c r="D9" s="45">
        <v>24.677399999999999</v>
      </c>
      <c r="E9" s="45">
        <v>25.872699999999998</v>
      </c>
      <c r="F9" s="45">
        <v>23.912700000000001</v>
      </c>
      <c r="G9" s="45">
        <v>24.702400000000001</v>
      </c>
      <c r="H9" s="45">
        <v>25.824000000000002</v>
      </c>
      <c r="I9" s="45">
        <v>24.925999999999998</v>
      </c>
      <c r="J9" s="45">
        <v>26.934000000000001</v>
      </c>
      <c r="K9" s="45">
        <v>25.399799999999999</v>
      </c>
      <c r="L9" s="43">
        <f t="shared" si="0"/>
        <v>25.304811111111107</v>
      </c>
      <c r="M9" s="43">
        <f t="shared" si="1"/>
        <v>0.87530389786125784</v>
      </c>
      <c r="N9" s="44">
        <f t="shared" si="2"/>
        <v>3.4590414210873917</v>
      </c>
    </row>
    <row r="10" spans="1:14" ht="18" customHeight="1">
      <c r="A10" s="17" t="s">
        <v>44</v>
      </c>
      <c r="B10" s="47">
        <v>2.9862200000000003</v>
      </c>
      <c r="C10" s="45">
        <v>14.701000000000001</v>
      </c>
      <c r="D10" s="45">
        <v>13.837199999999999</v>
      </c>
      <c r="E10" s="45">
        <v>14.862299999999999</v>
      </c>
      <c r="F10" s="45">
        <v>14.8245</v>
      </c>
      <c r="G10" s="45">
        <v>14.2126</v>
      </c>
      <c r="H10" s="45">
        <v>14.214700000000001</v>
      </c>
      <c r="I10" s="45">
        <v>14.3222</v>
      </c>
      <c r="J10" s="45">
        <v>15.614100000000001</v>
      </c>
      <c r="K10" s="45">
        <v>14.7776</v>
      </c>
      <c r="L10" s="43">
        <f t="shared" si="0"/>
        <v>14.596244444444444</v>
      </c>
      <c r="M10" s="43">
        <f t="shared" si="1"/>
        <v>0.51802361218170156</v>
      </c>
      <c r="N10" s="44">
        <f t="shared" si="2"/>
        <v>3.5490198465322997</v>
      </c>
    </row>
    <row r="11" spans="1:14" ht="18" customHeight="1">
      <c r="A11" s="17" t="s">
        <v>45</v>
      </c>
      <c r="B11" s="47">
        <v>8.7516000000000034</v>
      </c>
      <c r="C11" s="45">
        <v>226.251</v>
      </c>
      <c r="D11" s="45">
        <v>228.792</v>
      </c>
      <c r="E11" s="45">
        <v>229.59399999999999</v>
      </c>
      <c r="F11" s="45">
        <v>217.387</v>
      </c>
      <c r="G11" s="45">
        <v>212.07400000000001</v>
      </c>
      <c r="H11" s="45">
        <v>216.614</v>
      </c>
      <c r="I11" s="45">
        <v>207.91200000000001</v>
      </c>
      <c r="J11" s="45">
        <v>217.21600000000001</v>
      </c>
      <c r="K11" s="45">
        <v>211.339</v>
      </c>
      <c r="L11" s="43">
        <f t="shared" si="0"/>
        <v>218.57544444444446</v>
      </c>
      <c r="M11" s="43">
        <f t="shared" si="1"/>
        <v>7.9068991727337545</v>
      </c>
      <c r="N11" s="44">
        <f t="shared" si="2"/>
        <v>3.6174691044690794</v>
      </c>
    </row>
    <row r="12" spans="1:14" ht="18" customHeight="1">
      <c r="A12" s="17" t="s">
        <v>46</v>
      </c>
      <c r="B12" s="47">
        <v>2.3179999999999996</v>
      </c>
      <c r="C12" s="45">
        <v>35.163600000000002</v>
      </c>
      <c r="D12" s="45">
        <v>35.716700000000003</v>
      </c>
      <c r="E12" s="45">
        <v>35.900799999999997</v>
      </c>
      <c r="F12" s="45">
        <v>36.9739</v>
      </c>
      <c r="G12" s="45">
        <v>36.560899999999997</v>
      </c>
      <c r="H12" s="45">
        <v>37.040199999999999</v>
      </c>
      <c r="I12" s="45">
        <v>36.832799999999999</v>
      </c>
      <c r="J12" s="45">
        <v>39.917900000000003</v>
      </c>
      <c r="K12" s="45">
        <v>36.963900000000002</v>
      </c>
      <c r="L12" s="43">
        <f t="shared" si="0"/>
        <v>36.785633333333337</v>
      </c>
      <c r="M12" s="43">
        <f t="shared" si="1"/>
        <v>1.348721264754138</v>
      </c>
      <c r="N12" s="44">
        <f t="shared" si="2"/>
        <v>3.6664348076671365</v>
      </c>
    </row>
    <row r="13" spans="1:14" ht="18" customHeight="1">
      <c r="A13" s="17" t="s">
        <v>47</v>
      </c>
      <c r="B13" s="47">
        <v>56.4666</v>
      </c>
      <c r="C13" s="45">
        <v>90.8827</v>
      </c>
      <c r="D13" s="45">
        <v>91.490200000000002</v>
      </c>
      <c r="E13" s="45">
        <v>87.972700000000003</v>
      </c>
      <c r="F13" s="45">
        <v>92.275199999999998</v>
      </c>
      <c r="G13" s="45">
        <v>85.762500000000003</v>
      </c>
      <c r="H13" s="45">
        <v>86.223699999999994</v>
      </c>
      <c r="I13" s="45">
        <v>89.804599999999994</v>
      </c>
      <c r="J13" s="45">
        <v>86.226900000000001</v>
      </c>
      <c r="K13" s="45">
        <v>81.780199999999994</v>
      </c>
      <c r="L13" s="43">
        <f t="shared" si="0"/>
        <v>88.046522222222222</v>
      </c>
      <c r="M13" s="43">
        <f t="shared" si="1"/>
        <v>3.3911296339781014</v>
      </c>
      <c r="N13" s="44">
        <f t="shared" si="2"/>
        <v>3.8515202513270967</v>
      </c>
    </row>
    <row r="14" spans="1:14" ht="18" customHeight="1">
      <c r="A14" s="17" t="s">
        <v>525</v>
      </c>
      <c r="B14" s="47">
        <v>0.52450999999999981</v>
      </c>
      <c r="C14" s="45">
        <v>1.9813799999999999</v>
      </c>
      <c r="D14" s="45">
        <v>1.9078599999999999</v>
      </c>
      <c r="E14" s="45">
        <v>1.9573100000000001</v>
      </c>
      <c r="F14" s="45">
        <v>1.8081700000000001</v>
      </c>
      <c r="G14" s="45">
        <v>1.9077599999999999</v>
      </c>
      <c r="H14" s="45">
        <v>2.01071</v>
      </c>
      <c r="I14" s="45">
        <v>2.07681</v>
      </c>
      <c r="J14" s="45">
        <v>1.9217599999999999</v>
      </c>
      <c r="K14" s="45">
        <v>1.9517500000000001</v>
      </c>
      <c r="L14" s="43">
        <f t="shared" si="0"/>
        <v>1.9470566666666669</v>
      </c>
      <c r="M14" s="43">
        <f t="shared" si="1"/>
        <v>7.5168941392040389E-2</v>
      </c>
      <c r="N14" s="44">
        <f t="shared" si="2"/>
        <v>3.8606447711010148</v>
      </c>
    </row>
    <row r="15" spans="1:14" ht="18" customHeight="1">
      <c r="A15" s="17" t="s">
        <v>48</v>
      </c>
      <c r="B15" s="47">
        <v>3.3495500000000007</v>
      </c>
      <c r="C15" s="45">
        <v>15.624499999999999</v>
      </c>
      <c r="D15" s="45">
        <v>16.048200000000001</v>
      </c>
      <c r="E15" s="45">
        <v>15.572699999999999</v>
      </c>
      <c r="F15" s="45">
        <v>16.7697</v>
      </c>
      <c r="G15" s="45">
        <v>16.591699999999999</v>
      </c>
      <c r="H15" s="45">
        <v>16.0748</v>
      </c>
      <c r="I15" s="45">
        <v>16.056999999999999</v>
      </c>
      <c r="J15" s="45">
        <v>17.4102</v>
      </c>
      <c r="K15" s="45">
        <v>15.5586</v>
      </c>
      <c r="L15" s="43">
        <f t="shared" si="0"/>
        <v>16.189711111111112</v>
      </c>
      <c r="M15" s="43">
        <f t="shared" si="1"/>
        <v>0.62618737699758142</v>
      </c>
      <c r="N15" s="44">
        <f t="shared" si="2"/>
        <v>3.8678106897647146</v>
      </c>
    </row>
    <row r="16" spans="1:14" ht="18" customHeight="1">
      <c r="A16" s="17" t="s">
        <v>49</v>
      </c>
      <c r="B16" s="47">
        <v>3.5434099999999997</v>
      </c>
      <c r="C16" s="45">
        <v>16.0871</v>
      </c>
      <c r="D16" s="45">
        <v>17.6402</v>
      </c>
      <c r="E16" s="45">
        <v>16.364100000000001</v>
      </c>
      <c r="F16" s="45">
        <v>16.288799999999998</v>
      </c>
      <c r="G16" s="45">
        <v>15.6904</v>
      </c>
      <c r="H16" s="45">
        <v>16.6265</v>
      </c>
      <c r="I16" s="45">
        <v>16.177700000000002</v>
      </c>
      <c r="J16" s="45">
        <v>17.698499999999999</v>
      </c>
      <c r="K16" s="45">
        <v>16.691299999999998</v>
      </c>
      <c r="L16" s="43">
        <f t="shared" si="0"/>
        <v>16.58495555555556</v>
      </c>
      <c r="M16" s="43">
        <f t="shared" si="1"/>
        <v>0.68163308698872405</v>
      </c>
      <c r="N16" s="44">
        <f t="shared" si="2"/>
        <v>4.1099482281120343</v>
      </c>
    </row>
    <row r="17" spans="1:14" ht="18" customHeight="1">
      <c r="A17" s="17" t="s">
        <v>50</v>
      </c>
      <c r="B17" s="47">
        <v>0.80898000000000003</v>
      </c>
      <c r="C17" s="45">
        <v>1.45994</v>
      </c>
      <c r="D17" s="45">
        <v>1.54918</v>
      </c>
      <c r="E17" s="45">
        <v>1.4042600000000001</v>
      </c>
      <c r="F17" s="45">
        <v>1.5723800000000001</v>
      </c>
      <c r="G17" s="45">
        <v>1.5320100000000001</v>
      </c>
      <c r="H17" s="45">
        <v>1.49888</v>
      </c>
      <c r="I17" s="45">
        <v>1.4054500000000001</v>
      </c>
      <c r="J17" s="45">
        <v>1.4351400000000001</v>
      </c>
      <c r="K17" s="45">
        <v>1.51352</v>
      </c>
      <c r="L17" s="43">
        <f t="shared" si="0"/>
        <v>1.4856400000000001</v>
      </c>
      <c r="M17" s="43">
        <f t="shared" si="1"/>
        <v>6.2176973832762238E-2</v>
      </c>
      <c r="N17" s="44">
        <f t="shared" si="2"/>
        <v>4.1851978832531591</v>
      </c>
    </row>
    <row r="18" spans="1:14" ht="18" customHeight="1">
      <c r="A18" s="17" t="s">
        <v>51</v>
      </c>
      <c r="B18" s="47">
        <v>3.8761700000000001</v>
      </c>
      <c r="C18" s="45">
        <v>7.22323</v>
      </c>
      <c r="D18" s="45">
        <v>7.3700700000000001</v>
      </c>
      <c r="E18" s="45">
        <v>7.1799099999999996</v>
      </c>
      <c r="F18" s="45">
        <v>7.2190000000000003</v>
      </c>
      <c r="G18" s="45">
        <v>7.2128399999999999</v>
      </c>
      <c r="H18" s="45">
        <v>7.29697</v>
      </c>
      <c r="I18" s="45">
        <v>6.3954500000000003</v>
      </c>
      <c r="J18" s="45">
        <v>6.9670899999999998</v>
      </c>
      <c r="K18" s="45">
        <v>6.8574900000000003</v>
      </c>
      <c r="L18" s="43">
        <f t="shared" si="0"/>
        <v>7.0802277777777771</v>
      </c>
      <c r="M18" s="43">
        <f t="shared" si="1"/>
        <v>0.30198271808076105</v>
      </c>
      <c r="N18" s="44">
        <f t="shared" si="2"/>
        <v>4.2651554096687878</v>
      </c>
    </row>
    <row r="19" spans="1:14" ht="18" customHeight="1">
      <c r="A19" s="17" t="s">
        <v>52</v>
      </c>
      <c r="B19" s="47">
        <v>1.4385700000000003</v>
      </c>
      <c r="C19" s="45">
        <v>9.8496000000000006</v>
      </c>
      <c r="D19" s="45">
        <v>9.8195300000000003</v>
      </c>
      <c r="E19" s="45">
        <v>8.9147099999999995</v>
      </c>
      <c r="F19" s="45">
        <v>9.4323399999999999</v>
      </c>
      <c r="G19" s="45">
        <v>9.0959699999999994</v>
      </c>
      <c r="H19" s="45">
        <v>9.4251799999999992</v>
      </c>
      <c r="I19" s="45">
        <v>8.6410400000000003</v>
      </c>
      <c r="J19" s="45">
        <v>9.2533300000000001</v>
      </c>
      <c r="K19" s="45">
        <v>9.0614299999999997</v>
      </c>
      <c r="L19" s="43">
        <f t="shared" si="0"/>
        <v>9.2770144444444451</v>
      </c>
      <c r="M19" s="43">
        <f t="shared" si="1"/>
        <v>0.40059317072034306</v>
      </c>
      <c r="N19" s="44">
        <f t="shared" si="2"/>
        <v>4.3181259781290837</v>
      </c>
    </row>
    <row r="20" spans="1:14" ht="18" customHeight="1">
      <c r="A20" s="17" t="s">
        <v>345</v>
      </c>
      <c r="B20" s="47">
        <v>0.30499999999999972</v>
      </c>
      <c r="C20" s="45">
        <v>5.0437500000000002</v>
      </c>
      <c r="D20" s="45">
        <v>5.3930499999999997</v>
      </c>
      <c r="E20" s="45">
        <v>5.8012800000000002</v>
      </c>
      <c r="F20" s="45">
        <v>5.2155800000000001</v>
      </c>
      <c r="G20" s="45">
        <v>5.3286199999999999</v>
      </c>
      <c r="H20" s="45">
        <v>5.2921800000000001</v>
      </c>
      <c r="I20" s="45">
        <v>5.0956900000000003</v>
      </c>
      <c r="J20" s="45">
        <v>5.4899300000000002</v>
      </c>
      <c r="K20" s="45">
        <v>5.1769800000000004</v>
      </c>
      <c r="L20" s="43">
        <f t="shared" si="0"/>
        <v>5.315228888888889</v>
      </c>
      <c r="M20" s="43">
        <f t="shared" si="1"/>
        <v>0.23034583415184892</v>
      </c>
      <c r="N20" s="44">
        <f t="shared" si="2"/>
        <v>4.3336954807980259</v>
      </c>
    </row>
    <row r="21" spans="1:14" ht="18" customHeight="1">
      <c r="A21" s="17" t="s">
        <v>53</v>
      </c>
      <c r="B21" s="47">
        <v>0.99589000000000016</v>
      </c>
      <c r="C21" s="45">
        <v>3.0573399999999999</v>
      </c>
      <c r="D21" s="45">
        <v>2.9501900000000001</v>
      </c>
      <c r="E21" s="45">
        <v>2.9465300000000001</v>
      </c>
      <c r="F21" s="45">
        <v>2.7873899999999998</v>
      </c>
      <c r="G21" s="45">
        <v>3.2704800000000001</v>
      </c>
      <c r="H21" s="45">
        <v>2.9520300000000002</v>
      </c>
      <c r="I21" s="45">
        <v>2.96007</v>
      </c>
      <c r="J21" s="45">
        <v>2.8973599999999999</v>
      </c>
      <c r="K21" s="45">
        <v>3.0149900000000001</v>
      </c>
      <c r="L21" s="43">
        <f t="shared" si="0"/>
        <v>2.9818200000000004</v>
      </c>
      <c r="M21" s="43">
        <f t="shared" si="1"/>
        <v>0.13165816486264728</v>
      </c>
      <c r="N21" s="44">
        <f t="shared" si="2"/>
        <v>4.4153625927335405</v>
      </c>
    </row>
    <row r="22" spans="1:14" ht="18" customHeight="1">
      <c r="A22" s="17" t="s">
        <v>54</v>
      </c>
      <c r="B22" s="47">
        <v>1.5036699999999996</v>
      </c>
      <c r="C22" s="45">
        <v>7.9022500000000004</v>
      </c>
      <c r="D22" s="45">
        <v>8.3672199999999997</v>
      </c>
      <c r="E22" s="45">
        <v>7.8304299999999998</v>
      </c>
      <c r="F22" s="45">
        <v>8.7094100000000001</v>
      </c>
      <c r="G22" s="45">
        <v>8.5831800000000005</v>
      </c>
      <c r="H22" s="45">
        <v>8.1816099999999992</v>
      </c>
      <c r="I22" s="45">
        <v>7.6066900000000004</v>
      </c>
      <c r="J22" s="45">
        <v>8.2611500000000007</v>
      </c>
      <c r="K22" s="45">
        <v>7.9913699999999999</v>
      </c>
      <c r="L22" s="43">
        <f t="shared" si="0"/>
        <v>8.1592566666666659</v>
      </c>
      <c r="M22" s="43">
        <f t="shared" si="1"/>
        <v>0.36128340866278374</v>
      </c>
      <c r="N22" s="44">
        <f t="shared" si="2"/>
        <v>4.4278961114037401</v>
      </c>
    </row>
    <row r="23" spans="1:14" ht="18" customHeight="1">
      <c r="A23" s="17" t="s">
        <v>517</v>
      </c>
      <c r="B23" s="47">
        <v>7.2309999999999874E-2</v>
      </c>
      <c r="C23" s="45">
        <v>0.89742900000000003</v>
      </c>
      <c r="D23" s="45">
        <v>0.85705600000000004</v>
      </c>
      <c r="E23" s="45">
        <v>0.80704600000000004</v>
      </c>
      <c r="F23" s="45">
        <v>0.82594999999999996</v>
      </c>
      <c r="G23" s="45">
        <v>0.86792000000000002</v>
      </c>
      <c r="H23" s="45">
        <v>0.83038699999999999</v>
      </c>
      <c r="I23" s="45">
        <v>0.77888900000000005</v>
      </c>
      <c r="J23" s="45">
        <v>0.88504799999999995</v>
      </c>
      <c r="K23" s="45">
        <v>0.813917</v>
      </c>
      <c r="L23" s="43">
        <f t="shared" si="0"/>
        <v>0.84040466666666669</v>
      </c>
      <c r="M23" s="43">
        <f t="shared" si="1"/>
        <v>3.9030481165366115E-2</v>
      </c>
      <c r="N23" s="44">
        <f t="shared" si="2"/>
        <v>4.644248504732178</v>
      </c>
    </row>
    <row r="24" spans="1:14" ht="18" customHeight="1">
      <c r="A24" s="17" t="s">
        <v>55</v>
      </c>
      <c r="B24" s="47">
        <v>1.1521999999999999</v>
      </c>
      <c r="C24" s="45">
        <v>33.492600000000003</v>
      </c>
      <c r="D24" s="45">
        <v>33.554099999999998</v>
      </c>
      <c r="E24" s="45">
        <v>33.361699999999999</v>
      </c>
      <c r="F24" s="45">
        <v>32.879199999999997</v>
      </c>
      <c r="G24" s="45">
        <v>32.6554</v>
      </c>
      <c r="H24" s="45">
        <v>32.027200000000001</v>
      </c>
      <c r="I24" s="45">
        <v>30.812799999999999</v>
      </c>
      <c r="J24" s="45">
        <v>30.537600000000001</v>
      </c>
      <c r="K24" s="45">
        <v>29.4133</v>
      </c>
      <c r="L24" s="43">
        <f t="shared" si="0"/>
        <v>32.081544444444447</v>
      </c>
      <c r="M24" s="43">
        <f t="shared" si="1"/>
        <v>1.4949840769311817</v>
      </c>
      <c r="N24" s="44">
        <f t="shared" si="2"/>
        <v>4.65995045693652</v>
      </c>
    </row>
    <row r="25" spans="1:14" ht="18" customHeight="1">
      <c r="A25" s="17" t="s">
        <v>56</v>
      </c>
      <c r="B25" s="47">
        <v>1.39411</v>
      </c>
      <c r="C25" s="45">
        <v>14.8757</v>
      </c>
      <c r="D25" s="45">
        <v>14.4543</v>
      </c>
      <c r="E25" s="45">
        <v>14.0136</v>
      </c>
      <c r="F25" s="45">
        <v>15.0108</v>
      </c>
      <c r="G25" s="45">
        <v>15.1242</v>
      </c>
      <c r="H25" s="45">
        <v>14.0688</v>
      </c>
      <c r="I25" s="45">
        <v>13.232100000000001</v>
      </c>
      <c r="J25" s="45">
        <v>14.3954</v>
      </c>
      <c r="K25" s="45">
        <v>13.3467</v>
      </c>
      <c r="L25" s="43">
        <f t="shared" si="0"/>
        <v>14.280177777777778</v>
      </c>
      <c r="M25" s="43">
        <f t="shared" si="1"/>
        <v>0.68282646363804922</v>
      </c>
      <c r="N25" s="44">
        <f t="shared" si="2"/>
        <v>4.7816383959913686</v>
      </c>
    </row>
    <row r="26" spans="1:14" ht="18" customHeight="1">
      <c r="A26" s="17" t="s">
        <v>57</v>
      </c>
      <c r="B26" s="47">
        <v>1.5332699999999999</v>
      </c>
      <c r="C26" s="45">
        <v>4.57545</v>
      </c>
      <c r="D26" s="45">
        <v>4.3058800000000002</v>
      </c>
      <c r="E26" s="45">
        <v>3.9689100000000002</v>
      </c>
      <c r="F26" s="45">
        <v>4.27372</v>
      </c>
      <c r="G26" s="45">
        <v>4.2825600000000001</v>
      </c>
      <c r="H26" s="45">
        <v>4.4782500000000001</v>
      </c>
      <c r="I26" s="45">
        <v>3.96041</v>
      </c>
      <c r="J26" s="45">
        <v>4.1732399999999998</v>
      </c>
      <c r="K26" s="45">
        <v>4.18222</v>
      </c>
      <c r="L26" s="43">
        <f t="shared" si="0"/>
        <v>4.2445155555555552</v>
      </c>
      <c r="M26" s="43">
        <f t="shared" si="1"/>
        <v>0.20489344835249804</v>
      </c>
      <c r="N26" s="44">
        <f t="shared" si="2"/>
        <v>4.8272516773867729</v>
      </c>
    </row>
    <row r="27" spans="1:14" ht="18" customHeight="1">
      <c r="A27" s="17" t="s">
        <v>58</v>
      </c>
      <c r="B27" s="47">
        <v>1.3290000000000006</v>
      </c>
      <c r="C27" s="45">
        <v>56.686</v>
      </c>
      <c r="D27" s="45">
        <v>60.011099999999999</v>
      </c>
      <c r="E27" s="45">
        <v>58.533299999999997</v>
      </c>
      <c r="F27" s="45">
        <v>61.845700000000001</v>
      </c>
      <c r="G27" s="45">
        <v>61.784500000000001</v>
      </c>
      <c r="H27" s="45">
        <v>62.654400000000003</v>
      </c>
      <c r="I27" s="45">
        <v>62.132800000000003</v>
      </c>
      <c r="J27" s="45">
        <v>66.817999999999998</v>
      </c>
      <c r="K27" s="45">
        <v>64.154899999999998</v>
      </c>
      <c r="L27" s="43">
        <f t="shared" si="0"/>
        <v>61.624522222222218</v>
      </c>
      <c r="M27" s="43">
        <f t="shared" si="1"/>
        <v>2.9857226511255939</v>
      </c>
      <c r="N27" s="44">
        <f t="shared" si="2"/>
        <v>4.8450236098527064</v>
      </c>
    </row>
    <row r="28" spans="1:14" ht="18" customHeight="1">
      <c r="A28" s="17" t="s">
        <v>59</v>
      </c>
      <c r="B28" s="47">
        <v>0.24780000000000157</v>
      </c>
      <c r="C28" s="45">
        <v>88.703299999999999</v>
      </c>
      <c r="D28" s="45">
        <v>90.351799999999997</v>
      </c>
      <c r="E28" s="45">
        <v>88.029499999999999</v>
      </c>
      <c r="F28" s="45">
        <v>92.302300000000002</v>
      </c>
      <c r="G28" s="45">
        <v>94.8476</v>
      </c>
      <c r="H28" s="45">
        <v>95.111199999999997</v>
      </c>
      <c r="I28" s="45">
        <v>96.433700000000002</v>
      </c>
      <c r="J28" s="45">
        <v>102.53700000000001</v>
      </c>
      <c r="K28" s="45">
        <v>96.875399999999999</v>
      </c>
      <c r="L28" s="43">
        <f t="shared" si="0"/>
        <v>93.910200000000003</v>
      </c>
      <c r="M28" s="43">
        <f t="shared" si="1"/>
        <v>4.5940893325010581</v>
      </c>
      <c r="N28" s="44">
        <f t="shared" si="2"/>
        <v>4.8920025007944377</v>
      </c>
    </row>
    <row r="29" spans="1:14" ht="18" customHeight="1">
      <c r="A29" s="17" t="s">
        <v>60</v>
      </c>
      <c r="B29" s="47">
        <v>3.7053999999999991</v>
      </c>
      <c r="C29" s="45">
        <v>43.8461</v>
      </c>
      <c r="D29" s="45">
        <v>43.918500000000002</v>
      </c>
      <c r="E29" s="45">
        <v>40.107700000000001</v>
      </c>
      <c r="F29" s="45">
        <v>46.895299999999999</v>
      </c>
      <c r="G29" s="45">
        <v>45.200200000000002</v>
      </c>
      <c r="H29" s="45">
        <v>44.5914</v>
      </c>
      <c r="I29" s="45">
        <v>43.582799999999999</v>
      </c>
      <c r="J29" s="45">
        <v>47.696599999999997</v>
      </c>
      <c r="K29" s="45">
        <v>43.1828</v>
      </c>
      <c r="L29" s="43">
        <f t="shared" si="0"/>
        <v>44.33571111111111</v>
      </c>
      <c r="M29" s="43">
        <f t="shared" si="1"/>
        <v>2.2035689383613812</v>
      </c>
      <c r="N29" s="44">
        <f t="shared" si="2"/>
        <v>4.9701896803661239</v>
      </c>
    </row>
    <row r="30" spans="1:14" ht="18" customHeight="1">
      <c r="A30" s="17" t="s">
        <v>61</v>
      </c>
      <c r="B30" s="47">
        <v>0.90759999999999996</v>
      </c>
      <c r="C30" s="45">
        <v>95.807599999999994</v>
      </c>
      <c r="D30" s="45">
        <v>98.380499999999998</v>
      </c>
      <c r="E30" s="45">
        <v>98.772400000000005</v>
      </c>
      <c r="F30" s="45">
        <v>102.863</v>
      </c>
      <c r="G30" s="45">
        <v>104.518</v>
      </c>
      <c r="H30" s="45">
        <v>103.63800000000001</v>
      </c>
      <c r="I30" s="45">
        <v>102.496</v>
      </c>
      <c r="J30" s="45">
        <v>113.66500000000001</v>
      </c>
      <c r="K30" s="45">
        <v>105.36</v>
      </c>
      <c r="L30" s="43">
        <f t="shared" si="0"/>
        <v>102.83338888888889</v>
      </c>
      <c r="M30" s="43">
        <f t="shared" si="1"/>
        <v>5.1598103696852213</v>
      </c>
      <c r="N30" s="44">
        <f t="shared" si="2"/>
        <v>5.0176410847068142</v>
      </c>
    </row>
    <row r="31" spans="1:14" ht="18" customHeight="1">
      <c r="A31" s="17" t="s">
        <v>62</v>
      </c>
      <c r="B31" s="47">
        <v>0.96180000000000021</v>
      </c>
      <c r="C31" s="45">
        <v>55.140999999999998</v>
      </c>
      <c r="D31" s="45">
        <v>52.795400000000001</v>
      </c>
      <c r="E31" s="45">
        <v>53.9086</v>
      </c>
      <c r="F31" s="45">
        <v>52.234200000000001</v>
      </c>
      <c r="G31" s="45">
        <v>52.162599999999998</v>
      </c>
      <c r="H31" s="45">
        <v>51.058599999999998</v>
      </c>
      <c r="I31" s="45">
        <v>49.055900000000001</v>
      </c>
      <c r="J31" s="45">
        <v>48.588999999999999</v>
      </c>
      <c r="K31" s="45">
        <v>47.205500000000001</v>
      </c>
      <c r="L31" s="43">
        <f t="shared" si="0"/>
        <v>51.350088888888891</v>
      </c>
      <c r="M31" s="43">
        <f t="shared" si="1"/>
        <v>2.6124039328961186</v>
      </c>
      <c r="N31" s="44">
        <f t="shared" si="2"/>
        <v>5.0874379955774316</v>
      </c>
    </row>
    <row r="32" spans="1:14" ht="18" customHeight="1">
      <c r="A32" s="17" t="s">
        <v>63</v>
      </c>
      <c r="B32" s="47">
        <v>1.1698399999999998</v>
      </c>
      <c r="C32" s="45">
        <v>5.1553000000000004</v>
      </c>
      <c r="D32" s="45">
        <v>5.0172800000000004</v>
      </c>
      <c r="E32" s="45">
        <v>4.9314099999999996</v>
      </c>
      <c r="F32" s="45">
        <v>5.3425799999999999</v>
      </c>
      <c r="G32" s="45">
        <v>5.62744</v>
      </c>
      <c r="H32" s="45">
        <v>5.6297300000000003</v>
      </c>
      <c r="I32" s="45">
        <v>5.4475300000000004</v>
      </c>
      <c r="J32" s="45">
        <v>5.6673099999999996</v>
      </c>
      <c r="K32" s="45">
        <v>5.2643700000000004</v>
      </c>
      <c r="L32" s="43">
        <f t="shared" si="0"/>
        <v>5.3425500000000001</v>
      </c>
      <c r="M32" s="43">
        <f t="shared" si="1"/>
        <v>0.27297799151213636</v>
      </c>
      <c r="N32" s="44">
        <f t="shared" si="2"/>
        <v>5.1095074732503454</v>
      </c>
    </row>
    <row r="33" spans="1:14" ht="18" customHeight="1">
      <c r="A33" s="17" t="s">
        <v>64</v>
      </c>
      <c r="B33" s="47">
        <v>2.5956299999999999</v>
      </c>
      <c r="C33" s="45">
        <v>8.2143800000000002</v>
      </c>
      <c r="D33" s="45">
        <v>9.1668900000000004</v>
      </c>
      <c r="E33" s="45">
        <v>8.0965500000000006</v>
      </c>
      <c r="F33" s="45">
        <v>9.1768099999999997</v>
      </c>
      <c r="G33" s="45">
        <v>9.1221200000000007</v>
      </c>
      <c r="H33" s="45">
        <v>9.2948400000000007</v>
      </c>
      <c r="I33" s="45">
        <v>9.2395499999999995</v>
      </c>
      <c r="J33" s="45">
        <v>9.2471999999999994</v>
      </c>
      <c r="K33" s="45">
        <v>8.8232199999999992</v>
      </c>
      <c r="L33" s="43">
        <f t="shared" si="0"/>
        <v>8.9312844444444455</v>
      </c>
      <c r="M33" s="43">
        <f t="shared" si="1"/>
        <v>0.46119754685793557</v>
      </c>
      <c r="N33" s="44">
        <f t="shared" si="2"/>
        <v>5.1638434508131219</v>
      </c>
    </row>
    <row r="34" spans="1:14" ht="18" customHeight="1">
      <c r="A34" s="17" t="s">
        <v>65</v>
      </c>
      <c r="B34" s="47">
        <v>4.0023999999999997</v>
      </c>
      <c r="C34" s="45">
        <v>71.035899999999998</v>
      </c>
      <c r="D34" s="45">
        <v>69.438400000000001</v>
      </c>
      <c r="E34" s="45">
        <v>70.003600000000006</v>
      </c>
      <c r="F34" s="45">
        <v>62.011800000000001</v>
      </c>
      <c r="G34" s="45">
        <v>71.603899999999996</v>
      </c>
      <c r="H34" s="45">
        <v>66.733400000000003</v>
      </c>
      <c r="I34" s="45">
        <v>69.52</v>
      </c>
      <c r="J34" s="45">
        <v>75.245500000000007</v>
      </c>
      <c r="K34" s="45">
        <v>71.1999</v>
      </c>
      <c r="L34" s="43">
        <f t="shared" si="0"/>
        <v>69.643600000000006</v>
      </c>
      <c r="M34" s="43">
        <f t="shared" si="1"/>
        <v>3.6483771727988876</v>
      </c>
      <c r="N34" s="44">
        <f t="shared" si="2"/>
        <v>5.2386395487868045</v>
      </c>
    </row>
    <row r="35" spans="1:14" ht="18" customHeight="1">
      <c r="A35" s="17" t="s">
        <v>900</v>
      </c>
      <c r="B35" s="47">
        <v>3.1923999999999992</v>
      </c>
      <c r="C35" s="45">
        <v>14.096299999999999</v>
      </c>
      <c r="D35" s="45">
        <v>13.2334</v>
      </c>
      <c r="E35" s="45">
        <v>12.5101</v>
      </c>
      <c r="F35" s="45">
        <v>13.22458</v>
      </c>
      <c r="G35" s="45">
        <v>14.639150000000001</v>
      </c>
      <c r="H35" s="45">
        <v>14.02915</v>
      </c>
      <c r="I35" s="45">
        <v>13.847799999999999</v>
      </c>
      <c r="J35" s="45">
        <v>12.651899999999999</v>
      </c>
      <c r="K35" s="45">
        <v>13.164350000000001</v>
      </c>
      <c r="L35" s="43">
        <f t="shared" si="0"/>
        <v>13.488525555555555</v>
      </c>
      <c r="M35" s="43">
        <f t="shared" si="1"/>
        <v>0.70814760890846618</v>
      </c>
      <c r="N35" s="44">
        <f t="shared" si="2"/>
        <v>5.2500001278256807</v>
      </c>
    </row>
    <row r="36" spans="1:14" ht="18" customHeight="1">
      <c r="A36" s="17" t="s">
        <v>483</v>
      </c>
      <c r="B36" s="47">
        <v>0.8974599999999997</v>
      </c>
      <c r="C36" s="45">
        <v>4.5146199999999999</v>
      </c>
      <c r="D36" s="45">
        <v>4.9011800000000001</v>
      </c>
      <c r="E36" s="45">
        <v>4.2397600000000004</v>
      </c>
      <c r="F36" s="45">
        <v>4.1618300000000001</v>
      </c>
      <c r="G36" s="45">
        <v>4.5630499999999996</v>
      </c>
      <c r="H36" s="45">
        <v>4.6541800000000002</v>
      </c>
      <c r="I36" s="45">
        <v>4.1974</v>
      </c>
      <c r="J36" s="45">
        <v>4.4492799999999999</v>
      </c>
      <c r="K36" s="45">
        <v>4.6003699999999998</v>
      </c>
      <c r="L36" s="43">
        <f t="shared" si="0"/>
        <v>4.4757411111111116</v>
      </c>
      <c r="M36" s="43">
        <f t="shared" si="1"/>
        <v>0.24235993127188143</v>
      </c>
      <c r="N36" s="44">
        <f t="shared" si="2"/>
        <v>5.4149676054814329</v>
      </c>
    </row>
    <row r="37" spans="1:14" ht="18" customHeight="1">
      <c r="A37" s="17" t="s">
        <v>423</v>
      </c>
      <c r="B37" s="47">
        <v>0.66469999999999985</v>
      </c>
      <c r="C37" s="45">
        <v>4.3066700000000004</v>
      </c>
      <c r="D37" s="45">
        <v>4.1748799999999999</v>
      </c>
      <c r="E37" s="45">
        <v>4.13476</v>
      </c>
      <c r="F37" s="45">
        <v>4.0194999999999999</v>
      </c>
      <c r="G37" s="45">
        <v>3.85365</v>
      </c>
      <c r="H37" s="45">
        <v>4.2779400000000001</v>
      </c>
      <c r="I37" s="45">
        <v>4.1340000000000003</v>
      </c>
      <c r="J37" s="45">
        <v>4.2705500000000001</v>
      </c>
      <c r="K37" s="45">
        <v>4.6838600000000001</v>
      </c>
      <c r="L37" s="43">
        <f t="shared" si="0"/>
        <v>4.2062011111111115</v>
      </c>
      <c r="M37" s="43">
        <f t="shared" si="1"/>
        <v>0.22857895110029519</v>
      </c>
      <c r="N37" s="44">
        <f t="shared" si="2"/>
        <v>5.4343324311450649</v>
      </c>
    </row>
    <row r="38" spans="1:14" ht="18" customHeight="1">
      <c r="A38" s="17" t="s">
        <v>66</v>
      </c>
      <c r="B38" s="47">
        <v>2.2608699999999997</v>
      </c>
      <c r="C38" s="45">
        <v>10.8002</v>
      </c>
      <c r="D38" s="45">
        <v>11.1777</v>
      </c>
      <c r="E38" s="45">
        <v>10.4321</v>
      </c>
      <c r="F38" s="45">
        <v>12.156000000000001</v>
      </c>
      <c r="G38" s="45">
        <v>11.3445</v>
      </c>
      <c r="H38" s="45">
        <v>11.5891</v>
      </c>
      <c r="I38" s="45">
        <v>11.722899999999999</v>
      </c>
      <c r="J38" s="45">
        <v>11.411199999999999</v>
      </c>
      <c r="K38" s="45">
        <v>12.443099999999999</v>
      </c>
      <c r="L38" s="43">
        <f t="shared" si="0"/>
        <v>11.452977777777777</v>
      </c>
      <c r="M38" s="43">
        <f t="shared" si="1"/>
        <v>0.62485702920303632</v>
      </c>
      <c r="N38" s="44">
        <f t="shared" si="2"/>
        <v>5.4558477395760514</v>
      </c>
    </row>
    <row r="39" spans="1:14" s="5" customFormat="1" ht="18" customHeight="1">
      <c r="A39" s="17" t="s">
        <v>67</v>
      </c>
      <c r="B39" s="47">
        <v>0.46467999999999998</v>
      </c>
      <c r="C39" s="45">
        <v>2.9318</v>
      </c>
      <c r="D39" s="45">
        <v>3.0179900000000002</v>
      </c>
      <c r="E39" s="45">
        <v>3.2797700000000001</v>
      </c>
      <c r="F39" s="45">
        <v>3.0694300000000001</v>
      </c>
      <c r="G39" s="45">
        <v>3.1797</v>
      </c>
      <c r="H39" s="45">
        <v>3.2806099999999998</v>
      </c>
      <c r="I39" s="45">
        <v>3.4559799999999998</v>
      </c>
      <c r="J39" s="45">
        <v>3.3970699999999998</v>
      </c>
      <c r="K39" s="45">
        <v>3.3729300000000002</v>
      </c>
      <c r="L39" s="43">
        <f t="shared" si="0"/>
        <v>3.2205866666666667</v>
      </c>
      <c r="M39" s="43">
        <f t="shared" si="1"/>
        <v>0.18228876563024937</v>
      </c>
      <c r="N39" s="44">
        <f t="shared" si="2"/>
        <v>5.6601105480859397</v>
      </c>
    </row>
    <row r="40" spans="1:14" ht="18" customHeight="1">
      <c r="A40" s="17" t="s">
        <v>68</v>
      </c>
      <c r="B40" s="47">
        <v>6.0921999999999983</v>
      </c>
      <c r="C40" s="45">
        <v>53.055999999999997</v>
      </c>
      <c r="D40" s="45">
        <v>57.364400000000003</v>
      </c>
      <c r="E40" s="45">
        <v>61.189900000000002</v>
      </c>
      <c r="F40" s="45">
        <v>61.350299999999997</v>
      </c>
      <c r="G40" s="45">
        <v>63.4664</v>
      </c>
      <c r="H40" s="45">
        <v>63.831899999999997</v>
      </c>
      <c r="I40" s="45">
        <v>61.932200000000002</v>
      </c>
      <c r="J40" s="45">
        <v>62.826300000000003</v>
      </c>
      <c r="K40" s="45">
        <v>63.0124</v>
      </c>
      <c r="L40" s="43">
        <f t="shared" si="0"/>
        <v>60.892200000000003</v>
      </c>
      <c r="M40" s="43">
        <f t="shared" si="1"/>
        <v>3.5131150130617699</v>
      </c>
      <c r="N40" s="44">
        <f t="shared" si="2"/>
        <v>5.7694007000268837</v>
      </c>
    </row>
    <row r="41" spans="1:14" ht="18" customHeight="1">
      <c r="A41" s="17" t="s">
        <v>69</v>
      </c>
      <c r="B41" s="47">
        <v>3.6465399999999999</v>
      </c>
      <c r="C41" s="45">
        <v>19.572299999999998</v>
      </c>
      <c r="D41" s="45">
        <v>18.797499999999999</v>
      </c>
      <c r="E41" s="45">
        <v>18.321200000000001</v>
      </c>
      <c r="F41" s="45">
        <v>18.885899999999999</v>
      </c>
      <c r="G41" s="45">
        <v>18.322199999999999</v>
      </c>
      <c r="H41" s="45">
        <v>18.1938</v>
      </c>
      <c r="I41" s="45">
        <v>16.569400000000002</v>
      </c>
      <c r="J41" s="45">
        <v>17.506900000000002</v>
      </c>
      <c r="K41" s="45">
        <v>16.456199999999999</v>
      </c>
      <c r="L41" s="43">
        <f t="shared" si="0"/>
        <v>18.069488888888888</v>
      </c>
      <c r="M41" s="43">
        <f t="shared" si="1"/>
        <v>1.0468474774823264</v>
      </c>
      <c r="N41" s="44">
        <f t="shared" si="2"/>
        <v>5.7934537269952537</v>
      </c>
    </row>
    <row r="42" spans="1:14" ht="18" customHeight="1">
      <c r="A42" s="17" t="s">
        <v>70</v>
      </c>
      <c r="B42" s="47">
        <v>2.24831</v>
      </c>
      <c r="C42" s="45">
        <v>2.8342100000000001</v>
      </c>
      <c r="D42" s="45">
        <v>2.9437099999999998</v>
      </c>
      <c r="E42" s="45">
        <v>2.81548</v>
      </c>
      <c r="F42" s="45">
        <v>2.9063599999999998</v>
      </c>
      <c r="G42" s="45">
        <v>2.9824799999999998</v>
      </c>
      <c r="H42" s="45">
        <v>2.8122199999999999</v>
      </c>
      <c r="I42" s="45">
        <v>2.7057199999999999</v>
      </c>
      <c r="J42" s="45">
        <v>2.61083</v>
      </c>
      <c r="K42" s="45">
        <v>2.48502</v>
      </c>
      <c r="L42" s="43">
        <f t="shared" si="0"/>
        <v>2.7884477777777774</v>
      </c>
      <c r="M42" s="43">
        <f t="shared" si="1"/>
        <v>0.16182883324501979</v>
      </c>
      <c r="N42" s="44">
        <f t="shared" si="2"/>
        <v>5.8035454181604749</v>
      </c>
    </row>
    <row r="43" spans="1:14" ht="18" customHeight="1">
      <c r="A43" s="17" t="s">
        <v>71</v>
      </c>
      <c r="B43" s="47">
        <v>2.1542700000000004</v>
      </c>
      <c r="C43" s="45">
        <v>13.3422</v>
      </c>
      <c r="D43" s="45">
        <v>10.886799999999999</v>
      </c>
      <c r="E43" s="45">
        <v>12.8688</v>
      </c>
      <c r="F43" s="45">
        <v>13.0527</v>
      </c>
      <c r="G43" s="45">
        <v>12.677199999999999</v>
      </c>
      <c r="H43" s="45">
        <v>12.1587</v>
      </c>
      <c r="I43" s="45">
        <v>12.6089</v>
      </c>
      <c r="J43" s="45">
        <v>13.190200000000001</v>
      </c>
      <c r="K43" s="45">
        <v>12.684900000000001</v>
      </c>
      <c r="L43" s="43">
        <f t="shared" si="0"/>
        <v>12.607822222222223</v>
      </c>
      <c r="M43" s="43">
        <f t="shared" si="1"/>
        <v>0.73475199179345196</v>
      </c>
      <c r="N43" s="44">
        <f t="shared" si="2"/>
        <v>5.8277470830640121</v>
      </c>
    </row>
    <row r="44" spans="1:14" ht="18" customHeight="1">
      <c r="A44" s="17" t="s">
        <v>72</v>
      </c>
      <c r="B44" s="47">
        <v>1.26187</v>
      </c>
      <c r="C44" s="45">
        <v>4.6409700000000003</v>
      </c>
      <c r="D44" s="45">
        <v>4.5312700000000001</v>
      </c>
      <c r="E44" s="45">
        <v>4.7685399999999998</v>
      </c>
      <c r="F44" s="45">
        <v>4.1859299999999999</v>
      </c>
      <c r="G44" s="45">
        <v>4.07341</v>
      </c>
      <c r="H44" s="45">
        <v>4.42638</v>
      </c>
      <c r="I44" s="45">
        <v>4.6527500000000002</v>
      </c>
      <c r="J44" s="45">
        <v>4.8634500000000003</v>
      </c>
      <c r="K44" s="45">
        <v>4.37195</v>
      </c>
      <c r="L44" s="43">
        <f t="shared" si="0"/>
        <v>4.5016277777777782</v>
      </c>
      <c r="M44" s="43">
        <f t="shared" si="1"/>
        <v>0.26239388411211967</v>
      </c>
      <c r="N44" s="44">
        <f t="shared" si="2"/>
        <v>5.8288667358821478</v>
      </c>
    </row>
    <row r="45" spans="1:14" ht="18" customHeight="1">
      <c r="A45" s="17" t="s">
        <v>73</v>
      </c>
      <c r="B45" s="47">
        <v>3.4426000000000005</v>
      </c>
      <c r="C45" s="45">
        <v>36.814399999999999</v>
      </c>
      <c r="D45" s="45">
        <v>39.375599999999999</v>
      </c>
      <c r="E45" s="45">
        <v>38.245199999999997</v>
      </c>
      <c r="F45" s="45">
        <v>39.903500000000001</v>
      </c>
      <c r="G45" s="45">
        <v>41.387300000000003</v>
      </c>
      <c r="H45" s="45">
        <v>41.221499999999999</v>
      </c>
      <c r="I45" s="45">
        <v>41.999600000000001</v>
      </c>
      <c r="J45" s="45">
        <v>44.803899999999999</v>
      </c>
      <c r="K45" s="45">
        <v>42.290100000000002</v>
      </c>
      <c r="L45" s="43">
        <f t="shared" si="0"/>
        <v>40.671233333333333</v>
      </c>
      <c r="M45" s="43">
        <f t="shared" si="1"/>
        <v>2.3798279149972177</v>
      </c>
      <c r="N45" s="44">
        <f t="shared" si="2"/>
        <v>5.8513787754913205</v>
      </c>
    </row>
    <row r="46" spans="1:14" ht="18" customHeight="1">
      <c r="A46" s="17" t="s">
        <v>74</v>
      </c>
      <c r="B46" s="47">
        <v>1.6844599999999996</v>
      </c>
      <c r="C46" s="45">
        <v>5.3098999999999998</v>
      </c>
      <c r="D46" s="45">
        <v>5.3560600000000003</v>
      </c>
      <c r="E46" s="45">
        <v>5.6551799999999997</v>
      </c>
      <c r="F46" s="45">
        <v>4.7764199999999999</v>
      </c>
      <c r="G46" s="45">
        <v>4.8642799999999999</v>
      </c>
      <c r="H46" s="45">
        <v>5.2236099999999999</v>
      </c>
      <c r="I46" s="45">
        <v>5.1295599999999997</v>
      </c>
      <c r="J46" s="45">
        <v>5.6661799999999998</v>
      </c>
      <c r="K46" s="45">
        <v>5.4302400000000004</v>
      </c>
      <c r="L46" s="43">
        <f t="shared" si="0"/>
        <v>5.2679366666666665</v>
      </c>
      <c r="M46" s="43">
        <f t="shared" si="1"/>
        <v>0.31025482679565197</v>
      </c>
      <c r="N46" s="44">
        <f t="shared" si="2"/>
        <v>5.8894942446597112</v>
      </c>
    </row>
    <row r="47" spans="1:14" ht="18" customHeight="1">
      <c r="A47" s="17" t="s">
        <v>75</v>
      </c>
      <c r="B47" s="47">
        <v>3.2399299999999993</v>
      </c>
      <c r="C47" s="45">
        <v>11.9658</v>
      </c>
      <c r="D47" s="45">
        <v>12.281000000000001</v>
      </c>
      <c r="E47" s="45">
        <v>11.365600000000001</v>
      </c>
      <c r="F47" s="45">
        <v>12.7121</v>
      </c>
      <c r="G47" s="45">
        <v>12.7539</v>
      </c>
      <c r="H47" s="45">
        <v>12.8409</v>
      </c>
      <c r="I47" s="45">
        <v>12.9581</v>
      </c>
      <c r="J47" s="45">
        <v>13.8468</v>
      </c>
      <c r="K47" s="45">
        <v>13.4732</v>
      </c>
      <c r="L47" s="43">
        <f t="shared" si="0"/>
        <v>12.688600000000001</v>
      </c>
      <c r="M47" s="43">
        <f t="shared" si="1"/>
        <v>0.74971435227024963</v>
      </c>
      <c r="N47" s="44">
        <f t="shared" si="2"/>
        <v>5.9085663687896979</v>
      </c>
    </row>
    <row r="48" spans="1:14" ht="18" customHeight="1">
      <c r="A48" s="17" t="s">
        <v>76</v>
      </c>
      <c r="B48" s="47">
        <v>0.70116999999999985</v>
      </c>
      <c r="C48" s="45">
        <v>2.7588300000000001</v>
      </c>
      <c r="D48" s="45">
        <v>2.7809599999999999</v>
      </c>
      <c r="E48" s="45">
        <v>2.6167099999999999</v>
      </c>
      <c r="F48" s="45">
        <v>2.8323700000000001</v>
      </c>
      <c r="G48" s="45">
        <v>2.8814700000000002</v>
      </c>
      <c r="H48" s="45">
        <v>2.5342199999999999</v>
      </c>
      <c r="I48" s="45">
        <v>2.5217399999999999</v>
      </c>
      <c r="J48" s="45">
        <v>2.72655</v>
      </c>
      <c r="K48" s="45">
        <v>2.4165999999999999</v>
      </c>
      <c r="L48" s="43">
        <f t="shared" si="0"/>
        <v>2.6743833333333331</v>
      </c>
      <c r="M48" s="43">
        <f t="shared" si="1"/>
        <v>0.15881595810874935</v>
      </c>
      <c r="N48" s="44">
        <f t="shared" si="2"/>
        <v>5.9384141431513573</v>
      </c>
    </row>
    <row r="49" spans="1:14" ht="18" customHeight="1">
      <c r="A49" s="17" t="s">
        <v>77</v>
      </c>
      <c r="B49" s="47">
        <v>0.26628999999999969</v>
      </c>
      <c r="C49" s="45">
        <v>4.2197100000000001</v>
      </c>
      <c r="D49" s="45">
        <v>4.0142800000000003</v>
      </c>
      <c r="E49" s="45">
        <v>4.0609200000000003</v>
      </c>
      <c r="F49" s="45">
        <v>4.2236200000000004</v>
      </c>
      <c r="G49" s="45">
        <v>4.3724299999999996</v>
      </c>
      <c r="H49" s="45">
        <v>4.4491199999999997</v>
      </c>
      <c r="I49" s="45">
        <v>3.8545400000000001</v>
      </c>
      <c r="J49" s="45">
        <v>4.1460800000000004</v>
      </c>
      <c r="K49" s="45">
        <v>3.6460400000000002</v>
      </c>
      <c r="L49" s="43">
        <f t="shared" si="0"/>
        <v>4.1096377777777775</v>
      </c>
      <c r="M49" s="43">
        <f t="shared" si="1"/>
        <v>0.25055141971149231</v>
      </c>
      <c r="N49" s="44">
        <f t="shared" si="2"/>
        <v>6.0966789108838215</v>
      </c>
    </row>
    <row r="50" spans="1:14" ht="18" customHeight="1">
      <c r="A50" s="17" t="s">
        <v>560</v>
      </c>
      <c r="B50" s="47">
        <v>0.43954000000000004</v>
      </c>
      <c r="C50" s="45">
        <v>0.89553199999999999</v>
      </c>
      <c r="D50" s="45">
        <v>0.88668499999999995</v>
      </c>
      <c r="E50" s="45">
        <v>0.91894799999999999</v>
      </c>
      <c r="F50" s="45">
        <v>0.80126399999999998</v>
      </c>
      <c r="G50" s="45">
        <v>0.85763199999999995</v>
      </c>
      <c r="H50" s="45">
        <v>0.87742299999999995</v>
      </c>
      <c r="I50" s="45">
        <v>0.862008</v>
      </c>
      <c r="J50" s="45">
        <v>0.98759300000000005</v>
      </c>
      <c r="K50" s="45">
        <v>0.82781499999999997</v>
      </c>
      <c r="L50" s="43">
        <f t="shared" si="0"/>
        <v>0.87943333333333351</v>
      </c>
      <c r="M50" s="43">
        <f t="shared" si="1"/>
        <v>5.376982766849827E-2</v>
      </c>
      <c r="N50" s="44">
        <f t="shared" si="2"/>
        <v>6.1141448283172792</v>
      </c>
    </row>
    <row r="51" spans="1:14" ht="18" customHeight="1">
      <c r="A51" s="17" t="s">
        <v>78</v>
      </c>
      <c r="B51" s="47">
        <v>2.8051900000000001</v>
      </c>
      <c r="C51" s="45">
        <v>2.9364499999999998</v>
      </c>
      <c r="D51" s="45">
        <v>3.19414</v>
      </c>
      <c r="E51" s="45">
        <v>3.0592999999999999</v>
      </c>
      <c r="F51" s="45">
        <v>2.7965499999999999</v>
      </c>
      <c r="G51" s="45">
        <v>2.7595499999999999</v>
      </c>
      <c r="H51" s="45">
        <v>2.9685800000000002</v>
      </c>
      <c r="I51" s="45">
        <v>2.7356400000000001</v>
      </c>
      <c r="J51" s="45">
        <v>2.8980299999999999</v>
      </c>
      <c r="K51" s="45">
        <v>2.6247199999999999</v>
      </c>
      <c r="L51" s="43">
        <f t="shared" si="0"/>
        <v>2.8858844444444443</v>
      </c>
      <c r="M51" s="43">
        <f t="shared" si="1"/>
        <v>0.17654980962260419</v>
      </c>
      <c r="N51" s="44">
        <f t="shared" si="2"/>
        <v>6.1177019739122454</v>
      </c>
    </row>
    <row r="52" spans="1:14" ht="18" customHeight="1">
      <c r="A52" s="17" t="s">
        <v>79</v>
      </c>
      <c r="B52" s="47">
        <v>2.4551400000000001</v>
      </c>
      <c r="C52" s="45">
        <v>15.3405</v>
      </c>
      <c r="D52" s="45">
        <v>12.9011</v>
      </c>
      <c r="E52" s="45">
        <v>13.942600000000001</v>
      </c>
      <c r="F52" s="45">
        <v>12.795999999999999</v>
      </c>
      <c r="G52" s="45">
        <v>12.794700000000001</v>
      </c>
      <c r="H52" s="45">
        <v>13.136100000000001</v>
      </c>
      <c r="I52" s="45">
        <v>13.6153</v>
      </c>
      <c r="J52" s="45">
        <v>14.1096</v>
      </c>
      <c r="K52" s="45">
        <v>14.0183</v>
      </c>
      <c r="L52" s="43">
        <f t="shared" si="0"/>
        <v>13.628244444444444</v>
      </c>
      <c r="M52" s="43">
        <f t="shared" si="1"/>
        <v>0.83464250747117963</v>
      </c>
      <c r="N52" s="44">
        <f t="shared" si="2"/>
        <v>6.1243582096989888</v>
      </c>
    </row>
    <row r="53" spans="1:14" ht="18" customHeight="1">
      <c r="A53" s="17" t="s">
        <v>80</v>
      </c>
      <c r="B53" s="47">
        <v>1.2720000000000002</v>
      </c>
      <c r="C53" s="45">
        <v>3.1220699999999999</v>
      </c>
      <c r="D53" s="45">
        <v>3.27183</v>
      </c>
      <c r="E53" s="45">
        <v>3.5852900000000001</v>
      </c>
      <c r="F53" s="45">
        <v>3.3844599999999998</v>
      </c>
      <c r="G53" s="45">
        <v>3.17659</v>
      </c>
      <c r="H53" s="45">
        <v>3.1961400000000002</v>
      </c>
      <c r="I53" s="45">
        <v>3.1861899999999999</v>
      </c>
      <c r="J53" s="45">
        <v>3.10507</v>
      </c>
      <c r="K53" s="45">
        <v>2.8662100000000001</v>
      </c>
      <c r="L53" s="43">
        <f t="shared" si="0"/>
        <v>3.2104277777777779</v>
      </c>
      <c r="M53" s="43">
        <f t="shared" si="1"/>
        <v>0.19808740979538408</v>
      </c>
      <c r="N53" s="44">
        <f t="shared" si="2"/>
        <v>6.1701250894514112</v>
      </c>
    </row>
    <row r="54" spans="1:14" ht="18" customHeight="1">
      <c r="A54" s="17" t="s">
        <v>81</v>
      </c>
      <c r="B54" s="47">
        <v>2.5042499999999999</v>
      </c>
      <c r="C54" s="45">
        <v>4.2776800000000001</v>
      </c>
      <c r="D54" s="45">
        <v>4.2700699999999996</v>
      </c>
      <c r="E54" s="45">
        <v>4.1699299999999999</v>
      </c>
      <c r="F54" s="45">
        <v>4.2690599999999996</v>
      </c>
      <c r="G54" s="45">
        <v>3.9892500000000002</v>
      </c>
      <c r="H54" s="45">
        <v>3.9978199999999999</v>
      </c>
      <c r="I54" s="45">
        <v>3.6189</v>
      </c>
      <c r="J54" s="45">
        <v>3.9469500000000002</v>
      </c>
      <c r="K54" s="45">
        <v>3.6829900000000002</v>
      </c>
      <c r="L54" s="43">
        <f t="shared" si="0"/>
        <v>4.0247388888888889</v>
      </c>
      <c r="M54" s="43">
        <f t="shared" si="1"/>
        <v>0.2486142920491721</v>
      </c>
      <c r="N54" s="44">
        <f t="shared" si="2"/>
        <v>6.1771533237975378</v>
      </c>
    </row>
    <row r="55" spans="1:14" s="7" customFormat="1" ht="18" customHeight="1">
      <c r="A55" s="17" t="s">
        <v>82</v>
      </c>
      <c r="B55" s="47">
        <v>1.0743000000000009</v>
      </c>
      <c r="C55" s="45">
        <v>52.843899999999998</v>
      </c>
      <c r="D55" s="45">
        <v>53.854100000000003</v>
      </c>
      <c r="E55" s="45">
        <v>54.652000000000001</v>
      </c>
      <c r="F55" s="45">
        <v>57.763100000000001</v>
      </c>
      <c r="G55" s="45">
        <v>57.994999999999997</v>
      </c>
      <c r="H55" s="45">
        <v>59.643500000000003</v>
      </c>
      <c r="I55" s="45">
        <v>60.850700000000003</v>
      </c>
      <c r="J55" s="45">
        <v>63.491199999999999</v>
      </c>
      <c r="K55" s="45">
        <v>61.229199999999999</v>
      </c>
      <c r="L55" s="43">
        <f t="shared" si="0"/>
        <v>58.035855555555564</v>
      </c>
      <c r="M55" s="43">
        <f t="shared" si="1"/>
        <v>3.6475355869103971</v>
      </c>
      <c r="N55" s="44">
        <f t="shared" si="2"/>
        <v>6.2849690971105741</v>
      </c>
    </row>
    <row r="56" spans="1:14" ht="18" customHeight="1">
      <c r="A56" s="17" t="s">
        <v>324</v>
      </c>
      <c r="B56" s="47">
        <v>1.32965</v>
      </c>
      <c r="C56" s="45">
        <v>3.65889</v>
      </c>
      <c r="D56" s="45">
        <v>3.76511</v>
      </c>
      <c r="E56" s="45">
        <v>3.8485900000000002</v>
      </c>
      <c r="F56" s="45">
        <v>4.1913799999999997</v>
      </c>
      <c r="G56" s="45">
        <v>4.1445800000000004</v>
      </c>
      <c r="H56" s="45">
        <v>4.30722</v>
      </c>
      <c r="I56" s="45">
        <v>4.1612</v>
      </c>
      <c r="J56" s="45">
        <v>4.1089700000000002</v>
      </c>
      <c r="K56" s="45">
        <v>3.6490800000000001</v>
      </c>
      <c r="L56" s="43">
        <f t="shared" si="0"/>
        <v>3.9816688888888887</v>
      </c>
      <c r="M56" s="43">
        <f t="shared" si="1"/>
        <v>0.25108480193175992</v>
      </c>
      <c r="N56" s="44">
        <f t="shared" si="2"/>
        <v>6.3060191326413078</v>
      </c>
    </row>
    <row r="57" spans="1:14" ht="18" customHeight="1">
      <c r="A57" s="17" t="s">
        <v>83</v>
      </c>
      <c r="B57" s="47">
        <v>0.94693000000000005</v>
      </c>
      <c r="C57" s="45">
        <v>4.0456599999999998</v>
      </c>
      <c r="D57" s="45">
        <v>3.3362699999999998</v>
      </c>
      <c r="E57" s="45">
        <v>3.8122500000000001</v>
      </c>
      <c r="F57" s="45">
        <v>3.6353</v>
      </c>
      <c r="G57" s="45">
        <v>3.8905500000000002</v>
      </c>
      <c r="H57" s="45">
        <v>3.9209900000000002</v>
      </c>
      <c r="I57" s="45">
        <v>3.7842600000000002</v>
      </c>
      <c r="J57" s="45">
        <v>4.1134500000000003</v>
      </c>
      <c r="K57" s="45">
        <v>4.0510099999999998</v>
      </c>
      <c r="L57" s="43">
        <f t="shared" si="0"/>
        <v>3.8433044444444442</v>
      </c>
      <c r="M57" s="43">
        <f t="shared" si="1"/>
        <v>0.24241895027571134</v>
      </c>
      <c r="N57" s="44">
        <f t="shared" si="2"/>
        <v>6.3075656321250246</v>
      </c>
    </row>
    <row r="58" spans="1:14" ht="18" customHeight="1">
      <c r="A58" s="17" t="s">
        <v>84</v>
      </c>
      <c r="B58" s="47">
        <v>1.2627199999999998</v>
      </c>
      <c r="C58" s="45">
        <v>3.4165700000000001</v>
      </c>
      <c r="D58" s="45">
        <v>3.5055900000000002</v>
      </c>
      <c r="E58" s="45">
        <v>3.8504100000000001</v>
      </c>
      <c r="F58" s="45">
        <v>3.3735400000000002</v>
      </c>
      <c r="G58" s="45">
        <v>3.0835499999999998</v>
      </c>
      <c r="H58" s="45">
        <v>3.4589599999999998</v>
      </c>
      <c r="I58" s="45">
        <v>3.2160700000000002</v>
      </c>
      <c r="J58" s="45">
        <v>3.5097200000000002</v>
      </c>
      <c r="K58" s="45">
        <v>3.3076500000000002</v>
      </c>
      <c r="L58" s="43">
        <f t="shared" si="0"/>
        <v>3.4135622222222226</v>
      </c>
      <c r="M58" s="43">
        <f t="shared" si="1"/>
        <v>0.21545064334887579</v>
      </c>
      <c r="N58" s="44">
        <f t="shared" si="2"/>
        <v>6.3116073275681446</v>
      </c>
    </row>
    <row r="59" spans="1:14" ht="18" customHeight="1">
      <c r="A59" s="17" t="s">
        <v>85</v>
      </c>
      <c r="B59" s="47">
        <v>4.8325999999999993</v>
      </c>
      <c r="C59" s="45">
        <v>57.7303</v>
      </c>
      <c r="D59" s="45">
        <v>61.076500000000003</v>
      </c>
      <c r="E59" s="45">
        <v>61.526400000000002</v>
      </c>
      <c r="F59" s="45">
        <v>64.395300000000006</v>
      </c>
      <c r="G59" s="45">
        <v>65.396699999999996</v>
      </c>
      <c r="H59" s="45">
        <v>65.474900000000005</v>
      </c>
      <c r="I59" s="45">
        <v>66.052000000000007</v>
      </c>
      <c r="J59" s="45">
        <v>71.758799999999994</v>
      </c>
      <c r="K59" s="45">
        <v>67.697999999999993</v>
      </c>
      <c r="L59" s="43">
        <f t="shared" si="0"/>
        <v>64.567655555555547</v>
      </c>
      <c r="M59" s="43">
        <f t="shared" si="1"/>
        <v>4.0841437331193129</v>
      </c>
      <c r="N59" s="44">
        <f t="shared" si="2"/>
        <v>6.3253709585370004</v>
      </c>
    </row>
    <row r="60" spans="1:14" ht="18" customHeight="1">
      <c r="A60" s="17" t="s">
        <v>86</v>
      </c>
      <c r="B60" s="47">
        <v>0.50827000000000044</v>
      </c>
      <c r="C60" s="45">
        <v>7.6854899999999997</v>
      </c>
      <c r="D60" s="45">
        <v>8.4427299999999992</v>
      </c>
      <c r="E60" s="45">
        <v>7.5307199999999996</v>
      </c>
      <c r="F60" s="45">
        <v>7.5369799999999998</v>
      </c>
      <c r="G60" s="45">
        <v>7.8424100000000001</v>
      </c>
      <c r="H60" s="45">
        <v>8.2181300000000004</v>
      </c>
      <c r="I60" s="45">
        <v>6.9728500000000002</v>
      </c>
      <c r="J60" s="45">
        <v>8.2980900000000002</v>
      </c>
      <c r="K60" s="45">
        <v>8.4482499999999998</v>
      </c>
      <c r="L60" s="43">
        <f t="shared" si="0"/>
        <v>7.8861833333333333</v>
      </c>
      <c r="M60" s="43">
        <f t="shared" si="1"/>
        <v>0.50375932589382399</v>
      </c>
      <c r="N60" s="44">
        <f t="shared" si="2"/>
        <v>6.3878723661486951</v>
      </c>
    </row>
    <row r="61" spans="1:14" ht="18" customHeight="1">
      <c r="A61" s="17" t="s">
        <v>321</v>
      </c>
      <c r="B61" s="47">
        <v>0.39895000000000014</v>
      </c>
      <c r="C61" s="45">
        <v>0.67755900000000002</v>
      </c>
      <c r="D61" s="45">
        <v>0.75275700000000001</v>
      </c>
      <c r="E61" s="45">
        <v>0.74615699999999996</v>
      </c>
      <c r="F61" s="45">
        <v>0.67672299999999996</v>
      </c>
      <c r="G61" s="45">
        <v>0.71232600000000001</v>
      </c>
      <c r="H61" s="45">
        <v>0.709314</v>
      </c>
      <c r="I61" s="45">
        <v>0.67991199999999996</v>
      </c>
      <c r="J61" s="45">
        <v>0.65000100000000005</v>
      </c>
      <c r="K61" s="45">
        <v>0.79287099999999999</v>
      </c>
      <c r="L61" s="43">
        <f t="shared" si="0"/>
        <v>0.71084666666666663</v>
      </c>
      <c r="M61" s="43">
        <f t="shared" si="1"/>
        <v>4.5644641752893622E-2</v>
      </c>
      <c r="N61" s="44">
        <f t="shared" si="2"/>
        <v>6.421165617464661</v>
      </c>
    </row>
    <row r="62" spans="1:14" ht="18" customHeight="1">
      <c r="A62" s="17" t="s">
        <v>87</v>
      </c>
      <c r="B62" s="47">
        <v>0.11854999999999993</v>
      </c>
      <c r="C62" s="45">
        <v>3.3793500000000001</v>
      </c>
      <c r="D62" s="45">
        <v>3.5019200000000001</v>
      </c>
      <c r="E62" s="45">
        <v>3.22851</v>
      </c>
      <c r="F62" s="45">
        <v>3.0608499999999998</v>
      </c>
      <c r="G62" s="45">
        <v>3.21469</v>
      </c>
      <c r="H62" s="45">
        <v>3.1331099999999998</v>
      </c>
      <c r="I62" s="45">
        <v>2.9078900000000001</v>
      </c>
      <c r="J62" s="45">
        <v>3.0750700000000002</v>
      </c>
      <c r="K62" s="45">
        <v>2.8843100000000002</v>
      </c>
      <c r="L62" s="43">
        <f t="shared" si="0"/>
        <v>3.1539666666666664</v>
      </c>
      <c r="M62" s="43">
        <f t="shared" si="1"/>
        <v>0.20301232807393743</v>
      </c>
      <c r="N62" s="44">
        <f t="shared" si="2"/>
        <v>6.4367302996418516</v>
      </c>
    </row>
    <row r="63" spans="1:14" ht="18" customHeight="1">
      <c r="A63" s="17" t="s">
        <v>88</v>
      </c>
      <c r="B63" s="47">
        <v>0.65680000000000049</v>
      </c>
      <c r="C63" s="45">
        <v>71.991299999999995</v>
      </c>
      <c r="D63" s="45">
        <v>70.760199999999998</v>
      </c>
      <c r="E63" s="45">
        <v>68.819299999999998</v>
      </c>
      <c r="F63" s="45">
        <v>62.979100000000003</v>
      </c>
      <c r="G63" s="45">
        <v>62.548400000000001</v>
      </c>
      <c r="H63" s="45">
        <v>61.189900000000002</v>
      </c>
      <c r="I63" s="45">
        <v>61.5837</v>
      </c>
      <c r="J63" s="45">
        <v>67.903199999999998</v>
      </c>
      <c r="K63" s="45">
        <v>62.692999999999998</v>
      </c>
      <c r="L63" s="43">
        <f t="shared" si="0"/>
        <v>65.607566666666671</v>
      </c>
      <c r="M63" s="43">
        <f t="shared" si="1"/>
        <v>4.2331454504895039</v>
      </c>
      <c r="N63" s="44">
        <f t="shared" si="2"/>
        <v>6.4522213908601547</v>
      </c>
    </row>
    <row r="64" spans="1:14" ht="18" customHeight="1">
      <c r="A64" s="17" t="s">
        <v>89</v>
      </c>
      <c r="B64" s="47">
        <v>2.8771000000000004</v>
      </c>
      <c r="C64" s="45">
        <v>25.153199999999998</v>
      </c>
      <c r="D64" s="45">
        <v>25.9923</v>
      </c>
      <c r="E64" s="45">
        <v>25.3154</v>
      </c>
      <c r="F64" s="45">
        <v>27.6403</v>
      </c>
      <c r="G64" s="45">
        <v>28.321400000000001</v>
      </c>
      <c r="H64" s="45">
        <v>28.0838</v>
      </c>
      <c r="I64" s="45">
        <v>27.880099999999999</v>
      </c>
      <c r="J64" s="45">
        <v>30.812999999999999</v>
      </c>
      <c r="K64" s="45">
        <v>28.6098</v>
      </c>
      <c r="L64" s="43">
        <f t="shared" si="0"/>
        <v>27.534366666666664</v>
      </c>
      <c r="M64" s="43">
        <f t="shared" si="1"/>
        <v>1.8003396422619815</v>
      </c>
      <c r="N64" s="44">
        <f t="shared" si="2"/>
        <v>6.5385184415426849</v>
      </c>
    </row>
    <row r="65" spans="1:14" ht="18" customHeight="1">
      <c r="A65" s="17" t="s">
        <v>90</v>
      </c>
      <c r="B65" s="47">
        <v>1.3512000000000004</v>
      </c>
      <c r="C65" s="45">
        <v>9.71082</v>
      </c>
      <c r="D65" s="45">
        <v>9.4894800000000004</v>
      </c>
      <c r="E65" s="45">
        <v>8.9938400000000005</v>
      </c>
      <c r="F65" s="45">
        <v>9.47166</v>
      </c>
      <c r="G65" s="45">
        <v>9.1981199999999994</v>
      </c>
      <c r="H65" s="45">
        <v>10.0015</v>
      </c>
      <c r="I65" s="45">
        <v>10.2507</v>
      </c>
      <c r="J65" s="45">
        <v>11.167</v>
      </c>
      <c r="K65" s="45">
        <v>9.9407700000000006</v>
      </c>
      <c r="L65" s="43">
        <f t="shared" si="0"/>
        <v>9.8026544444444443</v>
      </c>
      <c r="M65" s="43">
        <f t="shared" si="1"/>
        <v>0.64773749472898179</v>
      </c>
      <c r="N65" s="44">
        <f t="shared" si="2"/>
        <v>6.6077764793196447</v>
      </c>
    </row>
    <row r="66" spans="1:14" ht="18" customHeight="1">
      <c r="A66" s="17" t="s">
        <v>91</v>
      </c>
      <c r="B66" s="47">
        <v>3.3084500000000001</v>
      </c>
      <c r="C66" s="45">
        <v>0.66929700000000003</v>
      </c>
      <c r="D66" s="45">
        <v>0.65298999999999996</v>
      </c>
      <c r="E66" s="45">
        <v>0.672821</v>
      </c>
      <c r="F66" s="45">
        <v>0.72481099999999998</v>
      </c>
      <c r="G66" s="45">
        <v>0.65396399999999999</v>
      </c>
      <c r="H66" s="45">
        <v>0.70071399999999995</v>
      </c>
      <c r="I66" s="45">
        <v>0.67668099999999998</v>
      </c>
      <c r="J66" s="45">
        <v>0.63825100000000001</v>
      </c>
      <c r="K66" s="45">
        <v>0.56820199999999998</v>
      </c>
      <c r="L66" s="43">
        <f t="shared" si="0"/>
        <v>0.66197011111111115</v>
      </c>
      <c r="M66" s="43">
        <f t="shared" si="1"/>
        <v>4.3785980474475052E-2</v>
      </c>
      <c r="N66" s="44">
        <f t="shared" si="2"/>
        <v>6.6144950866407939</v>
      </c>
    </row>
    <row r="67" spans="1:14" ht="18" customHeight="1">
      <c r="A67" s="17" t="s">
        <v>92</v>
      </c>
      <c r="B67" s="47">
        <v>3.1819999999999737E-2</v>
      </c>
      <c r="C67" s="45">
        <v>5.4604400000000002</v>
      </c>
      <c r="D67" s="45">
        <v>5.1036900000000003</v>
      </c>
      <c r="E67" s="45">
        <v>5.1212799999999996</v>
      </c>
      <c r="F67" s="45">
        <v>6.0711399999999998</v>
      </c>
      <c r="G67" s="45">
        <v>5.79</v>
      </c>
      <c r="H67" s="45">
        <v>5.4820599999999997</v>
      </c>
      <c r="I67" s="45">
        <v>5.5612700000000004</v>
      </c>
      <c r="J67" s="45">
        <v>5.5662599999999998</v>
      </c>
      <c r="K67" s="45">
        <v>4.90055</v>
      </c>
      <c r="L67" s="43">
        <f t="shared" si="0"/>
        <v>5.4507433333333335</v>
      </c>
      <c r="M67" s="43">
        <f t="shared" si="1"/>
        <v>0.36371811224490863</v>
      </c>
      <c r="N67" s="44">
        <f t="shared" si="2"/>
        <v>6.6728167151191355</v>
      </c>
    </row>
    <row r="68" spans="1:14" ht="18" customHeight="1">
      <c r="A68" s="17" t="s">
        <v>358</v>
      </c>
      <c r="B68" s="47">
        <v>1.33951</v>
      </c>
      <c r="C68" s="45">
        <v>0.68007200000000001</v>
      </c>
      <c r="D68" s="45">
        <v>0.67210499999999995</v>
      </c>
      <c r="E68" s="45">
        <v>0.71923499999999996</v>
      </c>
      <c r="F68" s="45">
        <v>0.72075999999999996</v>
      </c>
      <c r="G68" s="45">
        <v>0.80585300000000004</v>
      </c>
      <c r="H68" s="45">
        <v>0.745031</v>
      </c>
      <c r="I68" s="45">
        <v>0.75831499999999996</v>
      </c>
      <c r="J68" s="45">
        <v>0.73392999999999997</v>
      </c>
      <c r="K68" s="45">
        <v>0.64788800000000002</v>
      </c>
      <c r="L68" s="43">
        <f t="shared" ref="L68:L131" si="3">AVERAGE(C68:K68)</f>
        <v>0.72035433333333332</v>
      </c>
      <c r="M68" s="43">
        <f t="shared" ref="M68:M131" si="4">_xlfn.STDEV.S(C68:K68)</f>
        <v>4.8409351245394729E-2</v>
      </c>
      <c r="N68" s="44">
        <f t="shared" ref="N68:N131" si="5">M68/L68*100</f>
        <v>6.7202137899813277</v>
      </c>
    </row>
    <row r="69" spans="1:14" ht="18" customHeight="1">
      <c r="A69" s="17" t="s">
        <v>1024</v>
      </c>
      <c r="B69" s="47">
        <v>0.22930000000000028</v>
      </c>
      <c r="C69" s="45">
        <v>9.4052399999999992</v>
      </c>
      <c r="D69" s="45">
        <v>9.3125699999999991</v>
      </c>
      <c r="E69" s="45">
        <v>9.7748000000000008</v>
      </c>
      <c r="F69" s="45">
        <v>9.5749600000000008</v>
      </c>
      <c r="G69" s="45">
        <v>9.1893499999999992</v>
      </c>
      <c r="H69" s="45">
        <v>11.2272</v>
      </c>
      <c r="I69" s="45">
        <v>9.1827000000000005</v>
      </c>
      <c r="J69" s="45">
        <v>10.189</v>
      </c>
      <c r="K69" s="45">
        <v>9.46129</v>
      </c>
      <c r="L69" s="43">
        <f t="shared" si="3"/>
        <v>9.7019011111111109</v>
      </c>
      <c r="M69" s="43">
        <f t="shared" si="4"/>
        <v>0.65335566431011471</v>
      </c>
      <c r="N69" s="44">
        <f t="shared" si="5"/>
        <v>6.7343055430843197</v>
      </c>
    </row>
    <row r="70" spans="1:14" ht="18" customHeight="1">
      <c r="A70" s="17" t="s">
        <v>93</v>
      </c>
      <c r="B70" s="47">
        <v>0.41709999999999958</v>
      </c>
      <c r="C70" s="45">
        <v>23.352599999999999</v>
      </c>
      <c r="D70" s="45">
        <v>25.741900000000001</v>
      </c>
      <c r="E70" s="45">
        <v>24.1355</v>
      </c>
      <c r="F70" s="45">
        <v>26.883299999999998</v>
      </c>
      <c r="G70" s="45">
        <v>27.023800000000001</v>
      </c>
      <c r="H70" s="45">
        <v>26.410299999999999</v>
      </c>
      <c r="I70" s="45">
        <v>27.2121</v>
      </c>
      <c r="J70" s="45">
        <v>29.377300000000002</v>
      </c>
      <c r="K70" s="45">
        <v>27.202200000000001</v>
      </c>
      <c r="L70" s="43">
        <f t="shared" si="3"/>
        <v>26.370999999999995</v>
      </c>
      <c r="M70" s="43">
        <f t="shared" si="4"/>
        <v>1.7899124133599391</v>
      </c>
      <c r="N70" s="44">
        <f t="shared" si="5"/>
        <v>6.7874271486099857</v>
      </c>
    </row>
    <row r="71" spans="1:14" s="7" customFormat="1" ht="18" customHeight="1">
      <c r="A71" s="17" t="s">
        <v>507</v>
      </c>
      <c r="B71" s="47">
        <v>0.28943999999999992</v>
      </c>
      <c r="C71" s="45">
        <v>7.9820000000000002</v>
      </c>
      <c r="D71" s="45">
        <v>8.0120400000000007</v>
      </c>
      <c r="E71" s="45">
        <v>7.6382500000000002</v>
      </c>
      <c r="F71" s="45">
        <v>8.2778299999999998</v>
      </c>
      <c r="G71" s="45">
        <v>8.3522400000000001</v>
      </c>
      <c r="H71" s="45">
        <v>8.7450600000000005</v>
      </c>
      <c r="I71" s="45">
        <v>7.3057699999999999</v>
      </c>
      <c r="J71" s="45">
        <v>7.3768599999999998</v>
      </c>
      <c r="K71" s="45">
        <v>7.1580599999999999</v>
      </c>
      <c r="L71" s="43">
        <f t="shared" si="3"/>
        <v>7.8720122222222226</v>
      </c>
      <c r="M71" s="43">
        <f t="shared" si="4"/>
        <v>0.53844716882851618</v>
      </c>
      <c r="N71" s="44">
        <f t="shared" si="5"/>
        <v>6.8400194718767304</v>
      </c>
    </row>
    <row r="72" spans="1:14" ht="18" customHeight="1">
      <c r="A72" s="17" t="s">
        <v>94</v>
      </c>
      <c r="B72" s="47">
        <v>1.1825400000000004</v>
      </c>
      <c r="C72" s="45">
        <v>2.29983</v>
      </c>
      <c r="D72" s="45">
        <v>2.2142499999999998</v>
      </c>
      <c r="E72" s="45">
        <v>2.0803400000000001</v>
      </c>
      <c r="F72" s="45">
        <v>2.0329000000000002</v>
      </c>
      <c r="G72" s="45">
        <v>2.1031</v>
      </c>
      <c r="H72" s="45">
        <v>2.2298</v>
      </c>
      <c r="I72" s="45">
        <v>1.82304</v>
      </c>
      <c r="J72" s="45">
        <v>2.0445000000000002</v>
      </c>
      <c r="K72" s="45">
        <v>1.99204</v>
      </c>
      <c r="L72" s="43">
        <f t="shared" si="3"/>
        <v>2.0910888888888888</v>
      </c>
      <c r="M72" s="43">
        <f t="shared" si="4"/>
        <v>0.14381387671609128</v>
      </c>
      <c r="N72" s="44">
        <f t="shared" si="5"/>
        <v>6.8774635779594977</v>
      </c>
    </row>
    <row r="73" spans="1:14" ht="18" customHeight="1">
      <c r="A73" s="17" t="s">
        <v>95</v>
      </c>
      <c r="B73" s="47">
        <v>1.7898699999999996</v>
      </c>
      <c r="C73" s="45">
        <v>10.525399999999999</v>
      </c>
      <c r="D73" s="45">
        <v>12.293699999999999</v>
      </c>
      <c r="E73" s="45">
        <v>11.371700000000001</v>
      </c>
      <c r="F73" s="45">
        <v>10.5358</v>
      </c>
      <c r="G73" s="45">
        <v>11.7555</v>
      </c>
      <c r="H73" s="45">
        <v>12.4184</v>
      </c>
      <c r="I73" s="45">
        <v>11.7082</v>
      </c>
      <c r="J73" s="45">
        <v>12.81</v>
      </c>
      <c r="K73" s="45">
        <v>11.2265</v>
      </c>
      <c r="L73" s="43">
        <f t="shared" si="3"/>
        <v>11.627244444444445</v>
      </c>
      <c r="M73" s="43">
        <f t="shared" si="4"/>
        <v>0.80025115918552592</v>
      </c>
      <c r="N73" s="44">
        <f t="shared" si="5"/>
        <v>6.8825521215208463</v>
      </c>
    </row>
    <row r="74" spans="1:14" ht="18" customHeight="1">
      <c r="A74" s="17" t="s">
        <v>96</v>
      </c>
      <c r="B74" s="47">
        <v>7.3802999999999983</v>
      </c>
      <c r="C74" s="45">
        <v>485.65800000000002</v>
      </c>
      <c r="D74" s="45">
        <v>480.21300000000002</v>
      </c>
      <c r="E74" s="45">
        <v>492.37799999999999</v>
      </c>
      <c r="F74" s="45">
        <v>499.54399999999998</v>
      </c>
      <c r="G74" s="45">
        <v>517.48800000000006</v>
      </c>
      <c r="H74" s="45">
        <v>541.976</v>
      </c>
      <c r="I74" s="45">
        <v>540.73199999999997</v>
      </c>
      <c r="J74" s="45">
        <v>581.36</v>
      </c>
      <c r="K74" s="45">
        <v>562.32100000000003</v>
      </c>
      <c r="L74" s="43">
        <f t="shared" si="3"/>
        <v>522.40777777777782</v>
      </c>
      <c r="M74" s="43">
        <f t="shared" si="4"/>
        <v>35.997937082483553</v>
      </c>
      <c r="N74" s="44">
        <f t="shared" si="5"/>
        <v>6.8907735707174673</v>
      </c>
    </row>
    <row r="75" spans="1:14" ht="18" customHeight="1">
      <c r="A75" s="17" t="s">
        <v>420</v>
      </c>
      <c r="B75" s="47">
        <v>1.6294300000000002</v>
      </c>
      <c r="C75" s="45">
        <v>10.195399999999999</v>
      </c>
      <c r="D75" s="45">
        <v>11.0482</v>
      </c>
      <c r="E75" s="45">
        <v>11.571199999999999</v>
      </c>
      <c r="F75" s="45">
        <v>10.516999999999999</v>
      </c>
      <c r="G75" s="45">
        <v>10.889099999999999</v>
      </c>
      <c r="H75" s="45">
        <v>12.229100000000001</v>
      </c>
      <c r="I75" s="45">
        <v>12.156000000000001</v>
      </c>
      <c r="J75" s="45">
        <v>12.142189999999999</v>
      </c>
      <c r="K75" s="45">
        <v>12.184200000000001</v>
      </c>
      <c r="L75" s="43">
        <f t="shared" si="3"/>
        <v>11.436932222222223</v>
      </c>
      <c r="M75" s="43">
        <f t="shared" si="4"/>
        <v>0.79508837517878805</v>
      </c>
      <c r="N75" s="44">
        <f t="shared" si="5"/>
        <v>6.9519374577905859</v>
      </c>
    </row>
    <row r="76" spans="1:14" ht="18" customHeight="1">
      <c r="A76" s="17" t="s">
        <v>97</v>
      </c>
      <c r="B76" s="47">
        <v>3.6794200000000004</v>
      </c>
      <c r="C76" s="45">
        <v>8.9961800000000007</v>
      </c>
      <c r="D76" s="45">
        <v>9.4132200000000008</v>
      </c>
      <c r="E76" s="45">
        <v>9.2226499999999998</v>
      </c>
      <c r="F76" s="45">
        <v>8.98184</v>
      </c>
      <c r="G76" s="45">
        <v>9.7216900000000006</v>
      </c>
      <c r="H76" s="45">
        <v>10.079599999999999</v>
      </c>
      <c r="I76" s="45">
        <v>9.9253699999999991</v>
      </c>
      <c r="J76" s="45">
        <v>11.117800000000001</v>
      </c>
      <c r="K76" s="45">
        <v>10.1968</v>
      </c>
      <c r="L76" s="43">
        <f t="shared" si="3"/>
        <v>9.73946111111111</v>
      </c>
      <c r="M76" s="43">
        <f t="shared" si="4"/>
        <v>0.68552287418882751</v>
      </c>
      <c r="N76" s="44">
        <f t="shared" si="5"/>
        <v>7.0386119557144662</v>
      </c>
    </row>
    <row r="77" spans="1:14" ht="18" customHeight="1">
      <c r="A77" s="17" t="s">
        <v>415</v>
      </c>
      <c r="B77" s="47">
        <v>0.19937999999999989</v>
      </c>
      <c r="C77" s="45">
        <v>0.88231400000000004</v>
      </c>
      <c r="D77" s="45">
        <v>1.0478000000000001</v>
      </c>
      <c r="E77" s="45">
        <v>1.0355399999999999</v>
      </c>
      <c r="F77" s="45">
        <v>1.0525100000000001</v>
      </c>
      <c r="G77" s="45">
        <v>0.91617199999999999</v>
      </c>
      <c r="H77" s="45">
        <v>1.07172</v>
      </c>
      <c r="I77" s="45">
        <v>0.93442800000000004</v>
      </c>
      <c r="J77" s="45">
        <v>1.0622199999999999</v>
      </c>
      <c r="K77" s="45">
        <v>0.98365000000000002</v>
      </c>
      <c r="L77" s="43">
        <f t="shared" si="3"/>
        <v>0.99848377777777786</v>
      </c>
      <c r="M77" s="43">
        <f t="shared" si="4"/>
        <v>7.1365052718010663E-2</v>
      </c>
      <c r="N77" s="44">
        <f t="shared" si="5"/>
        <v>7.1473422309214163</v>
      </c>
    </row>
    <row r="78" spans="1:14" ht="18" customHeight="1">
      <c r="A78" s="17" t="s">
        <v>332</v>
      </c>
      <c r="B78" s="47">
        <v>5.2853700000000003</v>
      </c>
      <c r="C78" s="45">
        <v>1.5743499999999999</v>
      </c>
      <c r="D78" s="45">
        <v>1.62513</v>
      </c>
      <c r="E78" s="45">
        <v>1.5361800000000001</v>
      </c>
      <c r="F78" s="45">
        <v>1.53834</v>
      </c>
      <c r="G78" s="45">
        <v>1.8218399999999999</v>
      </c>
      <c r="H78" s="45">
        <v>1.4638</v>
      </c>
      <c r="I78" s="45">
        <v>1.5260800000000001</v>
      </c>
      <c r="J78" s="45">
        <v>1.5592699999999999</v>
      </c>
      <c r="K78" s="45">
        <v>1.7497</v>
      </c>
      <c r="L78" s="43">
        <f t="shared" si="3"/>
        <v>1.5994099999999998</v>
      </c>
      <c r="M78" s="43">
        <f t="shared" si="4"/>
        <v>0.11535698364208383</v>
      </c>
      <c r="N78" s="44">
        <f t="shared" si="5"/>
        <v>7.2124710763396411</v>
      </c>
    </row>
    <row r="79" spans="1:14" ht="18" customHeight="1">
      <c r="A79" s="17" t="s">
        <v>853</v>
      </c>
      <c r="B79" s="47">
        <v>0.81668999999999992</v>
      </c>
      <c r="C79" s="45">
        <v>0.51996699999999996</v>
      </c>
      <c r="D79" s="45">
        <v>0.59765699999999999</v>
      </c>
      <c r="E79" s="45">
        <v>0.54644800000000004</v>
      </c>
      <c r="F79" s="45">
        <v>0.591449</v>
      </c>
      <c r="G79" s="45">
        <v>0.55026399999999998</v>
      </c>
      <c r="H79" s="45">
        <v>0.50144500000000003</v>
      </c>
      <c r="I79" s="45">
        <v>0.62672799999999995</v>
      </c>
      <c r="J79" s="45">
        <v>0.53849999999999998</v>
      </c>
      <c r="K79" s="45">
        <v>0.53640200000000005</v>
      </c>
      <c r="L79" s="43">
        <f t="shared" si="3"/>
        <v>0.55653999999999992</v>
      </c>
      <c r="M79" s="43">
        <f t="shared" si="4"/>
        <v>4.0436465523089417E-2</v>
      </c>
      <c r="N79" s="44">
        <f t="shared" si="5"/>
        <v>7.2656889932600386</v>
      </c>
    </row>
    <row r="80" spans="1:14" ht="18" customHeight="1">
      <c r="A80" s="17" t="s">
        <v>305</v>
      </c>
      <c r="B80" s="47">
        <v>0.34068999999999994</v>
      </c>
      <c r="C80" s="45">
        <v>0.60167899999999996</v>
      </c>
      <c r="D80" s="45">
        <v>0.67150200000000004</v>
      </c>
      <c r="E80" s="45">
        <v>0.68468600000000002</v>
      </c>
      <c r="F80" s="45">
        <v>0.65124800000000005</v>
      </c>
      <c r="G80" s="45">
        <v>0.642069</v>
      </c>
      <c r="H80" s="45">
        <v>0.60447799999999996</v>
      </c>
      <c r="I80" s="45">
        <v>0.69689599999999996</v>
      </c>
      <c r="J80" s="45">
        <v>0.54906299999999997</v>
      </c>
      <c r="K80" s="45">
        <v>0.653694</v>
      </c>
      <c r="L80" s="43">
        <f t="shared" si="3"/>
        <v>0.63947944444444449</v>
      </c>
      <c r="M80" s="43">
        <f t="shared" si="4"/>
        <v>4.6826947381051642E-2</v>
      </c>
      <c r="N80" s="44">
        <f t="shared" si="5"/>
        <v>7.3226665513436666</v>
      </c>
    </row>
    <row r="81" spans="1:14" ht="18" customHeight="1">
      <c r="A81" s="17" t="s">
        <v>98</v>
      </c>
      <c r="B81" s="47">
        <v>1.0480999999999998</v>
      </c>
      <c r="C81" s="45">
        <v>10.200200000000001</v>
      </c>
      <c r="D81" s="45">
        <v>9.1325299999999991</v>
      </c>
      <c r="E81" s="45">
        <v>9.5829000000000004</v>
      </c>
      <c r="F81" s="45">
        <v>9.8210599999999992</v>
      </c>
      <c r="G81" s="45">
        <v>9.55837</v>
      </c>
      <c r="H81" s="45">
        <v>9.3007399999999993</v>
      </c>
      <c r="I81" s="45">
        <v>8.7180499999999999</v>
      </c>
      <c r="J81" s="45">
        <v>9.7935099999999995</v>
      </c>
      <c r="K81" s="45">
        <v>7.9125500000000004</v>
      </c>
      <c r="L81" s="43">
        <f t="shared" si="3"/>
        <v>9.3355455555555533</v>
      </c>
      <c r="M81" s="43">
        <f t="shared" si="4"/>
        <v>0.68488701854961287</v>
      </c>
      <c r="N81" s="44">
        <f t="shared" si="5"/>
        <v>7.336336312365149</v>
      </c>
    </row>
    <row r="82" spans="1:14" ht="18" customHeight="1">
      <c r="A82" s="17" t="s">
        <v>407</v>
      </c>
      <c r="B82" s="47">
        <v>0.7841800000000001</v>
      </c>
      <c r="C82" s="45">
        <v>6.1576899999999997</v>
      </c>
      <c r="D82" s="45">
        <v>6.5045200000000003</v>
      </c>
      <c r="E82" s="45">
        <v>5.6044200000000002</v>
      </c>
      <c r="F82" s="45">
        <v>6.0652900000000001</v>
      </c>
      <c r="G82" s="45">
        <v>5.7921899999999997</v>
      </c>
      <c r="H82" s="45">
        <v>5.5289299999999999</v>
      </c>
      <c r="I82" s="45">
        <v>5.8525299999999998</v>
      </c>
      <c r="J82" s="45">
        <v>5.2301399999999996</v>
      </c>
      <c r="K82" s="45">
        <v>5.2222600000000003</v>
      </c>
      <c r="L82" s="43">
        <f t="shared" si="3"/>
        <v>5.7731077777777777</v>
      </c>
      <c r="M82" s="43">
        <f t="shared" si="4"/>
        <v>0.42738089445416777</v>
      </c>
      <c r="N82" s="44">
        <f t="shared" si="5"/>
        <v>7.402960604672411</v>
      </c>
    </row>
    <row r="83" spans="1:14" s="7" customFormat="1" ht="18" customHeight="1">
      <c r="A83" s="17" t="s">
        <v>459</v>
      </c>
      <c r="B83" s="47">
        <v>1.8582700000000001</v>
      </c>
      <c r="C83" s="45">
        <v>1.0444500000000001</v>
      </c>
      <c r="D83" s="45">
        <v>1.0021599999999999</v>
      </c>
      <c r="E83" s="45">
        <v>0.928122</v>
      </c>
      <c r="F83" s="45">
        <v>0.849105</v>
      </c>
      <c r="G83" s="45">
        <v>0.98785100000000003</v>
      </c>
      <c r="H83" s="45">
        <v>0.91969199999999995</v>
      </c>
      <c r="I83" s="45">
        <v>0.91646099999999997</v>
      </c>
      <c r="J83" s="45">
        <v>0.84740499999999996</v>
      </c>
      <c r="K83" s="45">
        <v>0.87007900000000005</v>
      </c>
      <c r="L83" s="43">
        <f t="shared" si="3"/>
        <v>0.92948055555555564</v>
      </c>
      <c r="M83" s="43">
        <f t="shared" si="4"/>
        <v>6.973138233448252E-2</v>
      </c>
      <c r="N83" s="44">
        <f t="shared" si="5"/>
        <v>7.5021883908914786</v>
      </c>
    </row>
    <row r="84" spans="1:14" ht="18" customHeight="1">
      <c r="A84" s="17" t="s">
        <v>99</v>
      </c>
      <c r="B84" s="47">
        <v>1.8395200000000003</v>
      </c>
      <c r="C84" s="45">
        <v>10.972</v>
      </c>
      <c r="D84" s="45">
        <v>10.106199999999999</v>
      </c>
      <c r="E84" s="45">
        <v>10.607100000000001</v>
      </c>
      <c r="F84" s="45">
        <v>11.5114</v>
      </c>
      <c r="G84" s="45">
        <v>11.7242</v>
      </c>
      <c r="H84" s="45">
        <v>10.8406</v>
      </c>
      <c r="I84" s="45">
        <v>10.368600000000001</v>
      </c>
      <c r="J84" s="45">
        <v>10.3766</v>
      </c>
      <c r="K84" s="45">
        <v>9.0338700000000003</v>
      </c>
      <c r="L84" s="43">
        <f t="shared" si="3"/>
        <v>10.615618888888889</v>
      </c>
      <c r="M84" s="43">
        <f t="shared" si="4"/>
        <v>0.79754764432045755</v>
      </c>
      <c r="N84" s="44">
        <f t="shared" si="5"/>
        <v>7.5129641772956948</v>
      </c>
    </row>
    <row r="85" spans="1:14" ht="18" customHeight="1">
      <c r="A85" s="17" t="s">
        <v>100</v>
      </c>
      <c r="B85" s="47">
        <v>1.7857000000000003</v>
      </c>
      <c r="C85" s="45">
        <v>41.634599999999999</v>
      </c>
      <c r="D85" s="45">
        <v>39.888800000000003</v>
      </c>
      <c r="E85" s="45">
        <v>41.358499999999999</v>
      </c>
      <c r="F85" s="45">
        <v>44.7149</v>
      </c>
      <c r="G85" s="45">
        <v>45.662199999999999</v>
      </c>
      <c r="H85" s="45">
        <v>46.462299999999999</v>
      </c>
      <c r="I85" s="45">
        <v>46.089100000000002</v>
      </c>
      <c r="J85" s="45">
        <v>50.6464</v>
      </c>
      <c r="K85" s="45">
        <v>47.593800000000002</v>
      </c>
      <c r="L85" s="43">
        <f t="shared" si="3"/>
        <v>44.894511111111115</v>
      </c>
      <c r="M85" s="43">
        <f t="shared" si="4"/>
        <v>3.4107282222585704</v>
      </c>
      <c r="N85" s="44">
        <f t="shared" si="5"/>
        <v>7.5972053996027062</v>
      </c>
    </row>
    <row r="86" spans="1:14" ht="18" customHeight="1">
      <c r="A86" s="17" t="s">
        <v>101</v>
      </c>
      <c r="B86" s="47">
        <v>0.14083000000000023</v>
      </c>
      <c r="C86" s="45">
        <v>0.849271</v>
      </c>
      <c r="D86" s="45">
        <v>0.75397599999999998</v>
      </c>
      <c r="E86" s="45">
        <v>0.76678500000000005</v>
      </c>
      <c r="F86" s="45">
        <v>0.77586699999999997</v>
      </c>
      <c r="G86" s="45">
        <v>0.82354700000000003</v>
      </c>
      <c r="H86" s="45">
        <v>0.83454899999999999</v>
      </c>
      <c r="I86" s="45">
        <v>0.91610800000000003</v>
      </c>
      <c r="J86" s="45">
        <v>0.892849</v>
      </c>
      <c r="K86" s="45">
        <v>0.74005399999999999</v>
      </c>
      <c r="L86" s="43">
        <f t="shared" si="3"/>
        <v>0.81700066666666671</v>
      </c>
      <c r="M86" s="43">
        <f t="shared" si="4"/>
        <v>6.2323647115280413E-2</v>
      </c>
      <c r="N86" s="44">
        <f t="shared" si="5"/>
        <v>7.6283471554018005</v>
      </c>
    </row>
    <row r="87" spans="1:14" ht="18" customHeight="1">
      <c r="A87" s="17" t="s">
        <v>102</v>
      </c>
      <c r="B87" s="47">
        <v>3.2401000000000018</v>
      </c>
      <c r="C87" s="45">
        <v>4.94238</v>
      </c>
      <c r="D87" s="45">
        <v>4.65848</v>
      </c>
      <c r="E87" s="45">
        <v>4.0986000000000002</v>
      </c>
      <c r="F87" s="45">
        <v>4.4557599999999997</v>
      </c>
      <c r="G87" s="45">
        <v>5.0040800000000001</v>
      </c>
      <c r="H87" s="45">
        <v>4.8391099999999998</v>
      </c>
      <c r="I87" s="45">
        <v>4.2873299999999999</v>
      </c>
      <c r="J87" s="45">
        <v>4.6681100000000004</v>
      </c>
      <c r="K87" s="45">
        <v>4.0832499999999996</v>
      </c>
      <c r="L87" s="43">
        <f t="shared" si="3"/>
        <v>4.5596777777777771</v>
      </c>
      <c r="M87" s="43">
        <f t="shared" si="4"/>
        <v>0.34786931453412862</v>
      </c>
      <c r="N87" s="44">
        <f t="shared" si="5"/>
        <v>7.6292521421035069</v>
      </c>
    </row>
    <row r="88" spans="1:14" ht="18" customHeight="1">
      <c r="A88" s="17" t="s">
        <v>496</v>
      </c>
      <c r="B88" s="47">
        <v>0.67419999999999991</v>
      </c>
      <c r="C88" s="45">
        <v>0.72620399999999996</v>
      </c>
      <c r="D88" s="45">
        <v>0.79081599999999996</v>
      </c>
      <c r="E88" s="45">
        <v>0.79649300000000001</v>
      </c>
      <c r="F88" s="45">
        <v>0.70978300000000005</v>
      </c>
      <c r="G88" s="45">
        <v>0.77327299999999999</v>
      </c>
      <c r="H88" s="45">
        <v>0.71432499999999999</v>
      </c>
      <c r="I88" s="45">
        <v>0.61288799999999999</v>
      </c>
      <c r="J88" s="45">
        <v>0.70816999999999997</v>
      </c>
      <c r="K88" s="45">
        <v>0.74376299999999995</v>
      </c>
      <c r="L88" s="43">
        <f t="shared" si="3"/>
        <v>0.73063500000000003</v>
      </c>
      <c r="M88" s="43">
        <f t="shared" si="4"/>
        <v>5.594512976122229E-2</v>
      </c>
      <c r="N88" s="44">
        <f t="shared" si="5"/>
        <v>7.6570558159987261</v>
      </c>
    </row>
    <row r="89" spans="1:14" ht="18" customHeight="1">
      <c r="A89" s="17" t="s">
        <v>577</v>
      </c>
      <c r="B89" s="47">
        <v>0.68452000000000002</v>
      </c>
      <c r="C89" s="45">
        <v>0.47730600000000001</v>
      </c>
      <c r="D89" s="45">
        <v>0.45262999999999998</v>
      </c>
      <c r="E89" s="45">
        <v>0.48656100000000002</v>
      </c>
      <c r="F89" s="45">
        <v>0.40824700000000003</v>
      </c>
      <c r="G89" s="45">
        <v>0.47223500000000002</v>
      </c>
      <c r="H89" s="45">
        <v>0.41120099999999998</v>
      </c>
      <c r="I89" s="45">
        <v>0.51380999999999999</v>
      </c>
      <c r="J89" s="45">
        <v>0.48711300000000002</v>
      </c>
      <c r="K89" s="45">
        <v>0.44797999999999999</v>
      </c>
      <c r="L89" s="43">
        <f t="shared" si="3"/>
        <v>0.46189811111111112</v>
      </c>
      <c r="M89" s="43">
        <f t="shared" si="4"/>
        <v>3.5375481849878897E-2</v>
      </c>
      <c r="N89" s="44">
        <f t="shared" si="5"/>
        <v>7.6587197476911104</v>
      </c>
    </row>
    <row r="90" spans="1:14" ht="18" customHeight="1">
      <c r="A90" s="17" t="s">
        <v>103</v>
      </c>
      <c r="B90" s="47">
        <v>0.88959999999999995</v>
      </c>
      <c r="C90" s="45">
        <v>27.7272</v>
      </c>
      <c r="D90" s="45">
        <v>27.965599999999998</v>
      </c>
      <c r="E90" s="45">
        <v>28.0623</v>
      </c>
      <c r="F90" s="45">
        <v>26.5594</v>
      </c>
      <c r="G90" s="45">
        <v>27.623100000000001</v>
      </c>
      <c r="H90" s="45">
        <v>25.088799999999999</v>
      </c>
      <c r="I90" s="45">
        <v>24.3764</v>
      </c>
      <c r="J90" s="45">
        <v>24.034700000000001</v>
      </c>
      <c r="K90" s="45">
        <v>22.660399999999999</v>
      </c>
      <c r="L90" s="43">
        <f t="shared" si="3"/>
        <v>26.010877777777779</v>
      </c>
      <c r="M90" s="43">
        <f t="shared" si="4"/>
        <v>2.0164292752150876</v>
      </c>
      <c r="N90" s="44">
        <f t="shared" si="5"/>
        <v>7.752253854876864</v>
      </c>
    </row>
    <row r="91" spans="1:14" ht="18" customHeight="1">
      <c r="A91" s="17" t="s">
        <v>671</v>
      </c>
      <c r="B91" s="47">
        <v>3.7650000000000183E-2</v>
      </c>
      <c r="C91" s="45">
        <v>0.64566800000000002</v>
      </c>
      <c r="D91" s="45">
        <v>0.61300299999999996</v>
      </c>
      <c r="E91" s="45">
        <v>0.71837300000000004</v>
      </c>
      <c r="F91" s="45">
        <v>0.55160699999999996</v>
      </c>
      <c r="G91" s="45">
        <v>0.58860000000000001</v>
      </c>
      <c r="H91" s="45">
        <v>0.57397900000000002</v>
      </c>
      <c r="I91" s="45">
        <v>0.61199999999999999</v>
      </c>
      <c r="J91" s="45">
        <v>0.65088000000000001</v>
      </c>
      <c r="K91" s="45">
        <v>0.62665199999999999</v>
      </c>
      <c r="L91" s="43">
        <f t="shared" si="3"/>
        <v>0.62008466666666662</v>
      </c>
      <c r="M91" s="43">
        <f t="shared" si="4"/>
        <v>4.9025892699674542E-2</v>
      </c>
      <c r="N91" s="44">
        <f t="shared" si="5"/>
        <v>7.9063223677532015</v>
      </c>
    </row>
    <row r="92" spans="1:14" s="7" customFormat="1" ht="18" customHeight="1">
      <c r="A92" s="17" t="s">
        <v>519</v>
      </c>
      <c r="B92" s="47">
        <v>0.41860000000000008</v>
      </c>
      <c r="C92" s="45">
        <v>1.1977009999999999</v>
      </c>
      <c r="D92" s="45">
        <v>1.11805</v>
      </c>
      <c r="E92" s="45">
        <v>1.1459299999999999</v>
      </c>
      <c r="F92" s="45">
        <v>1.3569899999999999</v>
      </c>
      <c r="G92" s="45">
        <v>1.0807070000000001</v>
      </c>
      <c r="H92" s="45">
        <v>1.1282399999999999</v>
      </c>
      <c r="I92" s="45">
        <v>1.0496259999999999</v>
      </c>
      <c r="J92" s="45">
        <v>1.1731499999999999</v>
      </c>
      <c r="K92" s="45">
        <v>1.24536</v>
      </c>
      <c r="L92" s="43">
        <f t="shared" si="3"/>
        <v>1.1661948888888889</v>
      </c>
      <c r="M92" s="43">
        <f t="shared" si="4"/>
        <v>9.2720381046246303E-2</v>
      </c>
      <c r="N92" s="44">
        <f t="shared" si="5"/>
        <v>7.9506763346036564</v>
      </c>
    </row>
    <row r="93" spans="1:14" ht="18" customHeight="1">
      <c r="A93" s="17" t="s">
        <v>600</v>
      </c>
      <c r="B93" s="47">
        <v>0.3621700000000001</v>
      </c>
      <c r="C93" s="45">
        <v>0.54834899999999998</v>
      </c>
      <c r="D93" s="45">
        <v>0.53351999999999999</v>
      </c>
      <c r="E93" s="45">
        <v>0.50896200000000003</v>
      </c>
      <c r="F93" s="45">
        <v>0.59662999999999999</v>
      </c>
      <c r="G93" s="45">
        <v>0.590028</v>
      </c>
      <c r="H93" s="45">
        <v>0.51526700000000003</v>
      </c>
      <c r="I93" s="45">
        <v>0.49770599999999998</v>
      </c>
      <c r="J93" s="45">
        <v>0.46490100000000001</v>
      </c>
      <c r="K93" s="45">
        <v>0.53042100000000003</v>
      </c>
      <c r="L93" s="43">
        <f t="shared" si="3"/>
        <v>0.53175377777777777</v>
      </c>
      <c r="M93" s="43">
        <f t="shared" si="4"/>
        <v>4.2286124301529976E-2</v>
      </c>
      <c r="N93" s="44">
        <f t="shared" si="5"/>
        <v>7.952200072418016</v>
      </c>
    </row>
    <row r="94" spans="1:14" ht="18" customHeight="1">
      <c r="A94" s="17" t="s">
        <v>400</v>
      </c>
      <c r="B94" s="47">
        <v>0.73654000000000019</v>
      </c>
      <c r="C94" s="45">
        <v>0.80353799999999997</v>
      </c>
      <c r="D94" s="45">
        <v>0.90187499999999998</v>
      </c>
      <c r="E94" s="45">
        <v>0.85052000000000005</v>
      </c>
      <c r="F94" s="45">
        <v>0.84938499999999995</v>
      </c>
      <c r="G94" s="45">
        <v>0.83825499999999997</v>
      </c>
      <c r="H94" s="45">
        <v>0.90371800000000002</v>
      </c>
      <c r="I94" s="45">
        <v>0.82384299999999999</v>
      </c>
      <c r="J94" s="45">
        <v>0.79635599999999995</v>
      </c>
      <c r="K94" s="45">
        <v>1.0188299999999999</v>
      </c>
      <c r="L94" s="43">
        <f t="shared" si="3"/>
        <v>0.86514666666666662</v>
      </c>
      <c r="M94" s="43">
        <f t="shared" si="4"/>
        <v>6.8806424961626936E-2</v>
      </c>
      <c r="N94" s="44">
        <f t="shared" si="5"/>
        <v>7.9531514843294708</v>
      </c>
    </row>
    <row r="95" spans="1:14" ht="18" customHeight="1">
      <c r="A95" s="17" t="s">
        <v>317</v>
      </c>
      <c r="B95" s="47">
        <v>0.62203000000000008</v>
      </c>
      <c r="C95" s="45">
        <v>2.06629</v>
      </c>
      <c r="D95" s="45">
        <v>2.08453</v>
      </c>
      <c r="E95" s="45">
        <v>1.92313</v>
      </c>
      <c r="F95" s="45">
        <v>1.97919</v>
      </c>
      <c r="G95" s="45">
        <v>1.84396</v>
      </c>
      <c r="H95" s="45">
        <v>1.8309599999999999</v>
      </c>
      <c r="I95" s="45">
        <v>1.898396</v>
      </c>
      <c r="J95" s="45">
        <v>1.64967</v>
      </c>
      <c r="K95" s="45">
        <v>1.6906699999999999</v>
      </c>
      <c r="L95" s="43">
        <f t="shared" si="3"/>
        <v>1.8851995555555554</v>
      </c>
      <c r="M95" s="43">
        <f t="shared" si="4"/>
        <v>0.15038782921758589</v>
      </c>
      <c r="N95" s="44">
        <f t="shared" si="5"/>
        <v>7.9772896601000758</v>
      </c>
    </row>
    <row r="96" spans="1:14" ht="18" customHeight="1">
      <c r="A96" s="17" t="s">
        <v>104</v>
      </c>
      <c r="B96" s="47">
        <v>1.1600099999999998</v>
      </c>
      <c r="C96" s="45">
        <v>3.0631400000000002</v>
      </c>
      <c r="D96" s="45">
        <v>2.8562400000000001</v>
      </c>
      <c r="E96" s="45">
        <v>2.7724199999999999</v>
      </c>
      <c r="F96" s="45">
        <v>2.8970799999999999</v>
      </c>
      <c r="G96" s="45">
        <v>2.78</v>
      </c>
      <c r="H96" s="45">
        <v>2.56135</v>
      </c>
      <c r="I96" s="45">
        <v>2.3876900000000001</v>
      </c>
      <c r="J96" s="45">
        <v>2.4917400000000001</v>
      </c>
      <c r="K96" s="45">
        <v>2.57586</v>
      </c>
      <c r="L96" s="43">
        <f t="shared" si="3"/>
        <v>2.7095022222222216</v>
      </c>
      <c r="M96" s="43">
        <f t="shared" si="4"/>
        <v>0.21837424177188217</v>
      </c>
      <c r="N96" s="44">
        <f t="shared" si="5"/>
        <v>8.0595704989967007</v>
      </c>
    </row>
    <row r="97" spans="1:14" ht="18" customHeight="1">
      <c r="A97" s="17" t="s">
        <v>949</v>
      </c>
      <c r="B97" s="47">
        <v>1.6884399999999999</v>
      </c>
      <c r="C97" s="45">
        <v>1.688215</v>
      </c>
      <c r="D97" s="45">
        <v>1.8311599999999999</v>
      </c>
      <c r="E97" s="45">
        <v>1.7739499999999999</v>
      </c>
      <c r="F97" s="45">
        <v>1.8695999999999999</v>
      </c>
      <c r="G97" s="45">
        <v>1.6893899999999999</v>
      </c>
      <c r="H97" s="45">
        <v>1.9317599999999999</v>
      </c>
      <c r="I97" s="45">
        <v>1.73424</v>
      </c>
      <c r="J97" s="45">
        <v>1.5016</v>
      </c>
      <c r="K97" s="45">
        <v>1.5615680000000001</v>
      </c>
      <c r="L97" s="43">
        <f t="shared" si="3"/>
        <v>1.7312758888888888</v>
      </c>
      <c r="M97" s="43">
        <f t="shared" si="4"/>
        <v>0.13977418807530628</v>
      </c>
      <c r="N97" s="44">
        <f t="shared" si="5"/>
        <v>8.073478581453104</v>
      </c>
    </row>
    <row r="98" spans="1:14" ht="18" customHeight="1">
      <c r="A98" s="17" t="s">
        <v>839</v>
      </c>
      <c r="B98" s="47">
        <v>0.26477000000000039</v>
      </c>
      <c r="C98" s="45">
        <v>10.635899999999999</v>
      </c>
      <c r="D98" s="45">
        <v>9.7730099999999993</v>
      </c>
      <c r="E98" s="45">
        <v>9.9344599999999996</v>
      </c>
      <c r="F98" s="45">
        <v>9.0322300000000002</v>
      </c>
      <c r="G98" s="45">
        <v>10.0558</v>
      </c>
      <c r="H98" s="45">
        <v>10.1187</v>
      </c>
      <c r="I98" s="45">
        <v>8.3246300000000009</v>
      </c>
      <c r="J98" s="45">
        <v>8.5388999999999999</v>
      </c>
      <c r="K98" s="45">
        <v>9.4605899999999998</v>
      </c>
      <c r="L98" s="43">
        <f t="shared" si="3"/>
        <v>9.5415799999999997</v>
      </c>
      <c r="M98" s="43">
        <f t="shared" si="4"/>
        <v>0.77097923058925488</v>
      </c>
      <c r="N98" s="44">
        <f t="shared" si="5"/>
        <v>8.0802050665534946</v>
      </c>
    </row>
    <row r="99" spans="1:14" ht="18" customHeight="1">
      <c r="A99" s="17" t="s">
        <v>105</v>
      </c>
      <c r="B99" s="47">
        <v>1.6567999999999996</v>
      </c>
      <c r="C99" s="45">
        <v>2.9232800000000001</v>
      </c>
      <c r="D99" s="45">
        <v>2.8935499999999998</v>
      </c>
      <c r="E99" s="45">
        <v>2.83731</v>
      </c>
      <c r="F99" s="45">
        <v>2.7968700000000002</v>
      </c>
      <c r="G99" s="45">
        <v>2.6952600000000002</v>
      </c>
      <c r="H99" s="45">
        <v>2.6256300000000001</v>
      </c>
      <c r="I99" s="45">
        <v>2.42517</v>
      </c>
      <c r="J99" s="45">
        <v>2.4997400000000001</v>
      </c>
      <c r="K99" s="45">
        <v>2.3187099999999998</v>
      </c>
      <c r="L99" s="43">
        <f t="shared" si="3"/>
        <v>2.6683911111111112</v>
      </c>
      <c r="M99" s="43">
        <f t="shared" si="4"/>
        <v>0.21596652584627815</v>
      </c>
      <c r="N99" s="44">
        <f t="shared" si="5"/>
        <v>8.093510915510068</v>
      </c>
    </row>
    <row r="100" spans="1:14" ht="18" customHeight="1">
      <c r="A100" s="17" t="s">
        <v>634</v>
      </c>
      <c r="B100" s="47">
        <v>0.17542999999999997</v>
      </c>
      <c r="C100" s="45">
        <v>0.30208099999999999</v>
      </c>
      <c r="D100" s="45">
        <v>0.34038600000000002</v>
      </c>
      <c r="E100" s="45">
        <v>0.324185</v>
      </c>
      <c r="F100" s="45">
        <v>0.37716300000000003</v>
      </c>
      <c r="G100" s="45">
        <v>0.34778399999999998</v>
      </c>
      <c r="H100" s="45">
        <v>0.355765</v>
      </c>
      <c r="I100" s="45">
        <v>0.31096400000000002</v>
      </c>
      <c r="J100" s="45">
        <v>0.32903199999999999</v>
      </c>
      <c r="K100" s="45">
        <v>0.38230199999999998</v>
      </c>
      <c r="L100" s="43">
        <f t="shared" si="3"/>
        <v>0.34107355555555557</v>
      </c>
      <c r="M100" s="43">
        <f t="shared" si="4"/>
        <v>2.7660443466759128E-2</v>
      </c>
      <c r="N100" s="44">
        <f t="shared" si="5"/>
        <v>8.1098176672491018</v>
      </c>
    </row>
    <row r="101" spans="1:14" ht="18" customHeight="1">
      <c r="A101" s="17" t="s">
        <v>106</v>
      </c>
      <c r="B101" s="47">
        <v>1.0339600000000004</v>
      </c>
      <c r="C101" s="45">
        <v>1.0362800000000001</v>
      </c>
      <c r="D101" s="45">
        <v>1.06263</v>
      </c>
      <c r="E101" s="45">
        <v>0.855661</v>
      </c>
      <c r="F101" s="45">
        <v>1.1510400000000001</v>
      </c>
      <c r="G101" s="45">
        <v>1.0841099999999999</v>
      </c>
      <c r="H101" s="45">
        <v>1.1218399999999999</v>
      </c>
      <c r="I101" s="45">
        <v>1.07968</v>
      </c>
      <c r="J101" s="45">
        <v>1.0262</v>
      </c>
      <c r="K101" s="45">
        <v>0.99756500000000004</v>
      </c>
      <c r="L101" s="43">
        <f t="shared" si="3"/>
        <v>1.0461117777777775</v>
      </c>
      <c r="M101" s="43">
        <f t="shared" si="4"/>
        <v>8.5666262829625306E-2</v>
      </c>
      <c r="N101" s="44">
        <f t="shared" si="5"/>
        <v>8.1890161882703847</v>
      </c>
    </row>
    <row r="102" spans="1:14" s="7" customFormat="1" ht="18" customHeight="1">
      <c r="A102" s="17" t="s">
        <v>107</v>
      </c>
      <c r="B102" s="47">
        <v>3.8903400000000001</v>
      </c>
      <c r="C102" s="45">
        <v>10.385300000000001</v>
      </c>
      <c r="D102" s="45">
        <v>9.8679400000000008</v>
      </c>
      <c r="E102" s="45">
        <v>9.79711</v>
      </c>
      <c r="F102" s="45">
        <v>10.228300000000001</v>
      </c>
      <c r="G102" s="45">
        <v>10.0318</v>
      </c>
      <c r="H102" s="45">
        <v>9.0623299999999993</v>
      </c>
      <c r="I102" s="45">
        <v>8.7100200000000001</v>
      </c>
      <c r="J102" s="45">
        <v>8.8346900000000002</v>
      </c>
      <c r="K102" s="45">
        <v>8.1653800000000007</v>
      </c>
      <c r="L102" s="43">
        <f t="shared" si="3"/>
        <v>9.4536522222222228</v>
      </c>
      <c r="M102" s="43">
        <f t="shared" si="4"/>
        <v>0.77788019136589714</v>
      </c>
      <c r="N102" s="44">
        <f t="shared" si="5"/>
        <v>8.2283563334112664</v>
      </c>
    </row>
    <row r="103" spans="1:14" ht="18" customHeight="1">
      <c r="A103" s="17" t="s">
        <v>490</v>
      </c>
      <c r="B103" s="47">
        <v>0.93903999999999987</v>
      </c>
      <c r="C103" s="45">
        <v>5.06935</v>
      </c>
      <c r="D103" s="45">
        <v>5.5391399999999997</v>
      </c>
      <c r="E103" s="45">
        <v>5.2818500000000004</v>
      </c>
      <c r="F103" s="45">
        <v>5.5471700000000004</v>
      </c>
      <c r="G103" s="45">
        <v>6.56107</v>
      </c>
      <c r="H103" s="45">
        <v>6.0475300000000001</v>
      </c>
      <c r="I103" s="45">
        <v>5.6846899999999998</v>
      </c>
      <c r="J103" s="45">
        <v>5.1512500000000001</v>
      </c>
      <c r="K103" s="45">
        <v>5.5243099999999998</v>
      </c>
      <c r="L103" s="43">
        <f t="shared" si="3"/>
        <v>5.6007066666666665</v>
      </c>
      <c r="M103" s="43">
        <f t="shared" si="4"/>
        <v>0.46469289315632956</v>
      </c>
      <c r="N103" s="44">
        <f t="shared" si="5"/>
        <v>8.2970403703162976</v>
      </c>
    </row>
    <row r="104" spans="1:14" ht="18" customHeight="1">
      <c r="A104" s="17" t="s">
        <v>108</v>
      </c>
      <c r="B104" s="47">
        <v>0.61161000000000021</v>
      </c>
      <c r="C104" s="45">
        <v>0.75272700000000003</v>
      </c>
      <c r="D104" s="45">
        <v>0.85990100000000003</v>
      </c>
      <c r="E104" s="45">
        <v>0.770038</v>
      </c>
      <c r="F104" s="45">
        <v>0.79190499999999997</v>
      </c>
      <c r="G104" s="45">
        <v>0.821824</v>
      </c>
      <c r="H104" s="45">
        <v>0.78672299999999995</v>
      </c>
      <c r="I104" s="45">
        <v>0.67557400000000001</v>
      </c>
      <c r="J104" s="45">
        <v>0.66140200000000005</v>
      </c>
      <c r="K104" s="45">
        <v>0.76252500000000001</v>
      </c>
      <c r="L104" s="43">
        <f t="shared" si="3"/>
        <v>0.76473544444444441</v>
      </c>
      <c r="M104" s="43">
        <f t="shared" si="4"/>
        <v>6.3582616828640956E-2</v>
      </c>
      <c r="N104" s="44">
        <f t="shared" si="5"/>
        <v>8.3143284766709975</v>
      </c>
    </row>
    <row r="105" spans="1:14" ht="18" customHeight="1">
      <c r="A105" s="17" t="s">
        <v>109</v>
      </c>
      <c r="B105" s="47">
        <v>0.71232000000000006</v>
      </c>
      <c r="C105" s="45">
        <v>2.7350099999999999</v>
      </c>
      <c r="D105" s="45">
        <v>2.6722600000000001</v>
      </c>
      <c r="E105" s="45">
        <v>2.2175099999999999</v>
      </c>
      <c r="F105" s="45">
        <v>2.6128300000000002</v>
      </c>
      <c r="G105" s="45">
        <v>2.7702200000000001</v>
      </c>
      <c r="H105" s="45">
        <v>2.5283799999999998</v>
      </c>
      <c r="I105" s="45">
        <v>2.6905199999999998</v>
      </c>
      <c r="J105" s="45">
        <v>2.3779699999999999</v>
      </c>
      <c r="K105" s="45">
        <v>2.24031</v>
      </c>
      <c r="L105" s="43">
        <f t="shared" si="3"/>
        <v>2.5383344444444447</v>
      </c>
      <c r="M105" s="43">
        <f t="shared" si="4"/>
        <v>0.21114598333328008</v>
      </c>
      <c r="N105" s="44">
        <f t="shared" si="5"/>
        <v>8.3182885452863466</v>
      </c>
    </row>
    <row r="106" spans="1:14" ht="18" customHeight="1">
      <c r="A106" s="17" t="s">
        <v>110</v>
      </c>
      <c r="B106" s="47">
        <v>1.6505099999999997</v>
      </c>
      <c r="C106" s="45">
        <v>5.4321200000000003</v>
      </c>
      <c r="D106" s="45">
        <v>5.7943499999999997</v>
      </c>
      <c r="E106" s="45">
        <v>5.57254</v>
      </c>
      <c r="F106" s="45">
        <v>5.2354700000000003</v>
      </c>
      <c r="G106" s="45">
        <v>5.1536400000000002</v>
      </c>
      <c r="H106" s="45">
        <v>5.3865999999999996</v>
      </c>
      <c r="I106" s="45">
        <v>5.7620800000000001</v>
      </c>
      <c r="J106" s="45">
        <v>6.7295299999999996</v>
      </c>
      <c r="K106" s="45">
        <v>5.85168</v>
      </c>
      <c r="L106" s="43">
        <f t="shared" si="3"/>
        <v>5.6575566666666663</v>
      </c>
      <c r="M106" s="43">
        <f t="shared" si="4"/>
        <v>0.47169964487478661</v>
      </c>
      <c r="N106" s="44">
        <f t="shared" si="5"/>
        <v>8.3375151618711723</v>
      </c>
    </row>
    <row r="107" spans="1:14" ht="18" customHeight="1">
      <c r="A107" s="17" t="s">
        <v>646</v>
      </c>
      <c r="B107" s="47">
        <v>0.5352800000000002</v>
      </c>
      <c r="C107" s="45">
        <v>1.3013399999999999</v>
      </c>
      <c r="D107" s="45">
        <v>1.467824</v>
      </c>
      <c r="E107" s="45">
        <v>1.4556249999999999</v>
      </c>
      <c r="F107" s="45">
        <v>1.40574</v>
      </c>
      <c r="G107" s="45">
        <v>1.1873100000000001</v>
      </c>
      <c r="H107" s="45">
        <v>1.60917</v>
      </c>
      <c r="I107" s="45">
        <v>1.430124</v>
      </c>
      <c r="J107" s="45">
        <v>1.3501719999999999</v>
      </c>
      <c r="K107" s="45">
        <v>1.403826</v>
      </c>
      <c r="L107" s="43">
        <f t="shared" si="3"/>
        <v>1.4012367777777779</v>
      </c>
      <c r="M107" s="43">
        <f t="shared" si="4"/>
        <v>0.1171757549919967</v>
      </c>
      <c r="N107" s="44">
        <f t="shared" si="5"/>
        <v>8.3623094148175152</v>
      </c>
    </row>
    <row r="108" spans="1:14" ht="18" customHeight="1">
      <c r="A108" s="17" t="s">
        <v>111</v>
      </c>
      <c r="B108" s="47">
        <v>1.8800600000000003</v>
      </c>
      <c r="C108" s="45">
        <v>2.0276200000000002</v>
      </c>
      <c r="D108" s="45">
        <v>2.1524899999999998</v>
      </c>
      <c r="E108" s="45">
        <v>1.99794</v>
      </c>
      <c r="F108" s="45">
        <v>1.9541299999999999</v>
      </c>
      <c r="G108" s="45">
        <v>1.9599299999999999</v>
      </c>
      <c r="H108" s="45">
        <v>2.0756100000000002</v>
      </c>
      <c r="I108" s="45">
        <v>1.68777</v>
      </c>
      <c r="J108" s="45">
        <v>1.76078</v>
      </c>
      <c r="K108" s="45">
        <v>1.7421800000000001</v>
      </c>
      <c r="L108" s="43">
        <f t="shared" si="3"/>
        <v>1.9287166666666669</v>
      </c>
      <c r="M108" s="43">
        <f t="shared" si="4"/>
        <v>0.16159360801096062</v>
      </c>
      <c r="N108" s="44">
        <f t="shared" si="5"/>
        <v>8.3782968646316078</v>
      </c>
    </row>
    <row r="109" spans="1:14" ht="18" customHeight="1">
      <c r="A109" s="17" t="s">
        <v>112</v>
      </c>
      <c r="B109" s="47">
        <v>0.35706000000000016</v>
      </c>
      <c r="C109" s="45">
        <v>1.08663</v>
      </c>
      <c r="D109" s="45">
        <v>1.0035700000000001</v>
      </c>
      <c r="E109" s="45">
        <v>1.0051300000000001</v>
      </c>
      <c r="F109" s="45">
        <v>1.1039399999999999</v>
      </c>
      <c r="G109" s="45">
        <v>1.0902400000000001</v>
      </c>
      <c r="H109" s="45">
        <v>1.11737</v>
      </c>
      <c r="I109" s="45">
        <v>1.00621</v>
      </c>
      <c r="J109" s="45">
        <v>0.91271400000000003</v>
      </c>
      <c r="K109" s="45">
        <v>0.87610900000000003</v>
      </c>
      <c r="L109" s="43">
        <f t="shared" si="3"/>
        <v>1.0224347777777778</v>
      </c>
      <c r="M109" s="43">
        <f t="shared" si="4"/>
        <v>8.569045548627012E-2</v>
      </c>
      <c r="N109" s="44">
        <f t="shared" si="5"/>
        <v>8.3810192443292078</v>
      </c>
    </row>
    <row r="110" spans="1:14" ht="18" customHeight="1">
      <c r="A110" s="17" t="s">
        <v>113</v>
      </c>
      <c r="B110" s="47">
        <v>1.4680200000000001</v>
      </c>
      <c r="C110" s="45">
        <v>1.8728</v>
      </c>
      <c r="D110" s="45">
        <v>1.7185600000000001</v>
      </c>
      <c r="E110" s="45">
        <v>1.76786</v>
      </c>
      <c r="F110" s="45">
        <v>1.7662500000000001</v>
      </c>
      <c r="G110" s="45">
        <v>1.6584300000000001</v>
      </c>
      <c r="H110" s="45">
        <v>1.67774</v>
      </c>
      <c r="I110" s="45">
        <v>1.44356</v>
      </c>
      <c r="J110" s="45">
        <v>1.4730799999999999</v>
      </c>
      <c r="K110" s="45">
        <v>1.60589</v>
      </c>
      <c r="L110" s="43">
        <f t="shared" si="3"/>
        <v>1.6649077777777777</v>
      </c>
      <c r="M110" s="43">
        <f t="shared" si="4"/>
        <v>0.13984348561675819</v>
      </c>
      <c r="N110" s="44">
        <f t="shared" si="5"/>
        <v>8.3994733812471676</v>
      </c>
    </row>
    <row r="111" spans="1:14" ht="18" customHeight="1">
      <c r="A111" s="17" t="s">
        <v>351</v>
      </c>
      <c r="B111" s="47">
        <v>0.90172000000000008</v>
      </c>
      <c r="C111" s="45">
        <v>3.2972800000000002</v>
      </c>
      <c r="D111" s="45">
        <v>3.1995200000000001</v>
      </c>
      <c r="E111" s="45">
        <v>3.51783</v>
      </c>
      <c r="F111" s="45">
        <v>3.1179399999999999</v>
      </c>
      <c r="G111" s="45">
        <v>3.47133</v>
      </c>
      <c r="H111" s="45">
        <v>3.4632000000000001</v>
      </c>
      <c r="I111" s="45">
        <v>3.2810899999999998</v>
      </c>
      <c r="J111" s="45">
        <v>4.0749599999999999</v>
      </c>
      <c r="K111" s="45">
        <v>3.21631</v>
      </c>
      <c r="L111" s="43">
        <f t="shared" si="3"/>
        <v>3.4043844444444447</v>
      </c>
      <c r="M111" s="43">
        <f t="shared" si="4"/>
        <v>0.28647582485748735</v>
      </c>
      <c r="N111" s="44">
        <f t="shared" si="5"/>
        <v>8.4149081730467383</v>
      </c>
    </row>
    <row r="112" spans="1:14" ht="18" customHeight="1">
      <c r="A112" s="17" t="s">
        <v>342</v>
      </c>
      <c r="B112" s="47">
        <v>0.42574999999999985</v>
      </c>
      <c r="C112" s="45">
        <v>1.02555</v>
      </c>
      <c r="D112" s="45">
        <v>1.0510299999999999</v>
      </c>
      <c r="E112" s="45">
        <v>1.0214700000000001</v>
      </c>
      <c r="F112" s="45">
        <v>1.1394899999999999</v>
      </c>
      <c r="G112" s="45">
        <v>0.98869899999999999</v>
      </c>
      <c r="H112" s="45">
        <v>0.95381099999999996</v>
      </c>
      <c r="I112" s="45">
        <v>0.88975700000000002</v>
      </c>
      <c r="J112" s="45">
        <v>0.93321399999999999</v>
      </c>
      <c r="K112" s="45">
        <v>0.87792999999999999</v>
      </c>
      <c r="L112" s="43">
        <f t="shared" si="3"/>
        <v>0.98677233333333325</v>
      </c>
      <c r="M112" s="43">
        <f t="shared" si="4"/>
        <v>8.3199048956403315E-2</v>
      </c>
      <c r="N112" s="44">
        <f t="shared" si="5"/>
        <v>8.4314330819709493</v>
      </c>
    </row>
    <row r="113" spans="1:14" ht="18" customHeight="1">
      <c r="A113" s="17" t="s">
        <v>114</v>
      </c>
      <c r="B113" s="47">
        <v>2.2228500000000002</v>
      </c>
      <c r="C113" s="45">
        <v>12.220499999999999</v>
      </c>
      <c r="D113" s="45">
        <v>12.269</v>
      </c>
      <c r="E113" s="45">
        <v>12.269299999999999</v>
      </c>
      <c r="F113" s="45">
        <v>12.891400000000001</v>
      </c>
      <c r="G113" s="45">
        <v>12.622</v>
      </c>
      <c r="H113" s="45">
        <v>11.87</v>
      </c>
      <c r="I113" s="45">
        <v>11.025</v>
      </c>
      <c r="J113" s="45">
        <v>11.1449</v>
      </c>
      <c r="K113" s="45">
        <v>9.6955399999999994</v>
      </c>
      <c r="L113" s="43">
        <f t="shared" si="3"/>
        <v>11.778626666666668</v>
      </c>
      <c r="M113" s="43">
        <f t="shared" si="4"/>
        <v>0.99644262423884711</v>
      </c>
      <c r="N113" s="44">
        <f t="shared" si="5"/>
        <v>8.4597521632871207</v>
      </c>
    </row>
    <row r="114" spans="1:14" ht="18" customHeight="1">
      <c r="A114" s="17" t="s">
        <v>310</v>
      </c>
      <c r="B114" s="47">
        <v>1.3627799999999999</v>
      </c>
      <c r="C114" s="45">
        <v>4.13748</v>
      </c>
      <c r="D114" s="45">
        <v>3.96794</v>
      </c>
      <c r="E114" s="45">
        <v>3.9680800000000001</v>
      </c>
      <c r="F114" s="45">
        <v>3.7194099999999999</v>
      </c>
      <c r="G114" s="45">
        <v>4.4214900000000004</v>
      </c>
      <c r="H114" s="45">
        <v>4.8033099999999997</v>
      </c>
      <c r="I114" s="45">
        <v>4.3778499999999996</v>
      </c>
      <c r="J114" s="45">
        <v>4.1149100000000001</v>
      </c>
      <c r="K114" s="45">
        <v>3.72539</v>
      </c>
      <c r="L114" s="43">
        <f t="shared" si="3"/>
        <v>4.1373177777777776</v>
      </c>
      <c r="M114" s="43">
        <f t="shared" si="4"/>
        <v>0.35077040898491485</v>
      </c>
      <c r="N114" s="44">
        <f t="shared" si="5"/>
        <v>8.4782080523028984</v>
      </c>
    </row>
    <row r="115" spans="1:14" ht="18" customHeight="1">
      <c r="A115" s="17" t="s">
        <v>115</v>
      </c>
      <c r="B115" s="47">
        <v>3.0871999999999993</v>
      </c>
      <c r="C115" s="45">
        <v>38.242899999999999</v>
      </c>
      <c r="D115" s="45">
        <v>36.934899999999999</v>
      </c>
      <c r="E115" s="45">
        <v>35.805900000000001</v>
      </c>
      <c r="F115" s="45">
        <v>32.257899999999999</v>
      </c>
      <c r="G115" s="45">
        <v>30.552800000000001</v>
      </c>
      <c r="H115" s="45">
        <v>31.914300000000001</v>
      </c>
      <c r="I115" s="45">
        <v>30.829699999999999</v>
      </c>
      <c r="J115" s="45">
        <v>32.943100000000001</v>
      </c>
      <c r="K115" s="45">
        <v>31.304300000000001</v>
      </c>
      <c r="L115" s="43">
        <f t="shared" si="3"/>
        <v>33.420644444444441</v>
      </c>
      <c r="M115" s="43">
        <f t="shared" si="4"/>
        <v>2.8407551905748187</v>
      </c>
      <c r="N115" s="44">
        <f t="shared" si="5"/>
        <v>8.5000012351558389</v>
      </c>
    </row>
    <row r="116" spans="1:14" ht="18" customHeight="1">
      <c r="A116" s="17" t="s">
        <v>116</v>
      </c>
      <c r="B116" s="47">
        <v>1.2211700000000001</v>
      </c>
      <c r="C116" s="45">
        <v>9.1771100000000008</v>
      </c>
      <c r="D116" s="45">
        <v>8.9681099999999994</v>
      </c>
      <c r="E116" s="45">
        <v>8.0847800000000003</v>
      </c>
      <c r="F116" s="45">
        <v>7.7939699999999998</v>
      </c>
      <c r="G116" s="45">
        <v>8.0730699999999995</v>
      </c>
      <c r="H116" s="45">
        <v>7.7038200000000003</v>
      </c>
      <c r="I116" s="45">
        <v>7.9318499999999998</v>
      </c>
      <c r="J116" s="45">
        <v>8.0479800000000008</v>
      </c>
      <c r="K116" s="45">
        <v>6.8292400000000004</v>
      </c>
      <c r="L116" s="43">
        <f t="shared" si="3"/>
        <v>8.0677700000000012</v>
      </c>
      <c r="M116" s="43">
        <f t="shared" si="4"/>
        <v>0.68936685400445519</v>
      </c>
      <c r="N116" s="44">
        <f t="shared" si="5"/>
        <v>8.5447013735450454</v>
      </c>
    </row>
    <row r="117" spans="1:14" ht="18" customHeight="1">
      <c r="A117" s="17" t="s">
        <v>117</v>
      </c>
      <c r="B117" s="47">
        <v>4.4923999999999999</v>
      </c>
      <c r="C117" s="45">
        <v>12.7758</v>
      </c>
      <c r="D117" s="45">
        <v>13.095800000000001</v>
      </c>
      <c r="E117" s="45">
        <v>12.485900000000001</v>
      </c>
      <c r="F117" s="45">
        <v>12.4148</v>
      </c>
      <c r="G117" s="45">
        <v>11.6991</v>
      </c>
      <c r="H117" s="45">
        <v>11.4848</v>
      </c>
      <c r="I117" s="45">
        <v>10.367699999999999</v>
      </c>
      <c r="J117" s="45">
        <v>10.8657</v>
      </c>
      <c r="K117" s="45">
        <v>10.485099999999999</v>
      </c>
      <c r="L117" s="43">
        <f t="shared" si="3"/>
        <v>11.741633333333333</v>
      </c>
      <c r="M117" s="43">
        <f t="shared" si="4"/>
        <v>1.0131605721700785</v>
      </c>
      <c r="N117" s="44">
        <f t="shared" si="5"/>
        <v>8.6287873535772572</v>
      </c>
    </row>
    <row r="118" spans="1:14" ht="18" customHeight="1">
      <c r="A118" s="17" t="s">
        <v>118</v>
      </c>
      <c r="B118" s="47">
        <v>1.1851099999999999</v>
      </c>
      <c r="C118" s="45">
        <v>4.2602000000000002</v>
      </c>
      <c r="D118" s="45">
        <v>4.1296999999999997</v>
      </c>
      <c r="E118" s="45">
        <v>4.14107</v>
      </c>
      <c r="F118" s="45">
        <v>4.0318899999999998</v>
      </c>
      <c r="G118" s="45">
        <v>3.9536500000000001</v>
      </c>
      <c r="H118" s="45">
        <v>3.6747899999999998</v>
      </c>
      <c r="I118" s="45">
        <v>3.61313</v>
      </c>
      <c r="J118" s="45">
        <v>3.5552899999999998</v>
      </c>
      <c r="K118" s="45">
        <v>3.2663000000000002</v>
      </c>
      <c r="L118" s="43">
        <f t="shared" si="3"/>
        <v>3.8473355555555551</v>
      </c>
      <c r="M118" s="43">
        <f t="shared" si="4"/>
        <v>0.33341919771179607</v>
      </c>
      <c r="N118" s="44">
        <f t="shared" si="5"/>
        <v>8.6662364874916751</v>
      </c>
    </row>
    <row r="119" spans="1:14" ht="18" customHeight="1">
      <c r="A119" s="17" t="s">
        <v>119</v>
      </c>
      <c r="B119" s="47">
        <v>0.27271000000000001</v>
      </c>
      <c r="C119" s="45">
        <v>0.36310300000000001</v>
      </c>
      <c r="D119" s="45">
        <v>0.389405</v>
      </c>
      <c r="E119" s="45">
        <v>0.328347</v>
      </c>
      <c r="F119" s="45">
        <v>0.39030100000000001</v>
      </c>
      <c r="G119" s="45">
        <v>0.319573</v>
      </c>
      <c r="H119" s="45">
        <v>0.39801300000000001</v>
      </c>
      <c r="I119" s="45">
        <v>0.34845599999999999</v>
      </c>
      <c r="J119" s="45">
        <v>0.31822899999999998</v>
      </c>
      <c r="K119" s="45">
        <v>0.35625099999999998</v>
      </c>
      <c r="L119" s="43">
        <f t="shared" si="3"/>
        <v>0.35685311111111112</v>
      </c>
      <c r="M119" s="43">
        <f t="shared" si="4"/>
        <v>3.0977179771746678E-2</v>
      </c>
      <c r="N119" s="44">
        <f t="shared" si="5"/>
        <v>8.68065285329725</v>
      </c>
    </row>
    <row r="120" spans="1:14" ht="18" customHeight="1">
      <c r="A120" s="17" t="s">
        <v>120</v>
      </c>
      <c r="B120" s="47">
        <v>0.51197999999999988</v>
      </c>
      <c r="C120" s="45">
        <v>2.41669</v>
      </c>
      <c r="D120" s="45">
        <v>2.39093</v>
      </c>
      <c r="E120" s="45">
        <v>2.1919599999999999</v>
      </c>
      <c r="F120" s="45">
        <v>2.2842699999999998</v>
      </c>
      <c r="G120" s="45">
        <v>2.1775799999999998</v>
      </c>
      <c r="H120" s="45">
        <v>2.1120199999999998</v>
      </c>
      <c r="I120" s="45">
        <v>1.86225</v>
      </c>
      <c r="J120" s="45">
        <v>2.0520900000000002</v>
      </c>
      <c r="K120" s="45">
        <v>1.95245</v>
      </c>
      <c r="L120" s="43">
        <f t="shared" si="3"/>
        <v>2.1600266666666665</v>
      </c>
      <c r="M120" s="43">
        <f t="shared" si="4"/>
        <v>0.18764016727502669</v>
      </c>
      <c r="N120" s="44">
        <f t="shared" si="5"/>
        <v>8.6869375351088287</v>
      </c>
    </row>
    <row r="121" spans="1:14" ht="18" customHeight="1">
      <c r="A121" s="17" t="s">
        <v>121</v>
      </c>
      <c r="B121" s="47">
        <v>1.5911000000000008</v>
      </c>
      <c r="C121" s="45">
        <v>27.3613</v>
      </c>
      <c r="D121" s="45">
        <v>27.111999999999998</v>
      </c>
      <c r="E121" s="45">
        <v>26.5901</v>
      </c>
      <c r="F121" s="45">
        <v>26.2682</v>
      </c>
      <c r="G121" s="45">
        <v>26.067499999999999</v>
      </c>
      <c r="H121" s="45">
        <v>23.888000000000002</v>
      </c>
      <c r="I121" s="45">
        <v>22.915400000000002</v>
      </c>
      <c r="J121" s="45">
        <v>22.958500000000001</v>
      </c>
      <c r="K121" s="45">
        <v>21.4557</v>
      </c>
      <c r="L121" s="43">
        <f t="shared" si="3"/>
        <v>24.957411111111114</v>
      </c>
      <c r="M121" s="43">
        <f t="shared" si="4"/>
        <v>2.1681832478162697</v>
      </c>
      <c r="N121" s="44">
        <f t="shared" si="5"/>
        <v>8.6875326858361053</v>
      </c>
    </row>
    <row r="122" spans="1:14" ht="18" customHeight="1">
      <c r="A122" s="17" t="s">
        <v>122</v>
      </c>
      <c r="B122" s="47">
        <v>0.76924999999999999</v>
      </c>
      <c r="C122" s="45">
        <v>2.86721</v>
      </c>
      <c r="D122" s="45">
        <v>2.9202300000000001</v>
      </c>
      <c r="E122" s="45">
        <v>2.6587000000000001</v>
      </c>
      <c r="F122" s="45">
        <v>2.8212700000000002</v>
      </c>
      <c r="G122" s="45">
        <v>2.8482699999999999</v>
      </c>
      <c r="H122" s="45">
        <v>2.5807099999999998</v>
      </c>
      <c r="I122" s="45">
        <v>2.2725900000000001</v>
      </c>
      <c r="J122" s="45">
        <v>2.4327000000000001</v>
      </c>
      <c r="K122" s="45">
        <v>2.4385699999999999</v>
      </c>
      <c r="L122" s="43">
        <f t="shared" si="3"/>
        <v>2.6489166666666666</v>
      </c>
      <c r="M122" s="43">
        <f t="shared" si="4"/>
        <v>0.23132102082387584</v>
      </c>
      <c r="N122" s="44">
        <f t="shared" si="5"/>
        <v>8.7326650828530852</v>
      </c>
    </row>
    <row r="123" spans="1:14" ht="18" customHeight="1">
      <c r="A123" s="21" t="s">
        <v>348</v>
      </c>
      <c r="B123" s="47">
        <v>0.15107000000000004</v>
      </c>
      <c r="C123" s="46">
        <v>0.86507599999999996</v>
      </c>
      <c r="D123" s="46">
        <v>0.83447499999999997</v>
      </c>
      <c r="E123" s="46">
        <v>0.78116699999999994</v>
      </c>
      <c r="F123" s="46">
        <v>0.77160600000000001</v>
      </c>
      <c r="G123" s="46">
        <v>0.72232399999999997</v>
      </c>
      <c r="H123" s="46">
        <v>0.64322500000000005</v>
      </c>
      <c r="I123" s="46">
        <v>0.79077200000000003</v>
      </c>
      <c r="J123" s="46">
        <v>0.76791600000000004</v>
      </c>
      <c r="K123" s="46">
        <v>0.70803300000000002</v>
      </c>
      <c r="L123" s="43">
        <f t="shared" si="3"/>
        <v>0.76495488888888885</v>
      </c>
      <c r="M123" s="43">
        <f t="shared" si="4"/>
        <v>6.6816262935090201E-2</v>
      </c>
      <c r="N123" s="44">
        <f t="shared" si="5"/>
        <v>8.7346670902570569</v>
      </c>
    </row>
    <row r="124" spans="1:14" ht="18" customHeight="1">
      <c r="A124" s="17" t="s">
        <v>123</v>
      </c>
      <c r="B124" s="47">
        <v>1.2684899999999999</v>
      </c>
      <c r="C124" s="45">
        <v>4.2238199999999999</v>
      </c>
      <c r="D124" s="45">
        <v>3.8159900000000002</v>
      </c>
      <c r="E124" s="45">
        <v>3.8435999999999999</v>
      </c>
      <c r="F124" s="45">
        <v>4.5228799999999998</v>
      </c>
      <c r="G124" s="45">
        <v>4.46129</v>
      </c>
      <c r="H124" s="45">
        <v>4.5973800000000002</v>
      </c>
      <c r="I124" s="45">
        <v>4.5670400000000004</v>
      </c>
      <c r="J124" s="45">
        <v>4.8001100000000001</v>
      </c>
      <c r="K124" s="45">
        <v>4.9328099999999999</v>
      </c>
      <c r="L124" s="43">
        <f t="shared" si="3"/>
        <v>4.4183244444444449</v>
      </c>
      <c r="M124" s="43">
        <f t="shared" si="4"/>
        <v>0.38864470564743037</v>
      </c>
      <c r="N124" s="44">
        <f t="shared" si="5"/>
        <v>8.7962011512329781</v>
      </c>
    </row>
    <row r="125" spans="1:14" ht="18" customHeight="1">
      <c r="A125" s="17" t="s">
        <v>124</v>
      </c>
      <c r="B125" s="47">
        <v>40.034499999999994</v>
      </c>
      <c r="C125" s="45">
        <v>1338.03</v>
      </c>
      <c r="D125" s="45">
        <v>1400.37</v>
      </c>
      <c r="E125" s="45">
        <v>1364.83</v>
      </c>
      <c r="F125" s="45">
        <v>1437.6</v>
      </c>
      <c r="G125" s="45">
        <v>1513.32</v>
      </c>
      <c r="H125" s="45">
        <v>1568.25</v>
      </c>
      <c r="I125" s="45">
        <v>1603.65</v>
      </c>
      <c r="J125" s="45">
        <v>1717.38</v>
      </c>
      <c r="K125" s="45">
        <v>1652.99</v>
      </c>
      <c r="L125" s="43">
        <f t="shared" si="3"/>
        <v>1510.7133333333334</v>
      </c>
      <c r="M125" s="43">
        <f t="shared" si="4"/>
        <v>133.94538952498522</v>
      </c>
      <c r="N125" s="44">
        <f t="shared" si="5"/>
        <v>8.8663670710736131</v>
      </c>
    </row>
    <row r="126" spans="1:14" ht="18" customHeight="1">
      <c r="A126" s="17" t="s">
        <v>125</v>
      </c>
      <c r="B126" s="47">
        <v>2.0496800000000004</v>
      </c>
      <c r="C126" s="45">
        <v>8.5330300000000001</v>
      </c>
      <c r="D126" s="45">
        <v>9.1586300000000005</v>
      </c>
      <c r="E126" s="45">
        <v>8.2634899999999991</v>
      </c>
      <c r="F126" s="45">
        <v>8.4406599999999994</v>
      </c>
      <c r="G126" s="45">
        <v>8.9349299999999996</v>
      </c>
      <c r="H126" s="45">
        <v>9.5533900000000003</v>
      </c>
      <c r="I126" s="45">
        <v>9.3191900000000008</v>
      </c>
      <c r="J126" s="45">
        <v>10.7067</v>
      </c>
      <c r="K126" s="45">
        <v>10.215999999999999</v>
      </c>
      <c r="L126" s="43">
        <f t="shared" si="3"/>
        <v>9.2362244444444439</v>
      </c>
      <c r="M126" s="43">
        <f t="shared" si="4"/>
        <v>0.82159543901045229</v>
      </c>
      <c r="N126" s="44">
        <f t="shared" si="5"/>
        <v>8.8953602627601693</v>
      </c>
    </row>
    <row r="127" spans="1:14" ht="18" customHeight="1">
      <c r="A127" s="17" t="s">
        <v>1002</v>
      </c>
      <c r="B127" s="47">
        <v>0.99591999999999992</v>
      </c>
      <c r="C127" s="45">
        <v>0.54593100000000006</v>
      </c>
      <c r="D127" s="45">
        <v>0.46348200000000001</v>
      </c>
      <c r="E127" s="45">
        <v>0.44504199999999999</v>
      </c>
      <c r="F127" s="45">
        <v>0.46191199999999999</v>
      </c>
      <c r="G127" s="45">
        <v>0.51688500000000004</v>
      </c>
      <c r="H127" s="45">
        <v>0.47326200000000002</v>
      </c>
      <c r="I127" s="45">
        <v>0.57935800000000004</v>
      </c>
      <c r="J127" s="45">
        <v>0.48243000000000003</v>
      </c>
      <c r="K127" s="45">
        <v>0.48368299999999997</v>
      </c>
      <c r="L127" s="43">
        <f t="shared" si="3"/>
        <v>0.49466500000000008</v>
      </c>
      <c r="M127" s="43">
        <f t="shared" si="4"/>
        <v>4.4060759171285303E-2</v>
      </c>
      <c r="N127" s="44">
        <f t="shared" si="5"/>
        <v>8.9071915682907221</v>
      </c>
    </row>
    <row r="128" spans="1:14" ht="18" customHeight="1">
      <c r="A128" s="17" t="s">
        <v>126</v>
      </c>
      <c r="B128" s="47">
        <v>1.6760999999999999</v>
      </c>
      <c r="C128" s="45">
        <v>2.21991</v>
      </c>
      <c r="D128" s="45">
        <v>2.3210799999999998</v>
      </c>
      <c r="E128" s="45">
        <v>2.4923099999999998</v>
      </c>
      <c r="F128" s="45">
        <v>2.25556</v>
      </c>
      <c r="G128" s="45">
        <v>2.65822</v>
      </c>
      <c r="H128" s="45">
        <v>2.61348</v>
      </c>
      <c r="I128" s="45">
        <v>2.78546</v>
      </c>
      <c r="J128" s="45">
        <v>2.7880600000000002</v>
      </c>
      <c r="K128" s="45">
        <v>2.3378399999999999</v>
      </c>
      <c r="L128" s="43">
        <f t="shared" si="3"/>
        <v>2.49688</v>
      </c>
      <c r="M128" s="43">
        <f t="shared" si="4"/>
        <v>0.22328746443766168</v>
      </c>
      <c r="N128" s="44">
        <f t="shared" si="5"/>
        <v>8.9426590159583839</v>
      </c>
    </row>
    <row r="129" spans="1:14" s="7" customFormat="1" ht="18" customHeight="1">
      <c r="A129" s="17" t="s">
        <v>309</v>
      </c>
      <c r="B129" s="47">
        <v>5.70702</v>
      </c>
      <c r="C129" s="45">
        <v>1.5648500000000001</v>
      </c>
      <c r="D129" s="45">
        <v>1.6719200000000001</v>
      </c>
      <c r="E129" s="45">
        <v>1.51342</v>
      </c>
      <c r="F129" s="45">
        <v>1.46567</v>
      </c>
      <c r="G129" s="45">
        <v>1.5865100000000001</v>
      </c>
      <c r="H129" s="45">
        <v>1.75549</v>
      </c>
      <c r="I129" s="45">
        <v>1.4097999999999999</v>
      </c>
      <c r="J129" s="45">
        <v>1.42683</v>
      </c>
      <c r="K129" s="45">
        <v>1.32</v>
      </c>
      <c r="L129" s="43">
        <f t="shared" si="3"/>
        <v>1.5238322222222225</v>
      </c>
      <c r="M129" s="43">
        <f t="shared" si="4"/>
        <v>0.13631667632554884</v>
      </c>
      <c r="N129" s="44">
        <f t="shared" si="5"/>
        <v>8.9456486309730749</v>
      </c>
    </row>
    <row r="130" spans="1:14" ht="18" customHeight="1">
      <c r="A130" s="17" t="s">
        <v>127</v>
      </c>
      <c r="B130" s="47">
        <v>7.9977</v>
      </c>
      <c r="C130" s="45">
        <v>5.3367800000000001</v>
      </c>
      <c r="D130" s="45">
        <v>5.0170700000000004</v>
      </c>
      <c r="E130" s="45">
        <v>6.2324299999999999</v>
      </c>
      <c r="F130" s="45">
        <v>6.1695799999999998</v>
      </c>
      <c r="G130" s="45">
        <v>5.5353700000000003</v>
      </c>
      <c r="H130" s="45">
        <v>5.6471200000000001</v>
      </c>
      <c r="I130" s="45">
        <v>6.0202099999999996</v>
      </c>
      <c r="J130" s="45">
        <v>4.8566700000000003</v>
      </c>
      <c r="K130" s="45">
        <v>5.2412299999999998</v>
      </c>
      <c r="L130" s="43">
        <f t="shared" si="3"/>
        <v>5.5618288888888889</v>
      </c>
      <c r="M130" s="43">
        <f t="shared" si="4"/>
        <v>0.4980709171755674</v>
      </c>
      <c r="N130" s="44">
        <f t="shared" si="5"/>
        <v>8.9551643375902064</v>
      </c>
    </row>
    <row r="131" spans="1:14" ht="18" customHeight="1">
      <c r="A131" s="17" t="s">
        <v>128</v>
      </c>
      <c r="B131" s="47">
        <v>3.3961000000000006</v>
      </c>
      <c r="C131" s="45">
        <v>21.542000000000002</v>
      </c>
      <c r="D131" s="45">
        <v>20.8688</v>
      </c>
      <c r="E131" s="45">
        <v>20.382899999999999</v>
      </c>
      <c r="F131" s="45">
        <v>19.929400000000001</v>
      </c>
      <c r="G131" s="45">
        <v>19.1556</v>
      </c>
      <c r="H131" s="45">
        <v>18.072500000000002</v>
      </c>
      <c r="I131" s="45">
        <v>17.165199999999999</v>
      </c>
      <c r="J131" s="45">
        <v>18.126799999999999</v>
      </c>
      <c r="K131" s="45">
        <v>16.594100000000001</v>
      </c>
      <c r="L131" s="43">
        <f t="shared" si="3"/>
        <v>19.093033333333334</v>
      </c>
      <c r="M131" s="43">
        <f t="shared" si="4"/>
        <v>1.7122452036726521</v>
      </c>
      <c r="N131" s="44">
        <f t="shared" si="5"/>
        <v>8.9679055903775655</v>
      </c>
    </row>
    <row r="132" spans="1:14" ht="18" customHeight="1">
      <c r="A132" s="17" t="s">
        <v>326</v>
      </c>
      <c r="B132" s="47">
        <v>1.3699300000000001</v>
      </c>
      <c r="C132" s="45">
        <v>4.9944699999999997</v>
      </c>
      <c r="D132" s="45">
        <v>4.4944199999999999</v>
      </c>
      <c r="E132" s="45">
        <v>4.0059199999999997</v>
      </c>
      <c r="F132" s="45">
        <v>4.1094999999999997</v>
      </c>
      <c r="G132" s="45">
        <v>3.9203399999999999</v>
      </c>
      <c r="H132" s="45">
        <v>3.8968099999999999</v>
      </c>
      <c r="I132" s="45">
        <v>3.8545199999999999</v>
      </c>
      <c r="J132" s="45">
        <v>4.4317399999999996</v>
      </c>
      <c r="K132" s="45">
        <v>4.5023200000000001</v>
      </c>
      <c r="L132" s="43">
        <f t="shared" ref="L132:L195" si="6">AVERAGE(C132:K132)</f>
        <v>4.2455599999999993</v>
      </c>
      <c r="M132" s="43">
        <f t="shared" ref="M132:M195" si="7">_xlfn.STDEV.S(C132:K132)</f>
        <v>0.38399751356616879</v>
      </c>
      <c r="N132" s="44">
        <f t="shared" ref="N132:N195" si="8">M132/L132*100</f>
        <v>9.0446846485780164</v>
      </c>
    </row>
    <row r="133" spans="1:14" ht="18" customHeight="1">
      <c r="A133" s="17" t="s">
        <v>129</v>
      </c>
      <c r="B133" s="47">
        <v>0.59197999999999995</v>
      </c>
      <c r="C133" s="45">
        <v>1.0000500000000001</v>
      </c>
      <c r="D133" s="45">
        <v>1.0779099999999999</v>
      </c>
      <c r="E133" s="45">
        <v>1.07134</v>
      </c>
      <c r="F133" s="45">
        <v>1.0210300000000001</v>
      </c>
      <c r="G133" s="45">
        <v>0.980047</v>
      </c>
      <c r="H133" s="45">
        <v>1.00901</v>
      </c>
      <c r="I133" s="45">
        <v>1.0241800000000001</v>
      </c>
      <c r="J133" s="45">
        <v>1.29234</v>
      </c>
      <c r="K133" s="45">
        <v>1.1382300000000001</v>
      </c>
      <c r="L133" s="43">
        <f t="shared" si="6"/>
        <v>1.0682374444444445</v>
      </c>
      <c r="M133" s="43">
        <f t="shared" si="7"/>
        <v>9.7036507878621517E-2</v>
      </c>
      <c r="N133" s="44">
        <f t="shared" si="8"/>
        <v>9.0837957781087741</v>
      </c>
    </row>
    <row r="134" spans="1:14" ht="18" customHeight="1">
      <c r="A134" s="17" t="s">
        <v>130</v>
      </c>
      <c r="B134" s="47">
        <v>2.5436300000000003</v>
      </c>
      <c r="C134" s="45">
        <v>17.097000000000001</v>
      </c>
      <c r="D134" s="45">
        <v>16.497</v>
      </c>
      <c r="E134" s="45">
        <v>17.440999999999999</v>
      </c>
      <c r="F134" s="45">
        <v>19.448399999999999</v>
      </c>
      <c r="G134" s="45">
        <v>21.250499999999999</v>
      </c>
      <c r="H134" s="45">
        <v>20.332999999999998</v>
      </c>
      <c r="I134" s="45">
        <v>19.9405</v>
      </c>
      <c r="J134" s="45">
        <v>19.077100000000002</v>
      </c>
      <c r="K134" s="45">
        <v>17.032599999999999</v>
      </c>
      <c r="L134" s="43">
        <f t="shared" si="6"/>
        <v>18.679677777777776</v>
      </c>
      <c r="M134" s="43">
        <f t="shared" si="7"/>
        <v>1.702839220814591</v>
      </c>
      <c r="N134" s="44">
        <f t="shared" si="8"/>
        <v>9.1159989003684458</v>
      </c>
    </row>
    <row r="135" spans="1:14" ht="18" customHeight="1">
      <c r="A135" s="17" t="s">
        <v>614</v>
      </c>
      <c r="B135" s="47">
        <v>1.94435</v>
      </c>
      <c r="C135" s="45">
        <v>7.87887</v>
      </c>
      <c r="D135" s="45">
        <v>7.3696200000000003</v>
      </c>
      <c r="E135" s="45">
        <v>7.7280100000000003</v>
      </c>
      <c r="F135" s="45">
        <v>8.18736</v>
      </c>
      <c r="G135" s="45">
        <v>6.1644155555555544</v>
      </c>
      <c r="H135" s="45">
        <v>7.5268499999999996</v>
      </c>
      <c r="I135" s="45">
        <v>7.8696799999999998</v>
      </c>
      <c r="J135" s="45">
        <v>8.6614299999999993</v>
      </c>
      <c r="K135" s="45">
        <v>8.2579200000000004</v>
      </c>
      <c r="L135" s="43">
        <f t="shared" si="6"/>
        <v>7.7382395061728397</v>
      </c>
      <c r="M135" s="43">
        <f t="shared" si="7"/>
        <v>0.70875803299933327</v>
      </c>
      <c r="N135" s="44">
        <f t="shared" si="8"/>
        <v>9.1591638179970101</v>
      </c>
    </row>
    <row r="136" spans="1:14" ht="18" customHeight="1">
      <c r="A136" s="17" t="s">
        <v>522</v>
      </c>
      <c r="B136" s="47">
        <v>0.58784999999999998</v>
      </c>
      <c r="C136" s="45">
        <v>1.56332</v>
      </c>
      <c r="D136" s="45">
        <v>1.6261829999999999</v>
      </c>
      <c r="E136" s="45">
        <v>1.709006</v>
      </c>
      <c r="F136" s="45">
        <v>1.8995029999999999</v>
      </c>
      <c r="G136" s="45">
        <v>1.54711</v>
      </c>
      <c r="H136" s="45">
        <v>1.6734880000000001</v>
      </c>
      <c r="I136" s="45">
        <v>1.640717</v>
      </c>
      <c r="J136" s="45">
        <v>1.68235</v>
      </c>
      <c r="K136" s="45">
        <v>1.3405199999999999</v>
      </c>
      <c r="L136" s="43">
        <f t="shared" si="6"/>
        <v>1.6313552222222223</v>
      </c>
      <c r="M136" s="43">
        <f t="shared" si="7"/>
        <v>0.14947160370851195</v>
      </c>
      <c r="N136" s="44">
        <f t="shared" si="8"/>
        <v>9.1624191759353693</v>
      </c>
    </row>
    <row r="137" spans="1:14" ht="18" customHeight="1">
      <c r="A137" s="17" t="s">
        <v>131</v>
      </c>
      <c r="B137" s="47">
        <v>0.76409999999999911</v>
      </c>
      <c r="C137" s="45">
        <v>41.8703</v>
      </c>
      <c r="D137" s="45">
        <v>39.1676</v>
      </c>
      <c r="E137" s="45">
        <v>37.736400000000003</v>
      </c>
      <c r="F137" s="45">
        <v>33.724800000000002</v>
      </c>
      <c r="G137" s="45">
        <v>32.883000000000003</v>
      </c>
      <c r="H137" s="45">
        <v>34.397199999999998</v>
      </c>
      <c r="I137" s="45">
        <v>32.170299999999997</v>
      </c>
      <c r="J137" s="45">
        <v>35.248199999999997</v>
      </c>
      <c r="K137" s="45">
        <v>33.2941</v>
      </c>
      <c r="L137" s="43">
        <f t="shared" si="6"/>
        <v>35.610211111111113</v>
      </c>
      <c r="M137" s="43">
        <f t="shared" si="7"/>
        <v>3.2817044052764888</v>
      </c>
      <c r="N137" s="44">
        <f t="shared" si="8"/>
        <v>9.2156274924540682</v>
      </c>
    </row>
    <row r="138" spans="1:14" ht="18" customHeight="1">
      <c r="A138" s="17" t="s">
        <v>934</v>
      </c>
      <c r="B138" s="47">
        <v>8.4489999999999954E-2</v>
      </c>
      <c r="C138" s="45">
        <v>1.488631</v>
      </c>
      <c r="D138" s="45">
        <v>1.1422399999999999</v>
      </c>
      <c r="E138" s="45">
        <v>1.16103</v>
      </c>
      <c r="F138" s="45">
        <v>1.3060750000000001</v>
      </c>
      <c r="G138" s="45">
        <v>1.28999</v>
      </c>
      <c r="H138" s="45">
        <v>1.38906</v>
      </c>
      <c r="I138" s="45">
        <v>1.313429</v>
      </c>
      <c r="J138" s="45">
        <v>1.47879</v>
      </c>
      <c r="K138" s="45">
        <v>1.38714</v>
      </c>
      <c r="L138" s="43">
        <f t="shared" si="6"/>
        <v>1.3284872222222224</v>
      </c>
      <c r="M138" s="43">
        <f t="shared" si="7"/>
        <v>0.12262096438698586</v>
      </c>
      <c r="N138" s="44">
        <f t="shared" si="8"/>
        <v>9.230119969228765</v>
      </c>
    </row>
    <row r="139" spans="1:14" ht="18" customHeight="1">
      <c r="A139" s="17" t="s">
        <v>787</v>
      </c>
      <c r="B139" s="47">
        <v>0.31770000000000009</v>
      </c>
      <c r="C139" s="45">
        <v>1.35345</v>
      </c>
      <c r="D139" s="45">
        <v>1.1733499999999999</v>
      </c>
      <c r="E139" s="45">
        <v>1.3388199999999999</v>
      </c>
      <c r="F139" s="45">
        <v>1.1234900000000001</v>
      </c>
      <c r="G139" s="45">
        <v>1.4432199999999999</v>
      </c>
      <c r="H139" s="45">
        <v>1.5235000000000001</v>
      </c>
      <c r="I139" s="45">
        <v>1.3738600000000001</v>
      </c>
      <c r="J139" s="45">
        <v>1.3216399999999999</v>
      </c>
      <c r="K139" s="45">
        <v>1.38628</v>
      </c>
      <c r="L139" s="43">
        <f t="shared" si="6"/>
        <v>1.3375122222222222</v>
      </c>
      <c r="M139" s="43">
        <f t="shared" si="7"/>
        <v>0.12385850907161949</v>
      </c>
      <c r="N139" s="44">
        <f t="shared" si="8"/>
        <v>9.2603646541512425</v>
      </c>
    </row>
    <row r="140" spans="1:14" ht="18" customHeight="1">
      <c r="A140" s="17" t="s">
        <v>132</v>
      </c>
      <c r="B140" s="47">
        <v>7.2960000000000136E-2</v>
      </c>
      <c r="C140" s="45">
        <v>2.34043</v>
      </c>
      <c r="D140" s="45">
        <v>2.2055899999999999</v>
      </c>
      <c r="E140" s="45">
        <v>2.1122200000000002</v>
      </c>
      <c r="F140" s="45">
        <v>2.1633900000000001</v>
      </c>
      <c r="G140" s="45">
        <v>2.2027800000000002</v>
      </c>
      <c r="H140" s="45">
        <v>2.0818400000000001</v>
      </c>
      <c r="I140" s="45">
        <v>1.8157300000000001</v>
      </c>
      <c r="J140" s="45">
        <v>1.8971499999999999</v>
      </c>
      <c r="K140" s="45">
        <v>1.78782</v>
      </c>
      <c r="L140" s="43">
        <f t="shared" si="6"/>
        <v>2.0674388888888888</v>
      </c>
      <c r="M140" s="43">
        <f t="shared" si="7"/>
        <v>0.19166665127536173</v>
      </c>
      <c r="N140" s="44">
        <f t="shared" si="8"/>
        <v>9.270728741025561</v>
      </c>
    </row>
    <row r="141" spans="1:14" ht="18" customHeight="1">
      <c r="A141" s="17" t="s">
        <v>133</v>
      </c>
      <c r="B141" s="47">
        <v>0.50976999999999961</v>
      </c>
      <c r="C141" s="45">
        <v>7.5514000000000001</v>
      </c>
      <c r="D141" s="45">
        <v>7.3579100000000004</v>
      </c>
      <c r="E141" s="45">
        <v>8.0745000000000005</v>
      </c>
      <c r="F141" s="45">
        <v>7.3446600000000002</v>
      </c>
      <c r="G141" s="45">
        <v>7.9287700000000001</v>
      </c>
      <c r="H141" s="45">
        <v>7.49024</v>
      </c>
      <c r="I141" s="45">
        <v>8.3454700000000006</v>
      </c>
      <c r="J141" s="45">
        <v>9.5744000000000007</v>
      </c>
      <c r="K141" s="45">
        <v>7.3006399999999996</v>
      </c>
      <c r="L141" s="43">
        <f t="shared" si="6"/>
        <v>7.885332222222222</v>
      </c>
      <c r="M141" s="43">
        <f t="shared" si="7"/>
        <v>0.73163534815469711</v>
      </c>
      <c r="N141" s="44">
        <f t="shared" si="8"/>
        <v>9.278434028344714</v>
      </c>
    </row>
    <row r="142" spans="1:14" ht="18" customHeight="1">
      <c r="A142" s="17" t="s">
        <v>413</v>
      </c>
      <c r="B142" s="47">
        <v>2.7220599999999999</v>
      </c>
      <c r="C142" s="45">
        <v>8.8909099999999999</v>
      </c>
      <c r="D142" s="45">
        <v>8.5787700000000005</v>
      </c>
      <c r="E142" s="45">
        <v>8.1817600000000006</v>
      </c>
      <c r="F142" s="45">
        <v>9.6591400000000007</v>
      </c>
      <c r="G142" s="45">
        <v>9.0754800000000007</v>
      </c>
      <c r="H142" s="45">
        <v>8.2693200000000004</v>
      </c>
      <c r="I142" s="45">
        <v>8.8722399999999997</v>
      </c>
      <c r="J142" s="45">
        <v>10.866300000000001</v>
      </c>
      <c r="K142" s="45">
        <v>8.4525299999999994</v>
      </c>
      <c r="L142" s="43">
        <f t="shared" si="6"/>
        <v>8.9829388888888886</v>
      </c>
      <c r="M142" s="43">
        <f t="shared" si="7"/>
        <v>0.8388541325737815</v>
      </c>
      <c r="N142" s="44">
        <f t="shared" si="8"/>
        <v>9.3383038997556902</v>
      </c>
    </row>
    <row r="143" spans="1:14" ht="18" customHeight="1">
      <c r="A143" s="17" t="s">
        <v>514</v>
      </c>
      <c r="B143" s="47">
        <v>8.6180000000000145E-2</v>
      </c>
      <c r="C143" s="45">
        <v>1.67984</v>
      </c>
      <c r="D143" s="45">
        <v>1.3827799999999999</v>
      </c>
      <c r="E143" s="45">
        <v>1.4146700000000001</v>
      </c>
      <c r="F143" s="45">
        <v>1.7582930000000001</v>
      </c>
      <c r="G143" s="45">
        <v>1.7292829999999999</v>
      </c>
      <c r="H143" s="45">
        <v>1.4137599999999999</v>
      </c>
      <c r="I143" s="45">
        <v>1.625027</v>
      </c>
      <c r="J143" s="45">
        <v>1.4762299999999999</v>
      </c>
      <c r="K143" s="45">
        <v>1.64602</v>
      </c>
      <c r="L143" s="43">
        <f t="shared" si="6"/>
        <v>1.5695447777777778</v>
      </c>
      <c r="M143" s="43">
        <f t="shared" si="7"/>
        <v>0.14751177386125641</v>
      </c>
      <c r="N143" s="44">
        <f t="shared" si="8"/>
        <v>9.3983794505123512</v>
      </c>
    </row>
    <row r="144" spans="1:14" ht="18" customHeight="1">
      <c r="A144" s="17" t="s">
        <v>134</v>
      </c>
      <c r="B144" s="47">
        <v>0.38188</v>
      </c>
      <c r="C144" s="45">
        <v>0.68041799999999997</v>
      </c>
      <c r="D144" s="45">
        <v>0.60663299999999998</v>
      </c>
      <c r="E144" s="45">
        <v>0.59954700000000005</v>
      </c>
      <c r="F144" s="45">
        <v>0.58002699999999996</v>
      </c>
      <c r="G144" s="45">
        <v>0.62270400000000004</v>
      </c>
      <c r="H144" s="45">
        <v>0.55469199999999996</v>
      </c>
      <c r="I144" s="45">
        <v>0.53707499999999997</v>
      </c>
      <c r="J144" s="45">
        <v>0.50026999999999999</v>
      </c>
      <c r="K144" s="45">
        <v>0.53327899999999995</v>
      </c>
      <c r="L144" s="43">
        <f t="shared" si="6"/>
        <v>0.57940500000000006</v>
      </c>
      <c r="M144" s="43">
        <f t="shared" si="7"/>
        <v>5.4793245445948914E-2</v>
      </c>
      <c r="N144" s="44">
        <f t="shared" si="8"/>
        <v>9.4568126691949352</v>
      </c>
    </row>
    <row r="145" spans="1:14" ht="18" customHeight="1">
      <c r="A145" s="17" t="s">
        <v>936</v>
      </c>
      <c r="B145" s="47">
        <v>3.133000000000008E-2</v>
      </c>
      <c r="C145" s="45">
        <v>0.46796500000000002</v>
      </c>
      <c r="D145" s="45">
        <v>0.46850799999999998</v>
      </c>
      <c r="E145" s="45">
        <v>0.41366000000000003</v>
      </c>
      <c r="F145" s="45">
        <v>0.47359099999999998</v>
      </c>
      <c r="G145" s="45">
        <v>0.37032500000000002</v>
      </c>
      <c r="H145" s="45">
        <v>0.48245700000000002</v>
      </c>
      <c r="I145" s="45">
        <v>0.46230599999999999</v>
      </c>
      <c r="J145" s="45">
        <v>0.44023000000000001</v>
      </c>
      <c r="K145" s="45">
        <v>0.38213900000000001</v>
      </c>
      <c r="L145" s="43">
        <f t="shared" si="6"/>
        <v>0.44013122222222223</v>
      </c>
      <c r="M145" s="43">
        <f t="shared" si="7"/>
        <v>4.1712485432355194E-2</v>
      </c>
      <c r="N145" s="44">
        <f t="shared" si="8"/>
        <v>9.4772838931418875</v>
      </c>
    </row>
    <row r="146" spans="1:14" ht="18" customHeight="1">
      <c r="A146" s="17" t="s">
        <v>366</v>
      </c>
      <c r="B146" s="47">
        <v>1.1798999999999999</v>
      </c>
      <c r="C146" s="45">
        <v>0.95527700000000004</v>
      </c>
      <c r="D146" s="45">
        <v>0.80505700000000002</v>
      </c>
      <c r="E146" s="45">
        <v>0.78936899999999999</v>
      </c>
      <c r="F146" s="45">
        <v>0.97945700000000002</v>
      </c>
      <c r="G146" s="45">
        <v>1.01481</v>
      </c>
      <c r="H146" s="45">
        <v>0.942214</v>
      </c>
      <c r="I146" s="45">
        <v>0.89990199999999998</v>
      </c>
      <c r="J146" s="45">
        <v>0.85512299999999997</v>
      </c>
      <c r="K146" s="45">
        <v>0.79866999999999999</v>
      </c>
      <c r="L146" s="43">
        <f t="shared" si="6"/>
        <v>0.8933198888888888</v>
      </c>
      <c r="M146" s="43">
        <f t="shared" si="7"/>
        <v>8.4753922886265931E-2</v>
      </c>
      <c r="N146" s="44">
        <f t="shared" si="8"/>
        <v>9.4875222124162999</v>
      </c>
    </row>
    <row r="147" spans="1:14" ht="18" customHeight="1">
      <c r="A147" s="17" t="s">
        <v>933</v>
      </c>
      <c r="B147" s="47">
        <v>0.28318999999999983</v>
      </c>
      <c r="C147" s="45">
        <v>1.94581</v>
      </c>
      <c r="D147" s="45">
        <v>1.8796440000000001</v>
      </c>
      <c r="E147" s="45">
        <v>1.63517</v>
      </c>
      <c r="F147" s="45">
        <v>1.6375299999999999</v>
      </c>
      <c r="G147" s="45">
        <v>1.4454309999999999</v>
      </c>
      <c r="H147" s="45">
        <v>1.63354</v>
      </c>
      <c r="I147" s="45">
        <v>1.7526299999999999</v>
      </c>
      <c r="J147" s="45">
        <v>1.77478</v>
      </c>
      <c r="K147" s="45">
        <v>1.9267700000000001</v>
      </c>
      <c r="L147" s="43">
        <f t="shared" si="6"/>
        <v>1.7368116666666666</v>
      </c>
      <c r="M147" s="43">
        <f t="shared" si="7"/>
        <v>0.16492913969793216</v>
      </c>
      <c r="N147" s="44">
        <f t="shared" si="8"/>
        <v>9.4960865857418142</v>
      </c>
    </row>
    <row r="148" spans="1:14" ht="18" customHeight="1">
      <c r="A148" s="17" t="s">
        <v>135</v>
      </c>
      <c r="B148" s="47">
        <v>0.70989000000000013</v>
      </c>
      <c r="C148" s="45">
        <v>4.4182899999999998</v>
      </c>
      <c r="D148" s="45">
        <v>4.4750199999999998</v>
      </c>
      <c r="E148" s="45">
        <v>4.3478700000000003</v>
      </c>
      <c r="F148" s="45">
        <v>4.2380899999999997</v>
      </c>
      <c r="G148" s="45">
        <v>4.1626099999999999</v>
      </c>
      <c r="H148" s="45">
        <v>3.94747</v>
      </c>
      <c r="I148" s="45">
        <v>3.5685199999999999</v>
      </c>
      <c r="J148" s="45">
        <v>3.5602399999999998</v>
      </c>
      <c r="K148" s="45">
        <v>3.54941</v>
      </c>
      <c r="L148" s="43">
        <f t="shared" si="6"/>
        <v>4.0297244444444438</v>
      </c>
      <c r="M148" s="43">
        <f t="shared" si="7"/>
        <v>0.38440792708108634</v>
      </c>
      <c r="N148" s="44">
        <f t="shared" si="8"/>
        <v>9.5393105007725296</v>
      </c>
    </row>
    <row r="149" spans="1:14" ht="18" customHeight="1">
      <c r="A149" s="17" t="s">
        <v>1750</v>
      </c>
      <c r="B149" s="47">
        <v>2.0106000000000002</v>
      </c>
      <c r="C149" s="45">
        <v>10.846299999999999</v>
      </c>
      <c r="D149" s="45">
        <v>10.334239999999999</v>
      </c>
      <c r="E149" s="45">
        <v>11.6309</v>
      </c>
      <c r="F149" s="45">
        <v>13.333</v>
      </c>
      <c r="G149" s="45">
        <v>10.0449</v>
      </c>
      <c r="H149" s="45">
        <v>11.7722</v>
      </c>
      <c r="I149" s="45">
        <v>10.323779999999999</v>
      </c>
      <c r="J149" s="45">
        <v>10.420629999999999</v>
      </c>
      <c r="K149" s="45">
        <v>10.47959</v>
      </c>
      <c r="L149" s="43">
        <f t="shared" si="6"/>
        <v>11.020615555555556</v>
      </c>
      <c r="M149" s="43">
        <f t="shared" si="7"/>
        <v>1.0533421435377863</v>
      </c>
      <c r="N149" s="44">
        <f t="shared" si="8"/>
        <v>9.5579247658883304</v>
      </c>
    </row>
    <row r="150" spans="1:14" ht="18" customHeight="1">
      <c r="A150" s="17" t="s">
        <v>136</v>
      </c>
      <c r="B150" s="47">
        <v>0.38919999999999977</v>
      </c>
      <c r="C150" s="45">
        <v>1.29467</v>
      </c>
      <c r="D150" s="45">
        <v>1.3809100000000001</v>
      </c>
      <c r="E150" s="45">
        <v>1.3023199999999999</v>
      </c>
      <c r="F150" s="45">
        <v>1.3512500000000001</v>
      </c>
      <c r="G150" s="45">
        <v>1.3932800000000001</v>
      </c>
      <c r="H150" s="45">
        <v>1.20479</v>
      </c>
      <c r="I150" s="45">
        <v>1.1910099999999999</v>
      </c>
      <c r="J150" s="45">
        <v>1.1357900000000001</v>
      </c>
      <c r="K150" s="45">
        <v>1.0381100000000001</v>
      </c>
      <c r="L150" s="43">
        <f t="shared" si="6"/>
        <v>1.2546811111111111</v>
      </c>
      <c r="M150" s="43">
        <f t="shared" si="7"/>
        <v>0.12037378529443656</v>
      </c>
      <c r="N150" s="44">
        <f t="shared" si="8"/>
        <v>9.5939744552172961</v>
      </c>
    </row>
    <row r="151" spans="1:14" ht="18" customHeight="1">
      <c r="A151" s="17" t="s">
        <v>365</v>
      </c>
      <c r="B151" s="47">
        <v>1.48001</v>
      </c>
      <c r="C151" s="45">
        <v>3.8097599999999998</v>
      </c>
      <c r="D151" s="45">
        <v>3.2174399999999999</v>
      </c>
      <c r="E151" s="45">
        <v>3.6391300000000002</v>
      </c>
      <c r="F151" s="45">
        <v>4.0859199999999998</v>
      </c>
      <c r="G151" s="45">
        <v>3.13489</v>
      </c>
      <c r="H151" s="45">
        <v>3.57891</v>
      </c>
      <c r="I151" s="45">
        <v>3.4312100000000001</v>
      </c>
      <c r="J151" s="45">
        <v>3.0370499999999998</v>
      </c>
      <c r="K151" s="45">
        <v>3.41961</v>
      </c>
      <c r="L151" s="43">
        <f t="shared" si="6"/>
        <v>3.4837688888888887</v>
      </c>
      <c r="M151" s="43">
        <f t="shared" si="7"/>
        <v>0.33562054330167446</v>
      </c>
      <c r="N151" s="44">
        <f t="shared" si="8"/>
        <v>9.6338349071346432</v>
      </c>
    </row>
    <row r="152" spans="1:14" ht="18" customHeight="1">
      <c r="A152" s="17" t="s">
        <v>546</v>
      </c>
      <c r="B152" s="47">
        <v>1.23264</v>
      </c>
      <c r="C152" s="45">
        <v>6.2205000000000004</v>
      </c>
      <c r="D152" s="45">
        <v>7.0988699999999998</v>
      </c>
      <c r="E152" s="45">
        <v>6.4153399999999996</v>
      </c>
      <c r="F152" s="45">
        <v>6.0543100000000001</v>
      </c>
      <c r="G152" s="45">
        <v>7.0588499999999996</v>
      </c>
      <c r="H152" s="45">
        <v>5.9964399999999998</v>
      </c>
      <c r="I152" s="45">
        <v>5.3835100000000002</v>
      </c>
      <c r="J152" s="45">
        <v>7.23644</v>
      </c>
      <c r="K152" s="45">
        <v>6.8526600000000002</v>
      </c>
      <c r="L152" s="43">
        <f t="shared" si="6"/>
        <v>6.4796577777777777</v>
      </c>
      <c r="M152" s="43">
        <f t="shared" si="7"/>
        <v>0.62429931022262419</v>
      </c>
      <c r="N152" s="44">
        <f t="shared" si="8"/>
        <v>9.6347574460441638</v>
      </c>
    </row>
    <row r="153" spans="1:14" ht="18" customHeight="1">
      <c r="A153" s="17" t="s">
        <v>579</v>
      </c>
      <c r="B153" s="47">
        <v>0.21147999999999989</v>
      </c>
      <c r="C153" s="45">
        <v>0.402306</v>
      </c>
      <c r="D153" s="45">
        <v>0.40234799999999998</v>
      </c>
      <c r="E153" s="45">
        <v>0.46978500000000001</v>
      </c>
      <c r="F153" s="45">
        <v>0.44322400000000001</v>
      </c>
      <c r="G153" s="45">
        <v>0.43668099999999999</v>
      </c>
      <c r="H153" s="45">
        <v>0.34252300000000002</v>
      </c>
      <c r="I153" s="45">
        <v>0.40859299999999998</v>
      </c>
      <c r="J153" s="45">
        <v>0.47752600000000001</v>
      </c>
      <c r="K153" s="45">
        <v>0.42822700000000002</v>
      </c>
      <c r="L153" s="43">
        <f t="shared" si="6"/>
        <v>0.4234681111111111</v>
      </c>
      <c r="M153" s="43">
        <f t="shared" si="7"/>
        <v>4.0807943670456016E-2</v>
      </c>
      <c r="N153" s="44">
        <f t="shared" si="8"/>
        <v>9.6366037016063952</v>
      </c>
    </row>
    <row r="154" spans="1:14" ht="18" customHeight="1">
      <c r="A154" s="17" t="s">
        <v>572</v>
      </c>
      <c r="B154" s="47">
        <v>1.8477399999999999</v>
      </c>
      <c r="C154" s="45">
        <v>2.2730700000000001</v>
      </c>
      <c r="D154" s="45">
        <v>2.0461299999999998</v>
      </c>
      <c r="E154" s="45">
        <v>2.0066099999999998</v>
      </c>
      <c r="F154" s="45">
        <v>1.6563099999999999</v>
      </c>
      <c r="G154" s="45">
        <v>1.7234100000000001</v>
      </c>
      <c r="H154" s="45">
        <v>1.8178099999999999</v>
      </c>
      <c r="I154" s="45">
        <v>1.9177511111111112</v>
      </c>
      <c r="J154" s="45">
        <v>2.0103800000000001</v>
      </c>
      <c r="K154" s="45">
        <v>2.0260400000000001</v>
      </c>
      <c r="L154" s="43">
        <f t="shared" si="6"/>
        <v>1.9419456790123455</v>
      </c>
      <c r="M154" s="43">
        <f t="shared" si="7"/>
        <v>0.18767488585830364</v>
      </c>
      <c r="N154" s="44">
        <f t="shared" si="8"/>
        <v>9.6642706274746697</v>
      </c>
    </row>
    <row r="155" spans="1:14" ht="18" customHeight="1">
      <c r="A155" s="17" t="s">
        <v>137</v>
      </c>
      <c r="B155" s="47">
        <v>2.7469999999999999</v>
      </c>
      <c r="C155" s="45">
        <v>133.54400000000001</v>
      </c>
      <c r="D155" s="45">
        <v>129.76499999999999</v>
      </c>
      <c r="E155" s="45">
        <v>127.801</v>
      </c>
      <c r="F155" s="45">
        <v>126.18899999999999</v>
      </c>
      <c r="G155" s="45">
        <v>138.32300000000001</v>
      </c>
      <c r="H155" s="45">
        <v>147.13900000000001</v>
      </c>
      <c r="I155" s="45">
        <v>148.46700000000001</v>
      </c>
      <c r="J155" s="45">
        <v>164.172</v>
      </c>
      <c r="K155" s="45">
        <v>158.148</v>
      </c>
      <c r="L155" s="43">
        <f t="shared" si="6"/>
        <v>141.50533333333331</v>
      </c>
      <c r="M155" s="43">
        <f t="shared" si="7"/>
        <v>13.714515366938784</v>
      </c>
      <c r="N155" s="44">
        <f t="shared" si="8"/>
        <v>9.691871708208021</v>
      </c>
    </row>
    <row r="156" spans="1:14" ht="18" customHeight="1">
      <c r="A156" s="17" t="s">
        <v>138</v>
      </c>
      <c r="B156" s="47">
        <v>0.31386000000000003</v>
      </c>
      <c r="C156" s="45">
        <v>0.854159</v>
      </c>
      <c r="D156" s="45">
        <v>0.93894699999999998</v>
      </c>
      <c r="E156" s="45">
        <v>0.87347900000000001</v>
      </c>
      <c r="F156" s="45">
        <v>0.87583900000000003</v>
      </c>
      <c r="G156" s="45">
        <v>0.85782599999999998</v>
      </c>
      <c r="H156" s="45">
        <v>1.10815</v>
      </c>
      <c r="I156" s="45">
        <v>0.89290199999999997</v>
      </c>
      <c r="J156" s="45">
        <v>1.01264</v>
      </c>
      <c r="K156" s="45">
        <v>0.84287699999999999</v>
      </c>
      <c r="L156" s="43">
        <f t="shared" si="6"/>
        <v>0.9174243333333334</v>
      </c>
      <c r="M156" s="43">
        <f t="shared" si="7"/>
        <v>8.8937600338664394E-2</v>
      </c>
      <c r="N156" s="44">
        <f t="shared" si="8"/>
        <v>9.6942709177466462</v>
      </c>
    </row>
    <row r="157" spans="1:14" ht="18" customHeight="1">
      <c r="A157" s="17" t="s">
        <v>378</v>
      </c>
      <c r="B157" s="47">
        <v>1.7714499999999997</v>
      </c>
      <c r="C157" s="45">
        <v>3.56589</v>
      </c>
      <c r="D157" s="45">
        <v>2.91214</v>
      </c>
      <c r="E157" s="45">
        <v>2.8554599999999999</v>
      </c>
      <c r="F157" s="45">
        <v>3.2052399999999999</v>
      </c>
      <c r="G157" s="45">
        <v>3.0528900000000001</v>
      </c>
      <c r="H157" s="45">
        <v>2.6659999999999999</v>
      </c>
      <c r="I157" s="45">
        <v>2.7010299999999998</v>
      </c>
      <c r="J157" s="45">
        <v>2.7198899999999999</v>
      </c>
      <c r="K157" s="45">
        <v>2.9217379999999999</v>
      </c>
      <c r="L157" s="43">
        <f t="shared" si="6"/>
        <v>2.9555864444444442</v>
      </c>
      <c r="M157" s="43">
        <f t="shared" si="7"/>
        <v>0.28756217401420825</v>
      </c>
      <c r="N157" s="44">
        <f t="shared" si="8"/>
        <v>9.7294455574030998</v>
      </c>
    </row>
    <row r="158" spans="1:14" ht="18" customHeight="1">
      <c r="A158" s="17" t="s">
        <v>1117</v>
      </c>
      <c r="B158" s="47">
        <v>2.9467699999999999</v>
      </c>
      <c r="C158" s="45">
        <v>1.52979</v>
      </c>
      <c r="D158" s="45">
        <v>1.45234</v>
      </c>
      <c r="E158" s="45">
        <v>1.362012</v>
      </c>
      <c r="F158" s="45">
        <v>1.337181</v>
      </c>
      <c r="G158" s="45">
        <v>1.2401199999999999</v>
      </c>
      <c r="H158" s="45">
        <v>1.23729</v>
      </c>
      <c r="I158" s="45">
        <v>1.3981600000000001</v>
      </c>
      <c r="J158" s="45">
        <v>1.2236750000000001</v>
      </c>
      <c r="K158" s="45">
        <v>1.1183799999999999</v>
      </c>
      <c r="L158" s="43">
        <f t="shared" si="6"/>
        <v>1.3221053333333335</v>
      </c>
      <c r="M158" s="43">
        <f t="shared" si="7"/>
        <v>0.12884384777415647</v>
      </c>
      <c r="N158" s="44">
        <f t="shared" si="8"/>
        <v>9.7453542108714828</v>
      </c>
    </row>
    <row r="159" spans="1:14" ht="18" customHeight="1">
      <c r="A159" s="17" t="s">
        <v>139</v>
      </c>
      <c r="B159" s="47">
        <v>0.82458000000000009</v>
      </c>
      <c r="C159" s="45">
        <v>1.1354</v>
      </c>
      <c r="D159" s="45">
        <v>1.1384799999999999</v>
      </c>
      <c r="E159" s="45">
        <v>1.0498799999999999</v>
      </c>
      <c r="F159" s="45">
        <v>0.86044500000000002</v>
      </c>
      <c r="G159" s="45">
        <v>1.0866400000000001</v>
      </c>
      <c r="H159" s="45">
        <v>1.1507499999999999</v>
      </c>
      <c r="I159" s="45">
        <v>0.91694299999999995</v>
      </c>
      <c r="J159" s="45">
        <v>0.99507500000000004</v>
      </c>
      <c r="K159" s="45">
        <v>1.0373600000000001</v>
      </c>
      <c r="L159" s="43">
        <f t="shared" si="6"/>
        <v>1.0412192222222221</v>
      </c>
      <c r="M159" s="43">
        <f t="shared" si="7"/>
        <v>0.10169366184376705</v>
      </c>
      <c r="N159" s="44">
        <f t="shared" si="8"/>
        <v>9.7667868277275325</v>
      </c>
    </row>
    <row r="160" spans="1:14" s="5" customFormat="1" ht="18" customHeight="1">
      <c r="A160" s="17" t="s">
        <v>788</v>
      </c>
      <c r="B160" s="47">
        <v>0.81890000000000018</v>
      </c>
      <c r="C160" s="45">
        <v>1.4274</v>
      </c>
      <c r="D160" s="45">
        <v>1.67879</v>
      </c>
      <c r="E160" s="45">
        <v>1.68946</v>
      </c>
      <c r="F160" s="45">
        <v>1.6501600000000001</v>
      </c>
      <c r="G160" s="45">
        <v>1.7039599999999999</v>
      </c>
      <c r="H160" s="45">
        <v>1.7539199999999999</v>
      </c>
      <c r="I160" s="45">
        <v>1.43764</v>
      </c>
      <c r="J160" s="45">
        <v>1.31138</v>
      </c>
      <c r="K160" s="45">
        <v>1.66394</v>
      </c>
      <c r="L160" s="43">
        <f t="shared" si="6"/>
        <v>1.5907388888888889</v>
      </c>
      <c r="M160" s="43">
        <f t="shared" si="7"/>
        <v>0.15572229821419636</v>
      </c>
      <c r="N160" s="44">
        <f t="shared" si="8"/>
        <v>9.7893060452533742</v>
      </c>
    </row>
    <row r="161" spans="1:14" s="7" customFormat="1" ht="18" customHeight="1">
      <c r="A161" s="17" t="s">
        <v>140</v>
      </c>
      <c r="B161" s="47">
        <v>3.0237999999999996</v>
      </c>
      <c r="C161" s="45">
        <v>16.0701</v>
      </c>
      <c r="D161" s="45">
        <v>11.799300000000001</v>
      </c>
      <c r="E161" s="45">
        <v>14.010899999999999</v>
      </c>
      <c r="F161" s="45">
        <v>15.848800000000001</v>
      </c>
      <c r="G161" s="45">
        <v>14.9414</v>
      </c>
      <c r="H161" s="45">
        <v>16.652899999999999</v>
      </c>
      <c r="I161" s="45">
        <v>15.262600000000001</v>
      </c>
      <c r="J161" s="45">
        <v>16.274999999999999</v>
      </c>
      <c r="K161" s="45">
        <v>15.6997</v>
      </c>
      <c r="L161" s="43">
        <f t="shared" si="6"/>
        <v>15.173411111111115</v>
      </c>
      <c r="M161" s="43">
        <f t="shared" si="7"/>
        <v>1.4890184791033019</v>
      </c>
      <c r="N161" s="44">
        <f t="shared" si="8"/>
        <v>9.8133403767919418</v>
      </c>
    </row>
    <row r="162" spans="1:14" ht="18" customHeight="1">
      <c r="A162" s="17" t="s">
        <v>526</v>
      </c>
      <c r="B162" s="47">
        <v>0.4323999999999999</v>
      </c>
      <c r="C162" s="45">
        <v>0.76526499999999997</v>
      </c>
      <c r="D162" s="45">
        <v>0.88288999999999995</v>
      </c>
      <c r="E162" s="45">
        <v>0.704847</v>
      </c>
      <c r="F162" s="45">
        <v>0.87182099999999996</v>
      </c>
      <c r="G162" s="45">
        <v>0.72336</v>
      </c>
      <c r="H162" s="45">
        <v>0.95644700000000005</v>
      </c>
      <c r="I162" s="45">
        <v>0.83584999999999998</v>
      </c>
      <c r="J162" s="45">
        <v>0.81767999999999996</v>
      </c>
      <c r="K162" s="45">
        <v>0.85636599999999996</v>
      </c>
      <c r="L162" s="43">
        <f t="shared" si="6"/>
        <v>0.8238362222222223</v>
      </c>
      <c r="M162" s="43">
        <f t="shared" si="7"/>
        <v>8.0855130195581562E-2</v>
      </c>
      <c r="N162" s="44">
        <f t="shared" si="8"/>
        <v>9.8144665182944131</v>
      </c>
    </row>
    <row r="163" spans="1:14" ht="18" customHeight="1">
      <c r="A163" s="17" t="s">
        <v>336</v>
      </c>
      <c r="B163" s="47">
        <v>4.1718000000000011</v>
      </c>
      <c r="C163" s="45">
        <v>11.886100000000001</v>
      </c>
      <c r="D163" s="45">
        <v>11.8352</v>
      </c>
      <c r="E163" s="45">
        <v>12.25549</v>
      </c>
      <c r="F163" s="45">
        <v>12.1196</v>
      </c>
      <c r="G163" s="45">
        <v>10.021800000000001</v>
      </c>
      <c r="H163" s="45">
        <v>11.43266</v>
      </c>
      <c r="I163" s="45">
        <v>10.1432</v>
      </c>
      <c r="J163" s="45">
        <v>11.175700000000001</v>
      </c>
      <c r="K163" s="45">
        <v>13.792999999999999</v>
      </c>
      <c r="L163" s="43">
        <f t="shared" si="6"/>
        <v>11.629194444444446</v>
      </c>
      <c r="M163" s="43">
        <f t="shared" si="7"/>
        <v>1.143427760913551</v>
      </c>
      <c r="N163" s="44">
        <f t="shared" si="8"/>
        <v>9.8323900797771486</v>
      </c>
    </row>
    <row r="164" spans="1:14" ht="18" customHeight="1">
      <c r="A164" s="17" t="s">
        <v>950</v>
      </c>
      <c r="B164" s="47">
        <v>0.51440999999999981</v>
      </c>
      <c r="C164" s="45">
        <v>5.2684699999999998</v>
      </c>
      <c r="D164" s="45">
        <v>5.9783600000000003</v>
      </c>
      <c r="E164" s="45">
        <v>6.27074</v>
      </c>
      <c r="F164" s="45">
        <v>4.8415299999999997</v>
      </c>
      <c r="G164" s="45">
        <v>5.96617</v>
      </c>
      <c r="H164" s="45">
        <v>5.7924199999999999</v>
      </c>
      <c r="I164" s="45">
        <v>4.6832900000000004</v>
      </c>
      <c r="J164" s="45">
        <v>5.4012500000000001</v>
      </c>
      <c r="K164" s="45">
        <v>5.8939899999999996</v>
      </c>
      <c r="L164" s="43">
        <f t="shared" si="6"/>
        <v>5.5662466666666663</v>
      </c>
      <c r="M164" s="43">
        <f t="shared" si="7"/>
        <v>0.548335955801733</v>
      </c>
      <c r="N164" s="44">
        <f t="shared" si="8"/>
        <v>9.8510897672830353</v>
      </c>
    </row>
    <row r="165" spans="1:14" ht="18" customHeight="1">
      <c r="A165" s="17" t="s">
        <v>516</v>
      </c>
      <c r="B165" s="47">
        <v>1.1219400000000004</v>
      </c>
      <c r="C165" s="45">
        <v>2.7848899999999999</v>
      </c>
      <c r="D165" s="45">
        <v>2.5847199999999999</v>
      </c>
      <c r="E165" s="45">
        <v>2.5551599999999999</v>
      </c>
      <c r="F165" s="45">
        <v>2.6264099999999999</v>
      </c>
      <c r="G165" s="45">
        <v>2.5324300000000002</v>
      </c>
      <c r="H165" s="45">
        <v>2.2963800000000001</v>
      </c>
      <c r="I165" s="45">
        <v>2.1859199999999999</v>
      </c>
      <c r="J165" s="45">
        <v>2.185311111111111</v>
      </c>
      <c r="K165" s="45">
        <v>2.10189</v>
      </c>
      <c r="L165" s="43">
        <f t="shared" si="6"/>
        <v>2.4281234567901233</v>
      </c>
      <c r="M165" s="43">
        <f t="shared" si="7"/>
        <v>0.23967308245188698</v>
      </c>
      <c r="N165" s="44">
        <f t="shared" si="8"/>
        <v>9.8707123717969711</v>
      </c>
    </row>
    <row r="166" spans="1:14" ht="18" customHeight="1">
      <c r="A166" s="17" t="s">
        <v>623</v>
      </c>
      <c r="B166" s="47">
        <v>0.93389999999999995</v>
      </c>
      <c r="C166" s="45">
        <v>1.2416700000000001</v>
      </c>
      <c r="D166" s="45">
        <v>1.2407379999999999</v>
      </c>
      <c r="E166" s="45">
        <v>1.4410780000000001</v>
      </c>
      <c r="F166" s="45">
        <v>1.19537</v>
      </c>
      <c r="G166" s="45">
        <v>1.3112699999999999</v>
      </c>
      <c r="H166" s="45">
        <v>1.2718100000000001</v>
      </c>
      <c r="I166" s="45">
        <v>1.1532359999999999</v>
      </c>
      <c r="J166" s="45">
        <v>1.1214999999999999</v>
      </c>
      <c r="K166" s="45">
        <v>1.504842</v>
      </c>
      <c r="L166" s="43">
        <f t="shared" si="6"/>
        <v>1.2757237777777777</v>
      </c>
      <c r="M166" s="43">
        <f t="shared" si="7"/>
        <v>0.12685851050459504</v>
      </c>
      <c r="N166" s="44">
        <f t="shared" si="8"/>
        <v>9.9440421754600958</v>
      </c>
    </row>
    <row r="167" spans="1:14" ht="18" customHeight="1">
      <c r="A167" s="17" t="s">
        <v>141</v>
      </c>
      <c r="B167" s="47">
        <v>1.66235</v>
      </c>
      <c r="C167" s="45">
        <v>5.0239799999999999</v>
      </c>
      <c r="D167" s="45">
        <v>5.0742500000000001</v>
      </c>
      <c r="E167" s="45">
        <v>4.5946699999999998</v>
      </c>
      <c r="F167" s="45">
        <v>4.5252100000000004</v>
      </c>
      <c r="G167" s="45">
        <v>4.9226599999999996</v>
      </c>
      <c r="H167" s="45">
        <v>4.3881100000000002</v>
      </c>
      <c r="I167" s="45">
        <v>4.0650899999999996</v>
      </c>
      <c r="J167" s="45">
        <v>3.8717600000000001</v>
      </c>
      <c r="K167" s="45">
        <v>4.0377099999999997</v>
      </c>
      <c r="L167" s="43">
        <f t="shared" si="6"/>
        <v>4.5003822222222229</v>
      </c>
      <c r="M167" s="43">
        <f t="shared" si="7"/>
        <v>0.44757957931461134</v>
      </c>
      <c r="N167" s="44">
        <f t="shared" si="8"/>
        <v>9.9453681312784834</v>
      </c>
    </row>
    <row r="168" spans="1:14" ht="18" customHeight="1">
      <c r="A168" s="17" t="s">
        <v>492</v>
      </c>
      <c r="B168" s="47">
        <v>0.23910000000000009</v>
      </c>
      <c r="C168" s="45">
        <v>0.204624</v>
      </c>
      <c r="D168" s="45">
        <v>0.27815299999999998</v>
      </c>
      <c r="E168" s="45">
        <v>0.22443299999999999</v>
      </c>
      <c r="F168" s="45">
        <v>0.24998999999999999</v>
      </c>
      <c r="G168" s="45">
        <v>0.23275299999999999</v>
      </c>
      <c r="H168" s="45">
        <v>0.23861399999999999</v>
      </c>
      <c r="I168" s="45">
        <v>0.209981</v>
      </c>
      <c r="J168" s="45">
        <v>0.245001</v>
      </c>
      <c r="K168" s="45">
        <v>0.21330399999999999</v>
      </c>
      <c r="L168" s="43">
        <f t="shared" si="6"/>
        <v>0.2329836666666667</v>
      </c>
      <c r="M168" s="43">
        <f t="shared" si="7"/>
        <v>2.3182565528862414E-2</v>
      </c>
      <c r="N168" s="44">
        <f t="shared" si="8"/>
        <v>9.9502964566310421</v>
      </c>
    </row>
    <row r="169" spans="1:14" ht="18" customHeight="1">
      <c r="A169" s="17" t="s">
        <v>142</v>
      </c>
      <c r="B169" s="47">
        <v>1.3591899999999999</v>
      </c>
      <c r="C169" s="45">
        <v>6.0555399999999997</v>
      </c>
      <c r="D169" s="45">
        <v>6.1215599999999997</v>
      </c>
      <c r="E169" s="45">
        <v>6.0099</v>
      </c>
      <c r="F169" s="45">
        <v>6.3509500000000001</v>
      </c>
      <c r="G169" s="45">
        <v>5.4691200000000002</v>
      </c>
      <c r="H169" s="45">
        <v>5.3008100000000002</v>
      </c>
      <c r="I169" s="45">
        <v>4.8962599999999998</v>
      </c>
      <c r="J169" s="45">
        <v>5.00753</v>
      </c>
      <c r="K169" s="45">
        <v>5.0403599999999997</v>
      </c>
      <c r="L169" s="43">
        <f t="shared" si="6"/>
        <v>5.5835588888888887</v>
      </c>
      <c r="M169" s="43">
        <f t="shared" si="7"/>
        <v>0.55623336998611583</v>
      </c>
      <c r="N169" s="44">
        <f t="shared" si="8"/>
        <v>9.9619862717487084</v>
      </c>
    </row>
    <row r="170" spans="1:14" ht="18" customHeight="1">
      <c r="A170" s="17" t="s">
        <v>789</v>
      </c>
      <c r="B170" s="47">
        <v>0.62247999999999992</v>
      </c>
      <c r="C170" s="45">
        <v>2.2547799999999998</v>
      </c>
      <c r="D170" s="45">
        <v>1.78531</v>
      </c>
      <c r="E170" s="45">
        <v>2.0510000000000002</v>
      </c>
      <c r="F170" s="45">
        <v>1.70936</v>
      </c>
      <c r="G170" s="45">
        <v>2.1539700000000002</v>
      </c>
      <c r="H170" s="45">
        <v>2.2523900000000001</v>
      </c>
      <c r="I170" s="45">
        <v>1.8504100000000001</v>
      </c>
      <c r="J170" s="45">
        <v>1.98797</v>
      </c>
      <c r="K170" s="45">
        <v>2.15401</v>
      </c>
      <c r="L170" s="43">
        <f t="shared" si="6"/>
        <v>2.0221333333333331</v>
      </c>
      <c r="M170" s="43">
        <f t="shared" si="7"/>
        <v>0.2022735574043231</v>
      </c>
      <c r="N170" s="44">
        <f t="shared" si="8"/>
        <v>10.00297824431243</v>
      </c>
    </row>
    <row r="171" spans="1:14" ht="18" customHeight="1">
      <c r="A171" s="21" t="s">
        <v>331</v>
      </c>
      <c r="B171" s="47">
        <v>0.14226000000000005</v>
      </c>
      <c r="C171" s="46">
        <v>0.10376377777777777</v>
      </c>
      <c r="D171" s="46">
        <v>0.13178500000000001</v>
      </c>
      <c r="E171" s="46">
        <v>0.10428008641975309</v>
      </c>
      <c r="F171" s="46">
        <v>0.124957</v>
      </c>
      <c r="G171" s="46">
        <v>0.122221</v>
      </c>
      <c r="H171" s="46">
        <v>0.10694909602194787</v>
      </c>
      <c r="I171" s="46">
        <v>0.10029399999999999</v>
      </c>
      <c r="J171" s="46">
        <v>0.122821</v>
      </c>
      <c r="K171" s="46">
        <v>0.10908155113549764</v>
      </c>
      <c r="L171" s="43">
        <f t="shared" si="6"/>
        <v>0.11401694570610849</v>
      </c>
      <c r="M171" s="43">
        <f t="shared" si="7"/>
        <v>1.1416940040560458E-2</v>
      </c>
      <c r="N171" s="44">
        <f t="shared" si="8"/>
        <v>10.013371231666657</v>
      </c>
    </row>
    <row r="172" spans="1:14" ht="18" customHeight="1">
      <c r="A172" s="17" t="s">
        <v>542</v>
      </c>
      <c r="B172" s="47">
        <v>0.18466000000000005</v>
      </c>
      <c r="C172" s="45">
        <v>0.72968</v>
      </c>
      <c r="D172" s="45">
        <v>0.61141999999999996</v>
      </c>
      <c r="E172" s="45">
        <v>0.643953</v>
      </c>
      <c r="F172" s="45">
        <v>0.59618700000000002</v>
      </c>
      <c r="G172" s="45">
        <v>0.55383400000000005</v>
      </c>
      <c r="H172" s="45">
        <v>0.76421399999999995</v>
      </c>
      <c r="I172" s="45">
        <v>0.65082700000000004</v>
      </c>
      <c r="J172" s="45">
        <v>0.68484100000000003</v>
      </c>
      <c r="K172" s="45">
        <v>0.67983400000000005</v>
      </c>
      <c r="L172" s="43">
        <f t="shared" si="6"/>
        <v>0.65719888888888889</v>
      </c>
      <c r="M172" s="43">
        <f t="shared" si="7"/>
        <v>6.5860356137900658E-2</v>
      </c>
      <c r="N172" s="44">
        <f t="shared" si="8"/>
        <v>10.021373628499168</v>
      </c>
    </row>
    <row r="173" spans="1:14" ht="18" customHeight="1">
      <c r="A173" s="17" t="s">
        <v>353</v>
      </c>
      <c r="B173" s="47">
        <v>1.1655300000000004</v>
      </c>
      <c r="C173" s="45">
        <v>8.7810699999999997</v>
      </c>
      <c r="D173" s="45">
        <v>8.5089500000000005</v>
      </c>
      <c r="E173" s="45">
        <v>8.2335899999999995</v>
      </c>
      <c r="F173" s="45">
        <v>8.9918600000000009</v>
      </c>
      <c r="G173" s="45">
        <v>9.4713999999999992</v>
      </c>
      <c r="H173" s="45">
        <v>9.6159999999999997</v>
      </c>
      <c r="I173" s="45">
        <v>8.0684299999999993</v>
      </c>
      <c r="J173" s="45">
        <v>7.5317400000000001</v>
      </c>
      <c r="K173" s="45">
        <v>7.0381299999999998</v>
      </c>
      <c r="L173" s="43">
        <f t="shared" si="6"/>
        <v>8.4712411111111106</v>
      </c>
      <c r="M173" s="43">
        <f t="shared" si="7"/>
        <v>0.85399467806369322</v>
      </c>
      <c r="N173" s="44">
        <f t="shared" si="8"/>
        <v>10.081104608669095</v>
      </c>
    </row>
    <row r="174" spans="1:14" s="5" customFormat="1" ht="18" customHeight="1">
      <c r="A174" s="17" t="s">
        <v>143</v>
      </c>
      <c r="B174" s="47">
        <v>0.47140000000000004</v>
      </c>
      <c r="C174" s="45">
        <v>1.0595399999999999</v>
      </c>
      <c r="D174" s="45">
        <v>0.86252700000000004</v>
      </c>
      <c r="E174" s="45">
        <v>1.01457</v>
      </c>
      <c r="F174" s="45">
        <v>0.86377000000000004</v>
      </c>
      <c r="G174" s="45">
        <v>1.00221</v>
      </c>
      <c r="H174" s="45">
        <v>0.85067199999999998</v>
      </c>
      <c r="I174" s="45">
        <v>0.86015900000000001</v>
      </c>
      <c r="J174" s="45">
        <v>0.851997</v>
      </c>
      <c r="K174" s="45">
        <v>0.80247999999999997</v>
      </c>
      <c r="L174" s="43">
        <f t="shared" si="6"/>
        <v>0.90754722222222228</v>
      </c>
      <c r="M174" s="43">
        <f t="shared" si="7"/>
        <v>9.1559659125591122E-2</v>
      </c>
      <c r="N174" s="44">
        <f t="shared" si="8"/>
        <v>10.088693666143115</v>
      </c>
    </row>
    <row r="175" spans="1:14" ht="18" customHeight="1">
      <c r="A175" s="17" t="s">
        <v>790</v>
      </c>
      <c r="B175" s="47">
        <v>2.61</v>
      </c>
      <c r="C175" s="45">
        <v>1040.22</v>
      </c>
      <c r="D175" s="45">
        <v>1357.37</v>
      </c>
      <c r="E175" s="45">
        <v>1292.2</v>
      </c>
      <c r="F175" s="45">
        <v>1239.08</v>
      </c>
      <c r="G175" s="45">
        <v>1048.82</v>
      </c>
      <c r="H175" s="45">
        <v>1080.04</v>
      </c>
      <c r="I175" s="45">
        <v>1345.97</v>
      </c>
      <c r="J175" s="45">
        <v>1215.3699999999999</v>
      </c>
      <c r="K175" s="45">
        <v>1210.8</v>
      </c>
      <c r="L175" s="43">
        <f t="shared" si="6"/>
        <v>1203.3188888888888</v>
      </c>
      <c r="M175" s="43">
        <f t="shared" si="7"/>
        <v>122.02962155194578</v>
      </c>
      <c r="N175" s="44">
        <f t="shared" si="8"/>
        <v>10.141087510445759</v>
      </c>
    </row>
    <row r="176" spans="1:14" ht="18" customHeight="1">
      <c r="A176" s="17" t="s">
        <v>144</v>
      </c>
      <c r="B176" s="47">
        <v>4.7898700000000005</v>
      </c>
      <c r="C176" s="45">
        <v>3.3287599999999999</v>
      </c>
      <c r="D176" s="45">
        <v>3.4386399999999999</v>
      </c>
      <c r="E176" s="45">
        <v>3.5344099999999998</v>
      </c>
      <c r="F176" s="45">
        <v>3.2259000000000002</v>
      </c>
      <c r="G176" s="45">
        <v>3.5945</v>
      </c>
      <c r="H176" s="45">
        <v>3.8864100000000001</v>
      </c>
      <c r="I176" s="45">
        <v>3.89418</v>
      </c>
      <c r="J176" s="45">
        <v>4.3120799999999999</v>
      </c>
      <c r="K176" s="45">
        <v>4.1719200000000001</v>
      </c>
      <c r="L176" s="43">
        <f t="shared" si="6"/>
        <v>3.7096444444444447</v>
      </c>
      <c r="M176" s="43">
        <f t="shared" si="7"/>
        <v>0.37722956055004192</v>
      </c>
      <c r="N176" s="44">
        <f t="shared" si="8"/>
        <v>10.168887239718623</v>
      </c>
    </row>
    <row r="177" spans="1:14" ht="18" customHeight="1">
      <c r="A177" s="17" t="s">
        <v>145</v>
      </c>
      <c r="B177" s="47">
        <v>0.38656000000000001</v>
      </c>
      <c r="C177" s="45">
        <v>0.56363700000000005</v>
      </c>
      <c r="D177" s="45">
        <v>0.58061600000000002</v>
      </c>
      <c r="E177" s="45">
        <v>0.51020900000000002</v>
      </c>
      <c r="F177" s="45">
        <v>0.56213900000000006</v>
      </c>
      <c r="G177" s="45">
        <v>0.60309299999999999</v>
      </c>
      <c r="H177" s="45">
        <v>0.52791299999999997</v>
      </c>
      <c r="I177" s="45">
        <v>0.47325499999999998</v>
      </c>
      <c r="J177" s="45">
        <v>0.48789399999999999</v>
      </c>
      <c r="K177" s="45">
        <v>0.44191200000000003</v>
      </c>
      <c r="L177" s="43">
        <f t="shared" si="6"/>
        <v>0.52785199999999999</v>
      </c>
      <c r="M177" s="43">
        <f t="shared" si="7"/>
        <v>5.3823611586830557E-2</v>
      </c>
      <c r="N177" s="44">
        <f t="shared" si="8"/>
        <v>10.19672400347646</v>
      </c>
    </row>
    <row r="178" spans="1:14" ht="18" customHeight="1">
      <c r="A178" s="17" t="s">
        <v>663</v>
      </c>
      <c r="B178" s="47">
        <v>0.32444000000000006</v>
      </c>
      <c r="C178" s="45">
        <v>0.67954599999999998</v>
      </c>
      <c r="D178" s="45">
        <v>0.763737</v>
      </c>
      <c r="E178" s="45">
        <v>0.87582800000000005</v>
      </c>
      <c r="F178" s="45">
        <v>0.89388999999999996</v>
      </c>
      <c r="G178" s="45">
        <v>0.94064000000000003</v>
      </c>
      <c r="H178" s="45">
        <v>0.87236000000000002</v>
      </c>
      <c r="I178" s="45">
        <v>0.88863700000000001</v>
      </c>
      <c r="J178" s="45">
        <v>0.95167999999999997</v>
      </c>
      <c r="K178" s="45">
        <v>0.91784500000000002</v>
      </c>
      <c r="L178" s="43">
        <f t="shared" si="6"/>
        <v>0.86490700000000009</v>
      </c>
      <c r="M178" s="43">
        <f t="shared" si="7"/>
        <v>8.8203943025524659E-2</v>
      </c>
      <c r="N178" s="44">
        <f t="shared" si="8"/>
        <v>10.198084074417787</v>
      </c>
    </row>
    <row r="179" spans="1:14" ht="18" customHeight="1">
      <c r="A179" s="17" t="s">
        <v>619</v>
      </c>
      <c r="B179" s="47">
        <v>7.7970000000000095E-2</v>
      </c>
      <c r="C179" s="45">
        <v>0.25827299999999997</v>
      </c>
      <c r="D179" s="45">
        <v>0.246951</v>
      </c>
      <c r="E179" s="45">
        <v>0.23688400000000001</v>
      </c>
      <c r="F179" s="45">
        <v>0.248278</v>
      </c>
      <c r="G179" s="45">
        <v>0.25987500000000002</v>
      </c>
      <c r="H179" s="45">
        <v>0.207009</v>
      </c>
      <c r="I179" s="45">
        <v>0.20186399999999999</v>
      </c>
      <c r="J179" s="45">
        <v>0.20255600000000001</v>
      </c>
      <c r="K179" s="45">
        <v>0.24870300000000001</v>
      </c>
      <c r="L179" s="43">
        <f t="shared" si="6"/>
        <v>0.23448811111111112</v>
      </c>
      <c r="M179" s="43">
        <f t="shared" si="7"/>
        <v>2.3985925417025527E-2</v>
      </c>
      <c r="N179" s="44">
        <f t="shared" si="8"/>
        <v>10.229058225327213</v>
      </c>
    </row>
    <row r="180" spans="1:14" ht="18" customHeight="1">
      <c r="A180" s="17" t="s">
        <v>1029</v>
      </c>
      <c r="B180" s="47">
        <v>5.5794699999999997</v>
      </c>
      <c r="C180" s="45">
        <v>1.97986</v>
      </c>
      <c r="D180" s="45">
        <v>1.710712</v>
      </c>
      <c r="E180" s="45">
        <v>1.4606490000000001</v>
      </c>
      <c r="F180" s="45">
        <v>1.604752</v>
      </c>
      <c r="G180" s="45">
        <v>1.54894</v>
      </c>
      <c r="H180" s="45">
        <v>1.560181</v>
      </c>
      <c r="I180" s="45">
        <v>1.71149</v>
      </c>
      <c r="J180" s="45">
        <v>1.8426549999999999</v>
      </c>
      <c r="K180" s="45">
        <v>1.50119</v>
      </c>
      <c r="L180" s="43">
        <f t="shared" si="6"/>
        <v>1.6578254444444442</v>
      </c>
      <c r="M180" s="43">
        <f t="shared" si="7"/>
        <v>0.16998734239944974</v>
      </c>
      <c r="N180" s="44">
        <f t="shared" si="8"/>
        <v>10.253633334504308</v>
      </c>
    </row>
    <row r="181" spans="1:14" ht="18" customHeight="1">
      <c r="A181" s="17" t="s">
        <v>146</v>
      </c>
      <c r="B181" s="47">
        <v>1.6529999999999934E-2</v>
      </c>
      <c r="C181" s="45">
        <v>2.1973799999999999</v>
      </c>
      <c r="D181" s="45">
        <v>2.0237599999999998</v>
      </c>
      <c r="E181" s="45">
        <v>1.76641</v>
      </c>
      <c r="F181" s="45">
        <v>1.79695</v>
      </c>
      <c r="G181" s="45">
        <v>2.03965</v>
      </c>
      <c r="H181" s="45">
        <v>1.9220699999999999</v>
      </c>
      <c r="I181" s="45">
        <v>1.6501399999999999</v>
      </c>
      <c r="J181" s="45">
        <v>1.6913100000000001</v>
      </c>
      <c r="K181" s="45">
        <v>1.68571</v>
      </c>
      <c r="L181" s="43">
        <f t="shared" si="6"/>
        <v>1.8637088888888889</v>
      </c>
      <c r="M181" s="43">
        <f t="shared" si="7"/>
        <v>0.1911329828577765</v>
      </c>
      <c r="N181" s="44">
        <f t="shared" si="8"/>
        <v>10.255517049753768</v>
      </c>
    </row>
    <row r="182" spans="1:14" ht="18" customHeight="1">
      <c r="A182" s="17" t="s">
        <v>864</v>
      </c>
      <c r="B182" s="47">
        <v>0.24696000000000007</v>
      </c>
      <c r="C182" s="45">
        <v>0.81188800000000005</v>
      </c>
      <c r="D182" s="45">
        <v>0.77334700000000001</v>
      </c>
      <c r="E182" s="45">
        <v>0.71655400000000002</v>
      </c>
      <c r="F182" s="45">
        <v>0.78502899999999998</v>
      </c>
      <c r="G182" s="45">
        <v>0.83674700000000002</v>
      </c>
      <c r="H182" s="45">
        <v>0.96964099999999998</v>
      </c>
      <c r="I182" s="45">
        <v>0.88209199999999999</v>
      </c>
      <c r="J182" s="45">
        <v>0.78978899999999996</v>
      </c>
      <c r="K182" s="45">
        <v>0.69837499999999997</v>
      </c>
      <c r="L182" s="43">
        <f t="shared" si="6"/>
        <v>0.80705133333333334</v>
      </c>
      <c r="M182" s="43">
        <f t="shared" si="7"/>
        <v>8.2833412260693448E-2</v>
      </c>
      <c r="N182" s="44">
        <f t="shared" si="8"/>
        <v>10.263710477816792</v>
      </c>
    </row>
    <row r="183" spans="1:14" s="5" customFormat="1" ht="18" customHeight="1">
      <c r="A183" s="17" t="s">
        <v>521</v>
      </c>
      <c r="B183" s="47">
        <v>0.46086999999999989</v>
      </c>
      <c r="C183" s="45">
        <v>0.92094600000000004</v>
      </c>
      <c r="D183" s="45">
        <v>0.73425600000000002</v>
      </c>
      <c r="E183" s="45">
        <v>0.62945099999999998</v>
      </c>
      <c r="F183" s="45">
        <v>0.71267899999999995</v>
      </c>
      <c r="G183" s="45">
        <v>0.75295900000000004</v>
      </c>
      <c r="H183" s="45">
        <v>0.784582</v>
      </c>
      <c r="I183" s="45">
        <v>0.77569299999999997</v>
      </c>
      <c r="J183" s="45">
        <v>0.72086099999999997</v>
      </c>
      <c r="K183" s="45">
        <v>0.75323399999999996</v>
      </c>
      <c r="L183" s="43">
        <f t="shared" si="6"/>
        <v>0.75385122222222223</v>
      </c>
      <c r="M183" s="43">
        <f t="shared" si="7"/>
        <v>7.7448515488964975E-2</v>
      </c>
      <c r="N183" s="44">
        <f t="shared" si="8"/>
        <v>10.273713593069496</v>
      </c>
    </row>
    <row r="184" spans="1:14" ht="18" customHeight="1">
      <c r="A184" s="17" t="s">
        <v>494</v>
      </c>
      <c r="B184" s="47">
        <v>0.97260999999999997</v>
      </c>
      <c r="C184" s="45">
        <v>1.6517500000000001</v>
      </c>
      <c r="D184" s="45">
        <v>1.43912</v>
      </c>
      <c r="E184" s="45">
        <v>1.58345</v>
      </c>
      <c r="F184" s="45">
        <v>1.3733500000000001</v>
      </c>
      <c r="G184" s="45">
        <v>1.2150300000000001</v>
      </c>
      <c r="H184" s="45">
        <v>1.646237</v>
      </c>
      <c r="I184" s="45">
        <v>1.489252</v>
      </c>
      <c r="J184" s="45">
        <v>1.6506540000000001</v>
      </c>
      <c r="K184" s="45">
        <v>1.661608</v>
      </c>
      <c r="L184" s="43">
        <f t="shared" si="6"/>
        <v>1.5233834444444443</v>
      </c>
      <c r="M184" s="43">
        <f t="shared" si="7"/>
        <v>0.15666043956046394</v>
      </c>
      <c r="N184" s="44">
        <f t="shared" si="8"/>
        <v>10.283716823350126</v>
      </c>
    </row>
    <row r="185" spans="1:14" ht="18" customHeight="1">
      <c r="A185" s="17" t="s">
        <v>147</v>
      </c>
      <c r="B185" s="47">
        <v>3.4156099999999991</v>
      </c>
      <c r="C185" s="45">
        <v>7.9065300000000001</v>
      </c>
      <c r="D185" s="45">
        <v>10.6028</v>
      </c>
      <c r="E185" s="45">
        <v>9.0707400000000007</v>
      </c>
      <c r="F185" s="45">
        <v>9.2430000000000003</v>
      </c>
      <c r="G185" s="45">
        <v>10.152100000000001</v>
      </c>
      <c r="H185" s="45">
        <v>9.8399400000000004</v>
      </c>
      <c r="I185" s="45">
        <v>8.4303600000000003</v>
      </c>
      <c r="J185" s="45">
        <v>8.4546299999999999</v>
      </c>
      <c r="K185" s="45">
        <v>8.1968599999999991</v>
      </c>
      <c r="L185" s="43">
        <f t="shared" si="6"/>
        <v>9.0996622222222232</v>
      </c>
      <c r="M185" s="43">
        <f t="shared" si="7"/>
        <v>0.93802253713300787</v>
      </c>
      <c r="N185" s="44">
        <f t="shared" si="8"/>
        <v>10.308322597318716</v>
      </c>
    </row>
    <row r="186" spans="1:14" ht="18" customHeight="1">
      <c r="A186" s="17" t="s">
        <v>307</v>
      </c>
      <c r="B186" s="47">
        <v>1.20357</v>
      </c>
      <c r="C186" s="45">
        <v>4.5302199999999999</v>
      </c>
      <c r="D186" s="45">
        <v>5.2840299999999996</v>
      </c>
      <c r="E186" s="45">
        <v>4.3023300000000004</v>
      </c>
      <c r="F186" s="45">
        <v>4.6185900000000002</v>
      </c>
      <c r="G186" s="45">
        <v>5.5113200000000004</v>
      </c>
      <c r="H186" s="45">
        <v>4.9348400000000003</v>
      </c>
      <c r="I186" s="45">
        <v>5.0771600000000001</v>
      </c>
      <c r="J186" s="45">
        <v>5.9869899999999996</v>
      </c>
      <c r="K186" s="45">
        <v>5.0905500000000004</v>
      </c>
      <c r="L186" s="43">
        <f t="shared" si="6"/>
        <v>5.0373366666666666</v>
      </c>
      <c r="M186" s="43">
        <f t="shared" si="7"/>
        <v>0.52142032737514155</v>
      </c>
      <c r="N186" s="44">
        <f t="shared" si="8"/>
        <v>10.351111348691701</v>
      </c>
    </row>
    <row r="187" spans="1:14" ht="18" customHeight="1">
      <c r="A187" s="17" t="s">
        <v>940</v>
      </c>
      <c r="B187" s="47">
        <v>1.0804400000000001</v>
      </c>
      <c r="C187" s="45">
        <v>1.0741499999999999</v>
      </c>
      <c r="D187" s="45">
        <v>0.96591099999999996</v>
      </c>
      <c r="E187" s="45">
        <v>1.22078</v>
      </c>
      <c r="F187" s="45">
        <v>0.98851599999999995</v>
      </c>
      <c r="G187" s="45">
        <v>1.2114499999999999</v>
      </c>
      <c r="H187" s="45">
        <v>1.0340100000000001</v>
      </c>
      <c r="I187" s="45">
        <v>0.93686400000000003</v>
      </c>
      <c r="J187" s="45">
        <v>0.93833999999999995</v>
      </c>
      <c r="K187" s="45">
        <v>1.0055099999999999</v>
      </c>
      <c r="L187" s="43">
        <f t="shared" si="6"/>
        <v>1.0417256666666665</v>
      </c>
      <c r="M187" s="43">
        <f t="shared" si="7"/>
        <v>0.10813934560556578</v>
      </c>
      <c r="N187" s="44">
        <f t="shared" si="8"/>
        <v>10.380789210233448</v>
      </c>
    </row>
    <row r="188" spans="1:14" ht="18" customHeight="1">
      <c r="A188" s="17" t="s">
        <v>148</v>
      </c>
      <c r="B188" s="47">
        <v>4.3400000000000105E-2</v>
      </c>
      <c r="C188" s="45">
        <v>1.37323</v>
      </c>
      <c r="D188" s="45">
        <v>1.2945599999999999</v>
      </c>
      <c r="E188" s="45">
        <v>1.3255999999999999</v>
      </c>
      <c r="F188" s="45">
        <v>1.29498</v>
      </c>
      <c r="G188" s="45">
        <v>1.1950099999999999</v>
      </c>
      <c r="H188" s="45">
        <v>1.2296199999999999</v>
      </c>
      <c r="I188" s="45">
        <v>1.0786800000000001</v>
      </c>
      <c r="J188" s="45">
        <v>0.98570000000000002</v>
      </c>
      <c r="K188" s="45">
        <v>1.1427799999999999</v>
      </c>
      <c r="L188" s="43">
        <f t="shared" si="6"/>
        <v>1.213351111111111</v>
      </c>
      <c r="M188" s="43">
        <f t="shared" si="7"/>
        <v>0.12597714211757266</v>
      </c>
      <c r="N188" s="44">
        <f t="shared" si="8"/>
        <v>10.382579367501519</v>
      </c>
    </row>
    <row r="189" spans="1:14" ht="18" customHeight="1">
      <c r="A189" s="17" t="s">
        <v>149</v>
      </c>
      <c r="B189" s="47">
        <v>0.47569999999999979</v>
      </c>
      <c r="C189" s="45">
        <v>0.86115299999999995</v>
      </c>
      <c r="D189" s="45">
        <v>1.00461</v>
      </c>
      <c r="E189" s="45">
        <v>0.95204699999999998</v>
      </c>
      <c r="F189" s="45">
        <v>0.92194200000000004</v>
      </c>
      <c r="G189" s="45">
        <v>1.09544</v>
      </c>
      <c r="H189" s="45">
        <v>1.0344599999999999</v>
      </c>
      <c r="I189" s="45">
        <v>0.83145800000000003</v>
      </c>
      <c r="J189" s="45">
        <v>0.87302000000000002</v>
      </c>
      <c r="K189" s="45">
        <v>0.81634600000000002</v>
      </c>
      <c r="L189" s="43">
        <f t="shared" si="6"/>
        <v>0.93227511111111105</v>
      </c>
      <c r="M189" s="43">
        <f t="shared" si="7"/>
        <v>9.6803758312170446E-2</v>
      </c>
      <c r="N189" s="44">
        <f t="shared" si="8"/>
        <v>10.383604277153454</v>
      </c>
    </row>
    <row r="190" spans="1:14" s="7" customFormat="1" ht="18" customHeight="1">
      <c r="A190" s="17" t="s">
        <v>491</v>
      </c>
      <c r="B190" s="47">
        <v>0.21927999999999992</v>
      </c>
      <c r="C190" s="45">
        <v>0.82244300000000004</v>
      </c>
      <c r="D190" s="45">
        <v>0.75936499999999996</v>
      </c>
      <c r="E190" s="45">
        <v>0.85092999999999996</v>
      </c>
      <c r="F190" s="45">
        <v>0.72541</v>
      </c>
      <c r="G190" s="45">
        <v>0.76026000000000005</v>
      </c>
      <c r="H190" s="45">
        <v>0.88798999999999995</v>
      </c>
      <c r="I190" s="45">
        <v>0.65359699999999998</v>
      </c>
      <c r="J190" s="45">
        <v>0.87412999999999996</v>
      </c>
      <c r="K190" s="45">
        <v>0.89697899999999997</v>
      </c>
      <c r="L190" s="43">
        <f t="shared" si="6"/>
        <v>0.80345600000000017</v>
      </c>
      <c r="M190" s="43">
        <f t="shared" si="7"/>
        <v>8.3561697640126942E-2</v>
      </c>
      <c r="N190" s="44">
        <f t="shared" si="8"/>
        <v>10.40028298253133</v>
      </c>
    </row>
    <row r="191" spans="1:14" ht="18" customHeight="1">
      <c r="A191" s="17" t="s">
        <v>150</v>
      </c>
      <c r="B191" s="47">
        <v>0.78498000000000001</v>
      </c>
      <c r="C191" s="45">
        <v>5.1214500000000003</v>
      </c>
      <c r="D191" s="45">
        <v>5.8074300000000001</v>
      </c>
      <c r="E191" s="45">
        <v>5.5842700000000001</v>
      </c>
      <c r="F191" s="45">
        <v>5.5334300000000001</v>
      </c>
      <c r="G191" s="45">
        <v>5.6387</v>
      </c>
      <c r="H191" s="45">
        <v>6.0894500000000003</v>
      </c>
      <c r="I191" s="45">
        <v>6.1857899999999999</v>
      </c>
      <c r="J191" s="45">
        <v>7.1731699999999998</v>
      </c>
      <c r="K191" s="45">
        <v>6.6033499999999998</v>
      </c>
      <c r="L191" s="43">
        <f t="shared" si="6"/>
        <v>5.9707822222222218</v>
      </c>
      <c r="M191" s="43">
        <f t="shared" si="7"/>
        <v>0.62301536762301801</v>
      </c>
      <c r="N191" s="44">
        <f t="shared" si="8"/>
        <v>10.434401129290267</v>
      </c>
    </row>
    <row r="192" spans="1:14" ht="18" customHeight="1">
      <c r="A192" s="17" t="s">
        <v>429</v>
      </c>
      <c r="B192" s="47">
        <v>0.42843999999999993</v>
      </c>
      <c r="C192" s="45">
        <v>0.15284300000000001</v>
      </c>
      <c r="D192" s="45">
        <v>0.160801</v>
      </c>
      <c r="E192" s="45">
        <v>0.14715300000000001</v>
      </c>
      <c r="F192" s="45">
        <v>0.177342</v>
      </c>
      <c r="G192" s="45">
        <v>0.138548</v>
      </c>
      <c r="H192" s="45">
        <v>0.141266</v>
      </c>
      <c r="I192" s="45">
        <v>0.150392</v>
      </c>
      <c r="J192" s="45">
        <v>0.15350900000000001</v>
      </c>
      <c r="K192" s="45">
        <v>0.120827</v>
      </c>
      <c r="L192" s="43">
        <f t="shared" si="6"/>
        <v>0.14918677777777778</v>
      </c>
      <c r="M192" s="43">
        <f t="shared" si="7"/>
        <v>1.5594247270851017E-2</v>
      </c>
      <c r="N192" s="44">
        <f t="shared" si="8"/>
        <v>10.452834696972637</v>
      </c>
    </row>
    <row r="193" spans="1:14" ht="18" customHeight="1">
      <c r="A193" s="17" t="s">
        <v>930</v>
      </c>
      <c r="B193" s="47">
        <v>0.65568000000000026</v>
      </c>
      <c r="C193" s="45">
        <v>0.86053000000000002</v>
      </c>
      <c r="D193" s="45">
        <v>0.90487700000000004</v>
      </c>
      <c r="E193" s="45">
        <v>0.96103300000000003</v>
      </c>
      <c r="F193" s="45">
        <v>0.99090100000000003</v>
      </c>
      <c r="G193" s="45">
        <v>0.87067099999999997</v>
      </c>
      <c r="H193" s="45">
        <v>0.86805699999999997</v>
      </c>
      <c r="I193" s="45">
        <v>0.93242700000000001</v>
      </c>
      <c r="J193" s="45">
        <v>0.97635499999999997</v>
      </c>
      <c r="K193" s="45">
        <v>1.1801900000000001</v>
      </c>
      <c r="L193" s="43">
        <f t="shared" si="6"/>
        <v>0.94944899999999999</v>
      </c>
      <c r="M193" s="43">
        <f t="shared" si="7"/>
        <v>9.9266957275570833E-2</v>
      </c>
      <c r="N193" s="44">
        <f t="shared" si="8"/>
        <v>10.45521742353416</v>
      </c>
    </row>
    <row r="194" spans="1:14" ht="18" customHeight="1">
      <c r="A194" s="17" t="s">
        <v>988</v>
      </c>
      <c r="B194" s="47">
        <v>0.24862999999999991</v>
      </c>
      <c r="C194" s="45">
        <v>3.2776399999999999</v>
      </c>
      <c r="D194" s="45">
        <v>3.16872</v>
      </c>
      <c r="E194" s="45">
        <v>3.1543600000000001</v>
      </c>
      <c r="F194" s="45">
        <v>3.5100500000000001</v>
      </c>
      <c r="G194" s="45">
        <v>2.8690899999999999</v>
      </c>
      <c r="H194" s="45">
        <v>3.4535650000000002</v>
      </c>
      <c r="I194" s="45">
        <v>3.6130100000000001</v>
      </c>
      <c r="J194" s="45">
        <v>2.8361200000000002</v>
      </c>
      <c r="K194" s="45">
        <v>2.64209</v>
      </c>
      <c r="L194" s="43">
        <f t="shared" si="6"/>
        <v>3.1694049999999998</v>
      </c>
      <c r="M194" s="43">
        <f t="shared" si="7"/>
        <v>0.33257368615842114</v>
      </c>
      <c r="N194" s="44">
        <f t="shared" si="8"/>
        <v>10.493253028830999</v>
      </c>
    </row>
    <row r="195" spans="1:14" ht="18" customHeight="1">
      <c r="A195" s="17" t="s">
        <v>994</v>
      </c>
      <c r="B195" s="47">
        <v>0.65020999999999995</v>
      </c>
      <c r="C195" s="45">
        <v>0.39749200000000001</v>
      </c>
      <c r="D195" s="45">
        <v>0.341748</v>
      </c>
      <c r="E195" s="45">
        <v>0.37864900000000001</v>
      </c>
      <c r="F195" s="45">
        <v>0.33622999999999997</v>
      </c>
      <c r="G195" s="45">
        <v>0.30428300000000003</v>
      </c>
      <c r="H195" s="45">
        <v>0.366678</v>
      </c>
      <c r="I195" s="45">
        <v>0.416684</v>
      </c>
      <c r="J195" s="45">
        <v>0.40858800000000001</v>
      </c>
      <c r="K195" s="45">
        <v>0.41031200000000001</v>
      </c>
      <c r="L195" s="43">
        <f t="shared" si="6"/>
        <v>0.37340711111111108</v>
      </c>
      <c r="M195" s="43">
        <f t="shared" si="7"/>
        <v>3.9191795587356179E-2</v>
      </c>
      <c r="N195" s="44">
        <f t="shared" si="8"/>
        <v>10.495728233652803</v>
      </c>
    </row>
    <row r="196" spans="1:14" ht="18" customHeight="1">
      <c r="A196" s="17" t="s">
        <v>151</v>
      </c>
      <c r="B196" s="47">
        <v>0.67517000000000005</v>
      </c>
      <c r="C196" s="45">
        <v>0.85747799999999996</v>
      </c>
      <c r="D196" s="45">
        <v>0.894015</v>
      </c>
      <c r="E196" s="45">
        <v>0.78622199999999998</v>
      </c>
      <c r="F196" s="45">
        <v>0.76306399999999996</v>
      </c>
      <c r="G196" s="45">
        <v>0.69192699999999996</v>
      </c>
      <c r="H196" s="45">
        <v>0.788381</v>
      </c>
      <c r="I196" s="45">
        <v>0.671095</v>
      </c>
      <c r="J196" s="45">
        <v>0.69438999999999995</v>
      </c>
      <c r="K196" s="45">
        <v>0.68650800000000001</v>
      </c>
      <c r="L196" s="43">
        <f t="shared" ref="L196:L259" si="9">AVERAGE(C196:K196)</f>
        <v>0.75923111111111119</v>
      </c>
      <c r="M196" s="43">
        <f t="shared" ref="M196:M259" si="10">_xlfn.STDEV.S(C196:K196)</f>
        <v>8.0002266418590359E-2</v>
      </c>
      <c r="N196" s="44">
        <f t="shared" ref="N196:N259" si="11">M196/L196*100</f>
        <v>10.537274519942882</v>
      </c>
    </row>
    <row r="197" spans="1:14" ht="18" customHeight="1">
      <c r="A197" s="17" t="s">
        <v>419</v>
      </c>
      <c r="B197" s="47">
        <v>1.6377900000000001</v>
      </c>
      <c r="C197" s="45">
        <v>2.9758900000000001</v>
      </c>
      <c r="D197" s="45">
        <v>2.78742</v>
      </c>
      <c r="E197" s="45">
        <v>2.7268599999999998</v>
      </c>
      <c r="F197" s="45">
        <v>2.62378</v>
      </c>
      <c r="G197" s="45">
        <v>2.8999100000000002</v>
      </c>
      <c r="H197" s="45">
        <v>2.3235800000000002</v>
      </c>
      <c r="I197" s="45">
        <v>2.7848280000000001</v>
      </c>
      <c r="J197" s="45">
        <v>2.0947300000000002</v>
      </c>
      <c r="K197" s="45">
        <v>2.70282</v>
      </c>
      <c r="L197" s="43">
        <f t="shared" si="9"/>
        <v>2.6577575555555559</v>
      </c>
      <c r="M197" s="43">
        <f t="shared" si="10"/>
        <v>0.28049960313479549</v>
      </c>
      <c r="N197" s="44">
        <f t="shared" si="11"/>
        <v>10.553995135803957</v>
      </c>
    </row>
    <row r="198" spans="1:14" ht="18" customHeight="1">
      <c r="A198" s="17" t="s">
        <v>152</v>
      </c>
      <c r="B198" s="47">
        <v>0.30813999999999986</v>
      </c>
      <c r="C198" s="45">
        <v>1.25498</v>
      </c>
      <c r="D198" s="45">
        <v>1.1915800000000001</v>
      </c>
      <c r="E198" s="45">
        <v>1.13218</v>
      </c>
      <c r="F198" s="45">
        <v>1.00789</v>
      </c>
      <c r="G198" s="45">
        <v>1.11978</v>
      </c>
      <c r="H198" s="45">
        <v>1.0069399999999999</v>
      </c>
      <c r="I198" s="45">
        <v>1.0146599999999999</v>
      </c>
      <c r="J198" s="45">
        <v>1.00745</v>
      </c>
      <c r="K198" s="45">
        <v>0.889679</v>
      </c>
      <c r="L198" s="43">
        <f t="shared" si="9"/>
        <v>1.0694598888888889</v>
      </c>
      <c r="M198" s="43">
        <f t="shared" si="10"/>
        <v>0.11328391818837798</v>
      </c>
      <c r="N198" s="44">
        <f t="shared" si="11"/>
        <v>10.59262898640115</v>
      </c>
    </row>
    <row r="199" spans="1:14" ht="18" customHeight="1">
      <c r="A199" s="17" t="s">
        <v>153</v>
      </c>
      <c r="B199" s="47">
        <v>1.4772000000000001</v>
      </c>
      <c r="C199" s="45">
        <v>7.2488900000000003</v>
      </c>
      <c r="D199" s="45">
        <v>5.6931500000000002</v>
      </c>
      <c r="E199" s="45">
        <v>6.0511299999999997</v>
      </c>
      <c r="F199" s="45">
        <v>6.73611</v>
      </c>
      <c r="G199" s="45">
        <v>7.3220900000000002</v>
      </c>
      <c r="H199" s="45">
        <v>5.9469799999999999</v>
      </c>
      <c r="I199" s="45">
        <v>6.7092000000000001</v>
      </c>
      <c r="J199" s="45">
        <v>7.3009700000000004</v>
      </c>
      <c r="K199" s="45">
        <v>5.6726799999999997</v>
      </c>
      <c r="L199" s="43">
        <f t="shared" si="9"/>
        <v>6.5201333333333338</v>
      </c>
      <c r="M199" s="43">
        <f t="shared" si="10"/>
        <v>0.69073025264932497</v>
      </c>
      <c r="N199" s="44">
        <f t="shared" si="11"/>
        <v>10.593805637655542</v>
      </c>
    </row>
    <row r="200" spans="1:14" ht="18" customHeight="1">
      <c r="A200" s="17" t="s">
        <v>388</v>
      </c>
      <c r="B200" s="47">
        <v>0.10264999999999991</v>
      </c>
      <c r="C200" s="45">
        <v>0.32694699999999999</v>
      </c>
      <c r="D200" s="45">
        <v>0.34296900000000002</v>
      </c>
      <c r="E200" s="45">
        <v>0.37734200000000001</v>
      </c>
      <c r="F200" s="45">
        <v>0.381241</v>
      </c>
      <c r="G200" s="45">
        <v>0.37939600000000001</v>
      </c>
      <c r="H200" s="45">
        <v>0.367311</v>
      </c>
      <c r="I200" s="45">
        <v>0.36449399999999998</v>
      </c>
      <c r="J200" s="45">
        <v>0.36212100000000003</v>
      </c>
      <c r="K200" s="45">
        <v>0.26433000000000001</v>
      </c>
      <c r="L200" s="43">
        <f t="shared" si="9"/>
        <v>0.35179455555555561</v>
      </c>
      <c r="M200" s="43">
        <f t="shared" si="10"/>
        <v>3.7308873043523809E-2</v>
      </c>
      <c r="N200" s="44">
        <f t="shared" si="11"/>
        <v>10.605301433561262</v>
      </c>
    </row>
    <row r="201" spans="1:14" ht="18" customHeight="1">
      <c r="A201" s="17" t="s">
        <v>154</v>
      </c>
      <c r="B201" s="47">
        <v>0.39246999999999987</v>
      </c>
      <c r="C201" s="45">
        <v>1.1660200000000001</v>
      </c>
      <c r="D201" s="45">
        <v>1.2468699999999999</v>
      </c>
      <c r="E201" s="45">
        <v>1.1764300000000001</v>
      </c>
      <c r="F201" s="45">
        <v>1.3009500000000001</v>
      </c>
      <c r="G201" s="45">
        <v>1.20282</v>
      </c>
      <c r="H201" s="45">
        <v>1.12279</v>
      </c>
      <c r="I201" s="45">
        <v>1.11372</v>
      </c>
      <c r="J201" s="45">
        <v>0.99067499999999997</v>
      </c>
      <c r="K201" s="45">
        <v>0.91640600000000005</v>
      </c>
      <c r="L201" s="43">
        <f t="shared" si="9"/>
        <v>1.1374090000000001</v>
      </c>
      <c r="M201" s="43">
        <f t="shared" si="10"/>
        <v>0.12067273538997945</v>
      </c>
      <c r="N201" s="44">
        <f t="shared" si="11"/>
        <v>10.609440877466191</v>
      </c>
    </row>
    <row r="202" spans="1:14" ht="18" customHeight="1">
      <c r="A202" s="17" t="s">
        <v>155</v>
      </c>
      <c r="B202" s="47">
        <v>0.39399000000000006</v>
      </c>
      <c r="C202" s="45">
        <v>0.36044900000000002</v>
      </c>
      <c r="D202" s="45">
        <v>0.36210900000000001</v>
      </c>
      <c r="E202" s="45">
        <v>0.34021499999999999</v>
      </c>
      <c r="F202" s="45">
        <v>0.32420399999999999</v>
      </c>
      <c r="G202" s="45">
        <v>0.34812799999999999</v>
      </c>
      <c r="H202" s="45">
        <v>0.29597200000000001</v>
      </c>
      <c r="I202" s="45">
        <v>0.28328500000000001</v>
      </c>
      <c r="J202" s="45">
        <v>0.31175399999999998</v>
      </c>
      <c r="K202" s="45">
        <v>0.26756999999999997</v>
      </c>
      <c r="L202" s="43">
        <f t="shared" si="9"/>
        <v>0.32152066666666668</v>
      </c>
      <c r="M202" s="43">
        <f t="shared" si="10"/>
        <v>3.4183730208975152E-2</v>
      </c>
      <c r="N202" s="44">
        <f t="shared" si="11"/>
        <v>10.631892053276561</v>
      </c>
    </row>
    <row r="203" spans="1:14" ht="18" customHeight="1">
      <c r="A203" s="17" t="s">
        <v>508</v>
      </c>
      <c r="B203" s="47">
        <v>0.5154399999999999</v>
      </c>
      <c r="C203" s="45">
        <v>0.94779400000000003</v>
      </c>
      <c r="D203" s="45">
        <v>1.12158</v>
      </c>
      <c r="E203" s="45">
        <v>1.0793600000000001</v>
      </c>
      <c r="F203" s="45">
        <v>0.93423</v>
      </c>
      <c r="G203" s="45">
        <v>0.95577900000000005</v>
      </c>
      <c r="H203" s="45">
        <v>0.91132599999999997</v>
      </c>
      <c r="I203" s="45">
        <v>0.94308800000000004</v>
      </c>
      <c r="J203" s="45">
        <v>0.81467800000000001</v>
      </c>
      <c r="K203" s="45">
        <v>0.82702299999999995</v>
      </c>
      <c r="L203" s="43">
        <f t="shared" si="9"/>
        <v>0.94831755555555552</v>
      </c>
      <c r="M203" s="43">
        <f t="shared" si="10"/>
        <v>0.10087989569050804</v>
      </c>
      <c r="N203" s="44">
        <f t="shared" si="11"/>
        <v>10.637775827255384</v>
      </c>
    </row>
    <row r="204" spans="1:14" ht="18" customHeight="1">
      <c r="A204" s="17" t="s">
        <v>540</v>
      </c>
      <c r="B204" s="47">
        <v>0.32414999999999994</v>
      </c>
      <c r="C204" s="45">
        <v>0.69660500000000003</v>
      </c>
      <c r="D204" s="45">
        <v>0.64365700000000003</v>
      </c>
      <c r="E204" s="45">
        <v>0.66680600000000001</v>
      </c>
      <c r="F204" s="45">
        <v>0.62513799999999997</v>
      </c>
      <c r="G204" s="45">
        <v>0.65088000000000001</v>
      </c>
      <c r="H204" s="45">
        <v>0.48059000000000002</v>
      </c>
      <c r="I204" s="45">
        <v>0.58284800000000003</v>
      </c>
      <c r="J204" s="45">
        <v>0.66020900000000005</v>
      </c>
      <c r="K204" s="45">
        <v>0.69823599999999997</v>
      </c>
      <c r="L204" s="43">
        <f t="shared" si="9"/>
        <v>0.63388544444444439</v>
      </c>
      <c r="M204" s="43">
        <f t="shared" si="10"/>
        <v>6.7469029217321452E-2</v>
      </c>
      <c r="N204" s="44">
        <f t="shared" si="11"/>
        <v>10.643725898526233</v>
      </c>
    </row>
    <row r="205" spans="1:14" s="5" customFormat="1" ht="18" customHeight="1">
      <c r="A205" s="17" t="s">
        <v>1770</v>
      </c>
      <c r="B205" s="47">
        <v>4.4683000000000002</v>
      </c>
      <c r="C205" s="45">
        <v>0.68981400000000004</v>
      </c>
      <c r="D205" s="45">
        <v>0.64810699999999999</v>
      </c>
      <c r="E205" s="45">
        <v>0.52083999999999997</v>
      </c>
      <c r="F205" s="45">
        <v>0.53634499999999996</v>
      </c>
      <c r="G205" s="45">
        <v>0.56527499999999997</v>
      </c>
      <c r="H205" s="45">
        <v>0.59234799999999999</v>
      </c>
      <c r="I205" s="45">
        <v>0.56739899999999999</v>
      </c>
      <c r="J205" s="45">
        <v>0.53552599999999995</v>
      </c>
      <c r="K205" s="45">
        <v>0.50520100000000001</v>
      </c>
      <c r="L205" s="43">
        <f t="shared" si="9"/>
        <v>0.57342833333333332</v>
      </c>
      <c r="M205" s="43">
        <f t="shared" si="10"/>
        <v>6.1048722808098144E-2</v>
      </c>
      <c r="N205" s="44">
        <f t="shared" si="11"/>
        <v>10.646268985911894</v>
      </c>
    </row>
    <row r="206" spans="1:14" ht="18" customHeight="1">
      <c r="A206" s="17" t="s">
        <v>156</v>
      </c>
      <c r="B206" s="47">
        <v>1.8575900000000001</v>
      </c>
      <c r="C206" s="45">
        <v>4.91554</v>
      </c>
      <c r="D206" s="45">
        <v>4.7024400000000002</v>
      </c>
      <c r="E206" s="45">
        <v>4.6464499999999997</v>
      </c>
      <c r="F206" s="45">
        <v>4.9995099999999999</v>
      </c>
      <c r="G206" s="45">
        <v>5.0678000000000001</v>
      </c>
      <c r="H206" s="45">
        <v>5.3384600000000004</v>
      </c>
      <c r="I206" s="45">
        <v>3.9846300000000001</v>
      </c>
      <c r="J206" s="45">
        <v>5.8719299999999999</v>
      </c>
      <c r="K206" s="45">
        <v>5.3727900000000002</v>
      </c>
      <c r="L206" s="43">
        <f t="shared" si="9"/>
        <v>4.988838888888889</v>
      </c>
      <c r="M206" s="43">
        <f t="shared" si="10"/>
        <v>0.53255454083231246</v>
      </c>
      <c r="N206" s="44">
        <f t="shared" si="11"/>
        <v>10.674919609418829</v>
      </c>
    </row>
    <row r="207" spans="1:14" ht="18" customHeight="1">
      <c r="A207" s="17" t="s">
        <v>320</v>
      </c>
      <c r="B207" s="47">
        <v>0.43332000000000015</v>
      </c>
      <c r="C207" s="45">
        <v>1.17841</v>
      </c>
      <c r="D207" s="45">
        <v>1.0924199999999999</v>
      </c>
      <c r="E207" s="45">
        <v>1.3263</v>
      </c>
      <c r="F207" s="45">
        <v>1.0539000000000001</v>
      </c>
      <c r="G207" s="45">
        <v>1.0562</v>
      </c>
      <c r="H207" s="45">
        <v>1.02108</v>
      </c>
      <c r="I207" s="45">
        <v>1.043963</v>
      </c>
      <c r="J207" s="45">
        <v>1.027855</v>
      </c>
      <c r="K207" s="45">
        <v>1.3124530000000001</v>
      </c>
      <c r="L207" s="43">
        <f t="shared" si="9"/>
        <v>1.1236201111111113</v>
      </c>
      <c r="M207" s="43">
        <f t="shared" si="10"/>
        <v>0.12049347890180859</v>
      </c>
      <c r="N207" s="44">
        <f t="shared" si="11"/>
        <v>10.723684785479366</v>
      </c>
    </row>
    <row r="208" spans="1:14" ht="18" customHeight="1">
      <c r="A208" s="17" t="s">
        <v>828</v>
      </c>
      <c r="B208" s="47">
        <v>0.94880000000000031</v>
      </c>
      <c r="C208" s="45">
        <v>3.4678200000000001</v>
      </c>
      <c r="D208" s="45">
        <v>3.6301100000000002</v>
      </c>
      <c r="E208" s="45">
        <v>3.1074700000000002</v>
      </c>
      <c r="F208" s="45">
        <v>3.1700599999999999</v>
      </c>
      <c r="G208" s="45">
        <v>3.1261700000000001</v>
      </c>
      <c r="H208" s="45">
        <v>3.2624</v>
      </c>
      <c r="I208" s="45">
        <v>4.1494600000000004</v>
      </c>
      <c r="J208" s="45">
        <v>3.7821799999999999</v>
      </c>
      <c r="K208" s="45">
        <v>3.8956400000000002</v>
      </c>
      <c r="L208" s="43">
        <f t="shared" si="9"/>
        <v>3.5101455555555554</v>
      </c>
      <c r="M208" s="43">
        <f t="shared" si="10"/>
        <v>0.37651949830357756</v>
      </c>
      <c r="N208" s="44">
        <f t="shared" si="11"/>
        <v>10.726606414017645</v>
      </c>
    </row>
    <row r="209" spans="1:14" ht="18" customHeight="1">
      <c r="A209" s="17" t="s">
        <v>157</v>
      </c>
      <c r="B209" s="47">
        <v>0.34306000000000036</v>
      </c>
      <c r="C209" s="45">
        <v>9.3691099999999992</v>
      </c>
      <c r="D209" s="45">
        <v>8.8335399999999993</v>
      </c>
      <c r="E209" s="45">
        <v>8.9592200000000002</v>
      </c>
      <c r="F209" s="45">
        <v>8.6365999999999996</v>
      </c>
      <c r="G209" s="45">
        <v>8.1471099999999996</v>
      </c>
      <c r="H209" s="45">
        <v>7.5360199999999997</v>
      </c>
      <c r="I209" s="45">
        <v>7.1304699999999999</v>
      </c>
      <c r="J209" s="45">
        <v>7.4180799999999998</v>
      </c>
      <c r="K209" s="45">
        <v>7.01694</v>
      </c>
      <c r="L209" s="43">
        <f t="shared" si="9"/>
        <v>8.1163433333333348</v>
      </c>
      <c r="M209" s="43">
        <f t="shared" si="10"/>
        <v>0.87112217961946437</v>
      </c>
      <c r="N209" s="44">
        <f t="shared" si="11"/>
        <v>10.732939007666394</v>
      </c>
    </row>
    <row r="210" spans="1:14" s="7" customFormat="1" ht="18" customHeight="1">
      <c r="A210" s="17" t="s">
        <v>158</v>
      </c>
      <c r="B210" s="47">
        <v>0.91710000000000003</v>
      </c>
      <c r="C210" s="45">
        <v>1.8924700000000001</v>
      </c>
      <c r="D210" s="45">
        <v>1.7847</v>
      </c>
      <c r="E210" s="45">
        <v>1.80199</v>
      </c>
      <c r="F210" s="45">
        <v>1.78237</v>
      </c>
      <c r="G210" s="45">
        <v>1.76518</v>
      </c>
      <c r="H210" s="45">
        <v>1.6283399999999999</v>
      </c>
      <c r="I210" s="45">
        <v>1.6258600000000001</v>
      </c>
      <c r="J210" s="45">
        <v>1.3685499999999999</v>
      </c>
      <c r="K210" s="45">
        <v>1.4172499999999999</v>
      </c>
      <c r="L210" s="43">
        <f t="shared" si="9"/>
        <v>1.6740788888888889</v>
      </c>
      <c r="M210" s="43">
        <f t="shared" si="10"/>
        <v>0.18029331119348499</v>
      </c>
      <c r="N210" s="44">
        <f t="shared" si="11"/>
        <v>10.769702215954013</v>
      </c>
    </row>
    <row r="211" spans="1:14" ht="18" customHeight="1">
      <c r="A211" s="17" t="s">
        <v>355</v>
      </c>
      <c r="B211" s="47">
        <v>0.18028999999999984</v>
      </c>
      <c r="C211" s="45">
        <v>0.66141700000000003</v>
      </c>
      <c r="D211" s="45">
        <v>0.74967899999999998</v>
      </c>
      <c r="E211" s="45">
        <v>0.60982899999999995</v>
      </c>
      <c r="F211" s="45">
        <v>0.658632</v>
      </c>
      <c r="G211" s="45">
        <v>0.63486399999999998</v>
      </c>
      <c r="H211" s="45">
        <v>0.54035999999999995</v>
      </c>
      <c r="I211" s="45">
        <v>0.53761899999999996</v>
      </c>
      <c r="J211" s="45">
        <v>0.59429699999999996</v>
      </c>
      <c r="K211" s="45">
        <v>0.58131600000000005</v>
      </c>
      <c r="L211" s="43">
        <f t="shared" si="9"/>
        <v>0.6186681111111112</v>
      </c>
      <c r="M211" s="43">
        <f t="shared" si="10"/>
        <v>6.6726231315809972E-2</v>
      </c>
      <c r="N211" s="44">
        <f t="shared" si="11"/>
        <v>10.785464794034958</v>
      </c>
    </row>
    <row r="212" spans="1:14" ht="18" customHeight="1">
      <c r="A212" s="17" t="s">
        <v>159</v>
      </c>
      <c r="B212" s="47">
        <v>0.81879999999999997</v>
      </c>
      <c r="C212" s="45">
        <v>0.93614799999999998</v>
      </c>
      <c r="D212" s="45">
        <v>0.86002400000000001</v>
      </c>
      <c r="E212" s="45">
        <v>0.88967799999999997</v>
      </c>
      <c r="F212" s="45">
        <v>0.87852699999999995</v>
      </c>
      <c r="G212" s="45">
        <v>0.80479900000000004</v>
      </c>
      <c r="H212" s="45">
        <v>0.75553099999999995</v>
      </c>
      <c r="I212" s="45">
        <v>0.80081899999999995</v>
      </c>
      <c r="J212" s="45">
        <v>0.86432600000000004</v>
      </c>
      <c r="K212" s="45">
        <v>0.63689799999999996</v>
      </c>
      <c r="L212" s="43">
        <f t="shared" si="9"/>
        <v>0.82519444444444423</v>
      </c>
      <c r="M212" s="43">
        <f t="shared" si="10"/>
        <v>8.9005787324634711E-2</v>
      </c>
      <c r="N212" s="44">
        <f t="shared" si="11"/>
        <v>10.786038117907735</v>
      </c>
    </row>
    <row r="213" spans="1:14" ht="18" customHeight="1">
      <c r="A213" s="17" t="s">
        <v>160</v>
      </c>
      <c r="B213" s="47">
        <v>1.1161700000000003</v>
      </c>
      <c r="C213" s="45">
        <v>2.9782799999999998</v>
      </c>
      <c r="D213" s="45">
        <v>2.84937</v>
      </c>
      <c r="E213" s="45">
        <v>2.7582200000000001</v>
      </c>
      <c r="F213" s="45">
        <v>3.21068</v>
      </c>
      <c r="G213" s="45">
        <v>2.4538000000000002</v>
      </c>
      <c r="H213" s="45">
        <v>2.9725999999999999</v>
      </c>
      <c r="I213" s="45">
        <v>3.16927</v>
      </c>
      <c r="J213" s="45">
        <v>3.3671500000000001</v>
      </c>
      <c r="K213" s="45">
        <v>3.5264600000000002</v>
      </c>
      <c r="L213" s="43">
        <f t="shared" si="9"/>
        <v>3.0317588888888891</v>
      </c>
      <c r="M213" s="43">
        <f t="shared" si="10"/>
        <v>0.3272277360434353</v>
      </c>
      <c r="N213" s="44">
        <f t="shared" si="11"/>
        <v>10.793329814013051</v>
      </c>
    </row>
    <row r="214" spans="1:14" ht="18" customHeight="1">
      <c r="A214" s="17" t="s">
        <v>843</v>
      </c>
      <c r="B214" s="47">
        <v>1.6368400000000003</v>
      </c>
      <c r="C214" s="45">
        <v>8.1852</v>
      </c>
      <c r="D214" s="45">
        <v>8.5753000000000004</v>
      </c>
      <c r="E214" s="45">
        <v>8.37439</v>
      </c>
      <c r="F214" s="45">
        <v>7.8632099999999996</v>
      </c>
      <c r="G214" s="45">
        <v>6.3828399999999998</v>
      </c>
      <c r="H214" s="45">
        <v>6.8520700000000003</v>
      </c>
      <c r="I214" s="45">
        <v>8.4976699999999994</v>
      </c>
      <c r="J214" s="45">
        <v>6.7797700000000001</v>
      </c>
      <c r="K214" s="45">
        <v>7.4386900000000002</v>
      </c>
      <c r="L214" s="43">
        <f t="shared" si="9"/>
        <v>7.6610155555555552</v>
      </c>
      <c r="M214" s="43">
        <f t="shared" si="10"/>
        <v>0.82724012327303131</v>
      </c>
      <c r="N214" s="44">
        <f t="shared" si="11"/>
        <v>10.798047821129142</v>
      </c>
    </row>
    <row r="215" spans="1:14" ht="18" customHeight="1">
      <c r="A215" s="17" t="s">
        <v>405</v>
      </c>
      <c r="B215" s="47">
        <v>7.7699999999998326E-3</v>
      </c>
      <c r="C215" s="45">
        <v>2.2950900000000001</v>
      </c>
      <c r="D215" s="45">
        <v>1.8764689999999999</v>
      </c>
      <c r="E215" s="45">
        <v>2.1680000000000001</v>
      </c>
      <c r="F215" s="45">
        <v>1.9425699999999999</v>
      </c>
      <c r="G215" s="45">
        <v>2.3137599999999998</v>
      </c>
      <c r="H215" s="45">
        <v>2.1583600000000001</v>
      </c>
      <c r="I215" s="45">
        <v>2.44075</v>
      </c>
      <c r="J215" s="45">
        <v>2.1031900000000001</v>
      </c>
      <c r="K215" s="45">
        <v>1.7286300000000001</v>
      </c>
      <c r="L215" s="43">
        <f t="shared" si="9"/>
        <v>2.1140910000000002</v>
      </c>
      <c r="M215" s="43">
        <f t="shared" si="10"/>
        <v>0.22879659556361118</v>
      </c>
      <c r="N215" s="44">
        <f t="shared" si="11"/>
        <v>10.822457290798322</v>
      </c>
    </row>
    <row r="216" spans="1:14" ht="18" customHeight="1">
      <c r="A216" s="17" t="s">
        <v>772</v>
      </c>
      <c r="B216" s="47">
        <v>2.0383800000000001</v>
      </c>
      <c r="C216" s="45">
        <v>6.6339999999999996E-2</v>
      </c>
      <c r="D216" s="45">
        <v>7.9051999999999997E-2</v>
      </c>
      <c r="E216" s="45">
        <v>6.0599555555555552E-2</v>
      </c>
      <c r="F216" s="45">
        <v>8.2797999999999997E-2</v>
      </c>
      <c r="G216" s="45">
        <v>7.5478000000000003E-2</v>
      </c>
      <c r="H216" s="45">
        <v>6.0689E-2</v>
      </c>
      <c r="I216" s="45">
        <v>7.2674000000000002E-2</v>
      </c>
      <c r="J216" s="45">
        <v>6.8720000000000003E-2</v>
      </c>
      <c r="K216" s="45">
        <v>6.9644999999999999E-2</v>
      </c>
      <c r="L216" s="43">
        <f t="shared" si="9"/>
        <v>7.0666172839506158E-2</v>
      </c>
      <c r="M216" s="43">
        <f t="shared" si="10"/>
        <v>7.6576374741514188E-3</v>
      </c>
      <c r="N216" s="44">
        <f t="shared" si="11"/>
        <v>10.836355170306309</v>
      </c>
    </row>
    <row r="217" spans="1:14" ht="18" customHeight="1">
      <c r="A217" s="17" t="s">
        <v>161</v>
      </c>
      <c r="B217" s="47">
        <v>2.0210000000000061E-2</v>
      </c>
      <c r="C217" s="45">
        <v>0.32938299999999998</v>
      </c>
      <c r="D217" s="45">
        <v>0.36180000000000001</v>
      </c>
      <c r="E217" s="45">
        <v>0.31795800000000002</v>
      </c>
      <c r="F217" s="45">
        <v>0.31833600000000001</v>
      </c>
      <c r="G217" s="45">
        <v>0.307008</v>
      </c>
      <c r="H217" s="45">
        <v>0.33668599999999999</v>
      </c>
      <c r="I217" s="45">
        <v>0.27077400000000001</v>
      </c>
      <c r="J217" s="45">
        <v>0.26085599999999998</v>
      </c>
      <c r="K217" s="45">
        <v>0.27483099999999999</v>
      </c>
      <c r="L217" s="43">
        <f t="shared" si="9"/>
        <v>0.30862577777777772</v>
      </c>
      <c r="M217" s="43">
        <f t="shared" si="10"/>
        <v>3.3701869387238258E-2</v>
      </c>
      <c r="N217" s="44">
        <f t="shared" si="11"/>
        <v>10.919978761950624</v>
      </c>
    </row>
    <row r="218" spans="1:14" ht="18" customHeight="1">
      <c r="A218" s="17" t="s">
        <v>518</v>
      </c>
      <c r="B218" s="47">
        <v>0.10705000000000009</v>
      </c>
      <c r="C218" s="45">
        <v>3.6179299999999999</v>
      </c>
      <c r="D218" s="45">
        <v>3.0133899999999998</v>
      </c>
      <c r="E218" s="45">
        <v>2.8082199999999999</v>
      </c>
      <c r="F218" s="45">
        <v>2.65516</v>
      </c>
      <c r="G218" s="45">
        <v>2.45872</v>
      </c>
      <c r="H218" s="45">
        <v>2.9627500000000002</v>
      </c>
      <c r="I218" s="45">
        <v>2.8816320000000002</v>
      </c>
      <c r="J218" s="45">
        <v>3.1037400000000002</v>
      </c>
      <c r="K218" s="45">
        <v>2.9504100000000002</v>
      </c>
      <c r="L218" s="43">
        <f t="shared" si="9"/>
        <v>2.9391057777777778</v>
      </c>
      <c r="M218" s="43">
        <f t="shared" si="10"/>
        <v>0.32131405087615161</v>
      </c>
      <c r="N218" s="44">
        <f t="shared" si="11"/>
        <v>10.93237451015095</v>
      </c>
    </row>
    <row r="219" spans="1:14" s="7" customFormat="1" ht="18" customHeight="1">
      <c r="A219" s="17" t="s">
        <v>162</v>
      </c>
      <c r="B219" s="47">
        <v>4.2014800000000001</v>
      </c>
      <c r="C219" s="45">
        <v>0.931199</v>
      </c>
      <c r="D219" s="45">
        <v>1.0809200000000001</v>
      </c>
      <c r="E219" s="45">
        <v>1.23543</v>
      </c>
      <c r="F219" s="45">
        <v>0.99921099999999996</v>
      </c>
      <c r="G219" s="45">
        <v>0.868344</v>
      </c>
      <c r="H219" s="45">
        <v>1.10605</v>
      </c>
      <c r="I219" s="45">
        <v>0.99385000000000001</v>
      </c>
      <c r="J219" s="45">
        <v>1.0076799999999999</v>
      </c>
      <c r="K219" s="45">
        <v>1.1569100000000001</v>
      </c>
      <c r="L219" s="43">
        <f t="shared" si="9"/>
        <v>1.0421771111111111</v>
      </c>
      <c r="M219" s="43">
        <f t="shared" si="10"/>
        <v>0.11401579437894044</v>
      </c>
      <c r="N219" s="44">
        <f t="shared" si="11"/>
        <v>10.940155292547459</v>
      </c>
    </row>
    <row r="220" spans="1:14" ht="18" customHeight="1">
      <c r="A220" s="17" t="s">
        <v>841</v>
      </c>
      <c r="B220" s="47">
        <v>7.4999999999998401E-3</v>
      </c>
      <c r="C220" s="45">
        <v>2.3441299999999998</v>
      </c>
      <c r="D220" s="45">
        <v>2.1973799999999999</v>
      </c>
      <c r="E220" s="45">
        <v>2.1417999999999999</v>
      </c>
      <c r="F220" s="45">
        <v>1.76719</v>
      </c>
      <c r="G220" s="45">
        <v>2.2790400000000002</v>
      </c>
      <c r="H220" s="45">
        <v>2.1543899999999998</v>
      </c>
      <c r="I220" s="45">
        <v>1.78193</v>
      </c>
      <c r="J220" s="45">
        <v>1.7925800000000001</v>
      </c>
      <c r="K220" s="45">
        <v>2.1900200000000001</v>
      </c>
      <c r="L220" s="43">
        <f t="shared" si="9"/>
        <v>2.0720511111111111</v>
      </c>
      <c r="M220" s="43">
        <f t="shared" si="10"/>
        <v>0.22730886731738456</v>
      </c>
      <c r="N220" s="44">
        <f t="shared" si="11"/>
        <v>10.970234570878565</v>
      </c>
    </row>
    <row r="221" spans="1:14" ht="18" customHeight="1">
      <c r="A221" s="17" t="s">
        <v>163</v>
      </c>
      <c r="B221" s="47">
        <v>0.58917000000000019</v>
      </c>
      <c r="C221" s="45">
        <v>1.867</v>
      </c>
      <c r="D221" s="45">
        <v>1.86852</v>
      </c>
      <c r="E221" s="45">
        <v>1.7466200000000001</v>
      </c>
      <c r="F221" s="45">
        <v>1.58945</v>
      </c>
      <c r="G221" s="45">
        <v>1.5862099999999999</v>
      </c>
      <c r="H221" s="45">
        <v>1.51074</v>
      </c>
      <c r="I221" s="45">
        <v>1.3701399999999999</v>
      </c>
      <c r="J221" s="45">
        <v>1.5380100000000001</v>
      </c>
      <c r="K221" s="45">
        <v>1.43527</v>
      </c>
      <c r="L221" s="43">
        <f t="shared" si="9"/>
        <v>1.6124399999999999</v>
      </c>
      <c r="M221" s="43">
        <f t="shared" si="10"/>
        <v>0.17873856578813882</v>
      </c>
      <c r="N221" s="44">
        <f t="shared" si="11"/>
        <v>11.084974683593735</v>
      </c>
    </row>
    <row r="222" spans="1:14" ht="18" customHeight="1">
      <c r="A222" s="17" t="s">
        <v>969</v>
      </c>
      <c r="B222" s="47">
        <v>0.61179999999999968</v>
      </c>
      <c r="C222" s="45">
        <v>1.4408300000000001</v>
      </c>
      <c r="D222" s="45">
        <v>1.4364399999999999</v>
      </c>
      <c r="E222" s="45">
        <v>1.5483800000000001</v>
      </c>
      <c r="F222" s="45">
        <v>1.2571699999999999</v>
      </c>
      <c r="G222" s="45">
        <v>1.4641900000000001</v>
      </c>
      <c r="H222" s="45">
        <v>1.27939</v>
      </c>
      <c r="I222" s="45">
        <v>1.6981299999999999</v>
      </c>
      <c r="J222" s="45">
        <v>1.5570999999999999</v>
      </c>
      <c r="K222" s="45">
        <v>1.7434989999999999</v>
      </c>
      <c r="L222" s="43">
        <f t="shared" si="9"/>
        <v>1.491681</v>
      </c>
      <c r="M222" s="43">
        <f t="shared" si="10"/>
        <v>0.16582518734046406</v>
      </c>
      <c r="N222" s="44">
        <f t="shared" si="11"/>
        <v>11.116665516317768</v>
      </c>
    </row>
    <row r="223" spans="1:14" ht="18" customHeight="1">
      <c r="A223" s="17" t="s">
        <v>907</v>
      </c>
      <c r="B223" s="47">
        <v>0.60194999999999999</v>
      </c>
      <c r="C223" s="45">
        <v>0.92654800000000004</v>
      </c>
      <c r="D223" s="45">
        <v>0.92640199999999995</v>
      </c>
      <c r="E223" s="45">
        <v>0.93170200000000003</v>
      </c>
      <c r="F223" s="45">
        <v>1.2121999999999999</v>
      </c>
      <c r="G223" s="45">
        <v>1.12059</v>
      </c>
      <c r="H223" s="45">
        <v>1.06931</v>
      </c>
      <c r="I223" s="45">
        <v>1.1226799999999999</v>
      </c>
      <c r="J223" s="45">
        <v>0.93987100000000001</v>
      </c>
      <c r="K223" s="45">
        <v>0.91581999999999997</v>
      </c>
      <c r="L223" s="43">
        <f t="shared" si="9"/>
        <v>1.0183469999999999</v>
      </c>
      <c r="M223" s="43">
        <f t="shared" si="10"/>
        <v>0.11323304656327127</v>
      </c>
      <c r="N223" s="44">
        <f t="shared" si="11"/>
        <v>11.119298879779809</v>
      </c>
    </row>
    <row r="224" spans="1:14" ht="18" customHeight="1">
      <c r="A224" s="17" t="s">
        <v>608</v>
      </c>
      <c r="B224" s="47">
        <v>0.4350099999999999</v>
      </c>
      <c r="C224" s="45">
        <v>0.41669299999999998</v>
      </c>
      <c r="D224" s="45">
        <v>0.32689499999999999</v>
      </c>
      <c r="E224" s="45">
        <v>0.37431999999999999</v>
      </c>
      <c r="F224" s="45">
        <v>0.36635600000000001</v>
      </c>
      <c r="G224" s="45">
        <v>0.33061299999999999</v>
      </c>
      <c r="H224" s="45">
        <v>0.396146</v>
      </c>
      <c r="I224" s="45">
        <v>0.36907600000000002</v>
      </c>
      <c r="J224" s="45">
        <v>0.308641</v>
      </c>
      <c r="K224" s="45">
        <v>0.30274499999999999</v>
      </c>
      <c r="L224" s="43">
        <f t="shared" si="9"/>
        <v>0.35460944444444448</v>
      </c>
      <c r="M224" s="43">
        <f t="shared" si="10"/>
        <v>3.9468912409360568E-2</v>
      </c>
      <c r="N224" s="44">
        <f t="shared" si="11"/>
        <v>11.13024851077931</v>
      </c>
    </row>
    <row r="225" spans="1:14" ht="18" customHeight="1">
      <c r="A225" s="17" t="s">
        <v>852</v>
      </c>
      <c r="B225" s="47">
        <v>3.2564799999999998</v>
      </c>
      <c r="C225" s="45">
        <v>11.1082</v>
      </c>
      <c r="D225" s="45">
        <v>11.2906</v>
      </c>
      <c r="E225" s="45">
        <v>12.884499999999999</v>
      </c>
      <c r="F225" s="45">
        <v>14.3368</v>
      </c>
      <c r="G225" s="45">
        <v>12.4002</v>
      </c>
      <c r="H225" s="45">
        <v>11.0311</v>
      </c>
      <c r="I225" s="45">
        <v>14.466100000000001</v>
      </c>
      <c r="J225" s="45">
        <v>10.999700000000001</v>
      </c>
      <c r="K225" s="45">
        <v>12.100210000000001</v>
      </c>
      <c r="L225" s="43">
        <f t="shared" si="9"/>
        <v>12.290823333333332</v>
      </c>
      <c r="M225" s="43">
        <f t="shared" si="10"/>
        <v>1.3680069802088097</v>
      </c>
      <c r="N225" s="44">
        <f t="shared" si="11"/>
        <v>11.130311966153689</v>
      </c>
    </row>
    <row r="226" spans="1:14" ht="18" customHeight="1">
      <c r="A226" s="17" t="s">
        <v>927</v>
      </c>
      <c r="B226" s="47">
        <v>1.5605900000000004</v>
      </c>
      <c r="C226" s="45">
        <v>1.76972</v>
      </c>
      <c r="D226" s="45">
        <v>1.5791679999999999</v>
      </c>
      <c r="E226" s="45">
        <v>1.7202500000000001</v>
      </c>
      <c r="F226" s="45">
        <v>1.884528</v>
      </c>
      <c r="G226" s="45">
        <v>1.772357</v>
      </c>
      <c r="H226" s="45">
        <v>1.5375099999999999</v>
      </c>
      <c r="I226" s="45">
        <v>1.81196</v>
      </c>
      <c r="J226" s="45">
        <v>1.6334599999999999</v>
      </c>
      <c r="K226" s="45">
        <v>1.2702599999999999</v>
      </c>
      <c r="L226" s="43">
        <f t="shared" si="9"/>
        <v>1.6643569999999999</v>
      </c>
      <c r="M226" s="43">
        <f t="shared" si="10"/>
        <v>0.18566290058059726</v>
      </c>
      <c r="N226" s="44">
        <f t="shared" si="11"/>
        <v>11.155232956667186</v>
      </c>
    </row>
    <row r="227" spans="1:14" ht="18" customHeight="1">
      <c r="A227" s="17" t="s">
        <v>164</v>
      </c>
      <c r="B227" s="47">
        <v>1.55837</v>
      </c>
      <c r="C227" s="45">
        <v>2.60778</v>
      </c>
      <c r="D227" s="45">
        <v>2.5035699999999999</v>
      </c>
      <c r="E227" s="45">
        <v>2.3668999999999998</v>
      </c>
      <c r="F227" s="45">
        <v>2.7099199999999999</v>
      </c>
      <c r="G227" s="45">
        <v>2.52441</v>
      </c>
      <c r="H227" s="45">
        <v>2.1286</v>
      </c>
      <c r="I227" s="45">
        <v>2.3303199999999999</v>
      </c>
      <c r="J227" s="45">
        <v>2.12683</v>
      </c>
      <c r="K227" s="45">
        <v>1.8987799999999999</v>
      </c>
      <c r="L227" s="43">
        <f t="shared" si="9"/>
        <v>2.3552344444444442</v>
      </c>
      <c r="M227" s="43">
        <f t="shared" si="10"/>
        <v>0.26287928380300118</v>
      </c>
      <c r="N227" s="44">
        <f t="shared" si="11"/>
        <v>11.16149113830617</v>
      </c>
    </row>
    <row r="228" spans="1:14" ht="18" customHeight="1">
      <c r="A228" s="17" t="s">
        <v>1738</v>
      </c>
      <c r="B228" s="47">
        <v>1.50082</v>
      </c>
      <c r="C228" s="45">
        <v>0.888432</v>
      </c>
      <c r="D228" s="45">
        <v>0.94123400000000002</v>
      </c>
      <c r="E228" s="45">
        <v>0.95450400000000002</v>
      </c>
      <c r="F228" s="45">
        <v>1.02928</v>
      </c>
      <c r="G228" s="45">
        <v>0.99968100000000004</v>
      </c>
      <c r="H228" s="45">
        <v>0.91963399999999995</v>
      </c>
      <c r="I228" s="45">
        <v>0.74187400000000003</v>
      </c>
      <c r="J228" s="45">
        <v>0.84702100000000002</v>
      </c>
      <c r="K228" s="45">
        <v>0.75605</v>
      </c>
      <c r="L228" s="43">
        <f t="shared" si="9"/>
        <v>0.89752333333333334</v>
      </c>
      <c r="M228" s="43">
        <f t="shared" si="10"/>
        <v>0.10019784518017365</v>
      </c>
      <c r="N228" s="44">
        <f t="shared" si="11"/>
        <v>11.163815074093559</v>
      </c>
    </row>
    <row r="229" spans="1:14" ht="18" customHeight="1">
      <c r="A229" s="17" t="s">
        <v>791</v>
      </c>
      <c r="B229" s="47">
        <v>0.37067000000000005</v>
      </c>
      <c r="C229" s="45">
        <v>1.0718099999999999</v>
      </c>
      <c r="D229" s="45">
        <v>0.92280099999999998</v>
      </c>
      <c r="E229" s="45">
        <v>1.00603</v>
      </c>
      <c r="F229" s="45">
        <v>1.0364500000000001</v>
      </c>
      <c r="G229" s="45">
        <v>1.02878</v>
      </c>
      <c r="H229" s="45">
        <v>0.86272800000000005</v>
      </c>
      <c r="I229" s="45">
        <v>1.1496900000000001</v>
      </c>
      <c r="J229" s="45">
        <v>0.89003100000000002</v>
      </c>
      <c r="K229" s="45">
        <v>0.81627700000000003</v>
      </c>
      <c r="L229" s="43">
        <f t="shared" si="9"/>
        <v>0.97606633333333326</v>
      </c>
      <c r="M229" s="43">
        <f t="shared" si="10"/>
        <v>0.10911705278850833</v>
      </c>
      <c r="N229" s="44">
        <f t="shared" si="11"/>
        <v>11.179266107444372</v>
      </c>
    </row>
    <row r="230" spans="1:14" ht="18" customHeight="1">
      <c r="A230" s="17" t="s">
        <v>165</v>
      </c>
      <c r="B230" s="47">
        <v>0.46822000000000008</v>
      </c>
      <c r="C230" s="45">
        <v>0.882239</v>
      </c>
      <c r="D230" s="45">
        <v>0.90021700000000004</v>
      </c>
      <c r="E230" s="45">
        <v>0.88969900000000002</v>
      </c>
      <c r="F230" s="45">
        <v>0.83198700000000003</v>
      </c>
      <c r="G230" s="45">
        <v>0.84482900000000005</v>
      </c>
      <c r="H230" s="45">
        <v>0.77437900000000004</v>
      </c>
      <c r="I230" s="45">
        <v>0.72475599999999996</v>
      </c>
      <c r="J230" s="45">
        <v>0.736487</v>
      </c>
      <c r="K230" s="45">
        <v>0.637212</v>
      </c>
      <c r="L230" s="43">
        <f t="shared" si="9"/>
        <v>0.80242277777777771</v>
      </c>
      <c r="M230" s="43">
        <f t="shared" si="10"/>
        <v>8.9919768989886295E-2</v>
      </c>
      <c r="N230" s="44">
        <f t="shared" si="11"/>
        <v>11.206033961163127</v>
      </c>
    </row>
    <row r="231" spans="1:14" ht="18" customHeight="1">
      <c r="A231" s="17" t="s">
        <v>315</v>
      </c>
      <c r="B231" s="47">
        <v>0.3347500000000001</v>
      </c>
      <c r="C231" s="45">
        <v>0.13819600000000001</v>
      </c>
      <c r="D231" s="45">
        <v>0.139707</v>
      </c>
      <c r="E231" s="45">
        <v>0.126752</v>
      </c>
      <c r="F231" s="45">
        <v>0.120908</v>
      </c>
      <c r="G231" s="45">
        <v>0.14258599999999999</v>
      </c>
      <c r="H231" s="45">
        <v>0.107317</v>
      </c>
      <c r="I231" s="45">
        <v>0.10804</v>
      </c>
      <c r="J231" s="45">
        <v>0.12160799999999999</v>
      </c>
      <c r="K231" s="45">
        <v>0.110017</v>
      </c>
      <c r="L231" s="43">
        <f t="shared" si="9"/>
        <v>0.12390344444444445</v>
      </c>
      <c r="M231" s="43">
        <f t="shared" si="10"/>
        <v>1.3897013007397471E-2</v>
      </c>
      <c r="N231" s="44">
        <f t="shared" si="11"/>
        <v>11.216002161770881</v>
      </c>
    </row>
    <row r="232" spans="1:14" ht="18" customHeight="1">
      <c r="A232" s="17" t="s">
        <v>166</v>
      </c>
      <c r="B232" s="47">
        <v>1.4678000000000004</v>
      </c>
      <c r="C232" s="45">
        <v>12.2013</v>
      </c>
      <c r="D232" s="45">
        <v>10.608499999999999</v>
      </c>
      <c r="E232" s="45">
        <v>11.6716</v>
      </c>
      <c r="F232" s="45">
        <v>10.2483</v>
      </c>
      <c r="G232" s="45">
        <v>10.1152</v>
      </c>
      <c r="H232" s="45">
        <v>9.6809600000000007</v>
      </c>
      <c r="I232" s="45">
        <v>8.9329000000000001</v>
      </c>
      <c r="J232" s="45">
        <v>9.4219799999999996</v>
      </c>
      <c r="K232" s="45">
        <v>8.9138199999999994</v>
      </c>
      <c r="L232" s="43">
        <f t="shared" si="9"/>
        <v>10.199395555555558</v>
      </c>
      <c r="M232" s="43">
        <f t="shared" si="10"/>
        <v>1.1446462437267397</v>
      </c>
      <c r="N232" s="44">
        <f t="shared" si="11"/>
        <v>11.222687045442187</v>
      </c>
    </row>
    <row r="233" spans="1:14" ht="18" customHeight="1">
      <c r="A233" s="17" t="s">
        <v>167</v>
      </c>
      <c r="B233" s="47">
        <v>0.45298999999999978</v>
      </c>
      <c r="C233" s="45">
        <v>1.9352199999999999</v>
      </c>
      <c r="D233" s="45">
        <v>1.8550800000000001</v>
      </c>
      <c r="E233" s="45">
        <v>1.7495799999999999</v>
      </c>
      <c r="F233" s="45">
        <v>1.7944599999999999</v>
      </c>
      <c r="G233" s="45">
        <v>1.73234</v>
      </c>
      <c r="H233" s="45">
        <v>1.6433500000000001</v>
      </c>
      <c r="I233" s="45">
        <v>1.3782399999999999</v>
      </c>
      <c r="J233" s="45">
        <v>1.4615800000000001</v>
      </c>
      <c r="K233" s="45">
        <v>1.5165900000000001</v>
      </c>
      <c r="L233" s="43">
        <f t="shared" si="9"/>
        <v>1.6740488888888889</v>
      </c>
      <c r="M233" s="43">
        <f t="shared" si="10"/>
        <v>0.18807109742358161</v>
      </c>
      <c r="N233" s="44">
        <f t="shared" si="11"/>
        <v>11.234504480237099</v>
      </c>
    </row>
    <row r="234" spans="1:14" ht="18" customHeight="1">
      <c r="A234" s="17" t="s">
        <v>168</v>
      </c>
      <c r="B234" s="47">
        <v>0.52168999999999999</v>
      </c>
      <c r="C234" s="45">
        <v>2.0486300000000002</v>
      </c>
      <c r="D234" s="45">
        <v>1.9211800000000001</v>
      </c>
      <c r="E234" s="45">
        <v>1.6528</v>
      </c>
      <c r="F234" s="45">
        <v>2.0068800000000002</v>
      </c>
      <c r="G234" s="45">
        <v>1.8995599999999999</v>
      </c>
      <c r="H234" s="45">
        <v>1.75397</v>
      </c>
      <c r="I234" s="45">
        <v>1.4774799999999999</v>
      </c>
      <c r="J234" s="45">
        <v>1.6611199999999999</v>
      </c>
      <c r="K234" s="45">
        <v>1.58186</v>
      </c>
      <c r="L234" s="43">
        <f t="shared" si="9"/>
        <v>1.7781644444444444</v>
      </c>
      <c r="M234" s="43">
        <f t="shared" si="10"/>
        <v>0.19987506698629992</v>
      </c>
      <c r="N234" s="44">
        <f t="shared" si="11"/>
        <v>11.240527703203924</v>
      </c>
    </row>
    <row r="235" spans="1:14" ht="18" customHeight="1">
      <c r="A235" s="17" t="s">
        <v>792</v>
      </c>
      <c r="B235" s="47">
        <v>3.2687999999999988</v>
      </c>
      <c r="C235" s="45">
        <v>105.629</v>
      </c>
      <c r="D235" s="45">
        <v>129.506</v>
      </c>
      <c r="E235" s="45">
        <v>112.866</v>
      </c>
      <c r="F235" s="45">
        <v>101.746</v>
      </c>
      <c r="G235" s="45">
        <v>104.28100000000001</v>
      </c>
      <c r="H235" s="45">
        <v>113.973</v>
      </c>
      <c r="I235" s="45">
        <v>138.922</v>
      </c>
      <c r="J235" s="45">
        <v>112.301</v>
      </c>
      <c r="K235" s="45">
        <v>129.922</v>
      </c>
      <c r="L235" s="43">
        <f t="shared" si="9"/>
        <v>116.57177777777777</v>
      </c>
      <c r="M235" s="43">
        <f t="shared" si="10"/>
        <v>13.107212897654724</v>
      </c>
      <c r="N235" s="44">
        <f t="shared" si="11"/>
        <v>11.243898950088218</v>
      </c>
    </row>
    <row r="236" spans="1:14" ht="18" customHeight="1">
      <c r="A236" s="17" t="s">
        <v>169</v>
      </c>
      <c r="B236" s="47">
        <v>1.76579</v>
      </c>
      <c r="C236" s="45">
        <v>5.1980300000000002</v>
      </c>
      <c r="D236" s="45">
        <v>7.0819299999999998</v>
      </c>
      <c r="E236" s="45">
        <v>5.7706499999999998</v>
      </c>
      <c r="F236" s="45">
        <v>6.4838399999999998</v>
      </c>
      <c r="G236" s="45">
        <v>7.24587</v>
      </c>
      <c r="H236" s="45">
        <v>6.75162</v>
      </c>
      <c r="I236" s="45">
        <v>6.3993700000000002</v>
      </c>
      <c r="J236" s="45">
        <v>7.5566899999999997</v>
      </c>
      <c r="K236" s="45">
        <v>6.9943499999999998</v>
      </c>
      <c r="L236" s="43">
        <f t="shared" si="9"/>
        <v>6.6091499999999996</v>
      </c>
      <c r="M236" s="43">
        <f t="shared" si="10"/>
        <v>0.74577930953131366</v>
      </c>
      <c r="N236" s="44">
        <f t="shared" si="11"/>
        <v>11.284042721549877</v>
      </c>
    </row>
    <row r="237" spans="1:14" ht="18" customHeight="1">
      <c r="A237" s="17" t="s">
        <v>793</v>
      </c>
      <c r="B237" s="47">
        <v>2.4153199999999999</v>
      </c>
      <c r="C237" s="45">
        <v>1.3309800000000001</v>
      </c>
      <c r="D237" s="45">
        <v>1.2385900000000001</v>
      </c>
      <c r="E237" s="45">
        <v>1.62354</v>
      </c>
      <c r="F237" s="45">
        <v>1.3139700000000001</v>
      </c>
      <c r="G237" s="45">
        <v>1.4357599999999999</v>
      </c>
      <c r="H237" s="45">
        <v>1.5142899999999999</v>
      </c>
      <c r="I237" s="45">
        <v>1.2052499999999999</v>
      </c>
      <c r="J237" s="45">
        <v>1.20912</v>
      </c>
      <c r="K237" s="45">
        <v>1.20391</v>
      </c>
      <c r="L237" s="43">
        <f t="shared" si="9"/>
        <v>1.3417122222222222</v>
      </c>
      <c r="M237" s="43">
        <f t="shared" si="10"/>
        <v>0.15197288506323953</v>
      </c>
      <c r="N237" s="44">
        <f t="shared" si="11"/>
        <v>11.326786962671708</v>
      </c>
    </row>
    <row r="238" spans="1:14" s="7" customFormat="1" ht="18" customHeight="1">
      <c r="A238" s="17" t="s">
        <v>468</v>
      </c>
      <c r="B238" s="47">
        <v>2.9500000000000082E-2</v>
      </c>
      <c r="C238" s="45">
        <v>1.3596900000000001</v>
      </c>
      <c r="D238" s="45">
        <v>1.3412900000000001</v>
      </c>
      <c r="E238" s="45">
        <v>1.4913400000000001</v>
      </c>
      <c r="F238" s="45">
        <v>1.2910200000000001</v>
      </c>
      <c r="G238" s="45">
        <v>1.2159500000000001</v>
      </c>
      <c r="H238" s="45">
        <v>1.1450800000000001</v>
      </c>
      <c r="I238" s="45">
        <v>1.1690309999999999</v>
      </c>
      <c r="J238" s="45">
        <v>1.51115</v>
      </c>
      <c r="K238" s="45">
        <v>1.10571</v>
      </c>
      <c r="L238" s="43">
        <f t="shared" si="9"/>
        <v>1.2922512222222222</v>
      </c>
      <c r="M238" s="43">
        <f t="shared" si="10"/>
        <v>0.1466157472134017</v>
      </c>
      <c r="N238" s="44">
        <f t="shared" si="11"/>
        <v>11.345761930197572</v>
      </c>
    </row>
    <row r="239" spans="1:14" ht="18" customHeight="1">
      <c r="A239" s="17" t="s">
        <v>170</v>
      </c>
      <c r="B239" s="47">
        <v>1.4064100000000002</v>
      </c>
      <c r="C239" s="45">
        <v>3.1113599999999999</v>
      </c>
      <c r="D239" s="45">
        <v>4.0456300000000001</v>
      </c>
      <c r="E239" s="45">
        <v>3.3894600000000001</v>
      </c>
      <c r="F239" s="45">
        <v>4.0205700000000002</v>
      </c>
      <c r="G239" s="45">
        <v>2.9907599999999999</v>
      </c>
      <c r="H239" s="45">
        <v>3.8711199999999999</v>
      </c>
      <c r="I239" s="45">
        <v>4.0968999999999998</v>
      </c>
      <c r="J239" s="45">
        <v>3.7009099999999999</v>
      </c>
      <c r="K239" s="45">
        <v>3.9232100000000001</v>
      </c>
      <c r="L239" s="43">
        <f t="shared" si="9"/>
        <v>3.6833244444444446</v>
      </c>
      <c r="M239" s="43">
        <f t="shared" si="10"/>
        <v>0.41867518284198818</v>
      </c>
      <c r="N239" s="44">
        <f t="shared" si="11"/>
        <v>11.3667744766138</v>
      </c>
    </row>
    <row r="240" spans="1:14" ht="18" customHeight="1">
      <c r="A240" s="17" t="s">
        <v>171</v>
      </c>
      <c r="B240" s="47">
        <v>0.10237000000000007</v>
      </c>
      <c r="C240" s="45">
        <v>1.2956799999999999</v>
      </c>
      <c r="D240" s="45">
        <v>1.2635700000000001</v>
      </c>
      <c r="E240" s="45">
        <v>1.4757199999999999</v>
      </c>
      <c r="F240" s="45">
        <v>1.6765699999999999</v>
      </c>
      <c r="G240" s="45">
        <v>1.7250099999999999</v>
      </c>
      <c r="H240" s="45">
        <v>1.38975</v>
      </c>
      <c r="I240" s="45">
        <v>1.6079399999999999</v>
      </c>
      <c r="J240" s="45">
        <v>1.3972100000000001</v>
      </c>
      <c r="K240" s="45">
        <v>1.3627</v>
      </c>
      <c r="L240" s="43">
        <f t="shared" si="9"/>
        <v>1.4660166666666665</v>
      </c>
      <c r="M240" s="43">
        <f t="shared" si="10"/>
        <v>0.16690984407757556</v>
      </c>
      <c r="N240" s="44">
        <f t="shared" si="11"/>
        <v>11.385262382936228</v>
      </c>
    </row>
    <row r="241" spans="1:14" ht="18" customHeight="1">
      <c r="A241" s="17" t="s">
        <v>1032</v>
      </c>
      <c r="B241" s="47">
        <v>0.31746000000000008</v>
      </c>
      <c r="C241" s="45">
        <v>0.25675900000000001</v>
      </c>
      <c r="D241" s="45">
        <v>0.24460200000000001</v>
      </c>
      <c r="E241" s="45">
        <v>0.30184</v>
      </c>
      <c r="F241" s="45">
        <v>0.22367500000000001</v>
      </c>
      <c r="G241" s="45">
        <v>0.22443199999999999</v>
      </c>
      <c r="H241" s="45">
        <v>0.29922199999999999</v>
      </c>
      <c r="I241" s="45">
        <v>0.28653600000000001</v>
      </c>
      <c r="J241" s="45">
        <v>0.24592900000000001</v>
      </c>
      <c r="K241" s="45">
        <v>0.26961400000000002</v>
      </c>
      <c r="L241" s="43">
        <f t="shared" si="9"/>
        <v>0.26140099999999999</v>
      </c>
      <c r="M241" s="43">
        <f t="shared" si="10"/>
        <v>2.9786863174057134E-2</v>
      </c>
      <c r="N241" s="44">
        <f t="shared" si="11"/>
        <v>11.395083865041501</v>
      </c>
    </row>
    <row r="242" spans="1:14" ht="18" customHeight="1">
      <c r="A242" s="17" t="s">
        <v>343</v>
      </c>
      <c r="B242" s="47">
        <v>0.94736999999999982</v>
      </c>
      <c r="C242" s="45">
        <v>1.8064659999999999</v>
      </c>
      <c r="D242" s="45">
        <v>1.7635099999999999</v>
      </c>
      <c r="E242" s="45">
        <v>1.5283199999999999</v>
      </c>
      <c r="F242" s="45">
        <v>2.0770900000000001</v>
      </c>
      <c r="G242" s="45">
        <v>1.7136</v>
      </c>
      <c r="H242" s="45">
        <v>2.0129700000000001</v>
      </c>
      <c r="I242" s="45">
        <v>1.81091</v>
      </c>
      <c r="J242" s="45">
        <v>2.1306500000000002</v>
      </c>
      <c r="K242" s="45">
        <v>2.1644299999999999</v>
      </c>
      <c r="L242" s="43">
        <f t="shared" si="9"/>
        <v>1.8897717777777774</v>
      </c>
      <c r="M242" s="43">
        <f t="shared" si="10"/>
        <v>0.21636494846311419</v>
      </c>
      <c r="N242" s="44">
        <f t="shared" si="11"/>
        <v>11.449263398225911</v>
      </c>
    </row>
    <row r="243" spans="1:14" ht="18" customHeight="1">
      <c r="A243" s="17" t="s">
        <v>172</v>
      </c>
      <c r="B243" s="47">
        <v>0.66079000000000043</v>
      </c>
      <c r="C243" s="45">
        <v>9.4616699999999998</v>
      </c>
      <c r="D243" s="45">
        <v>9.2915700000000001</v>
      </c>
      <c r="E243" s="45">
        <v>8.4931300000000007</v>
      </c>
      <c r="F243" s="45">
        <v>8.7168299999999999</v>
      </c>
      <c r="G243" s="45">
        <v>8.1495899999999999</v>
      </c>
      <c r="H243" s="45">
        <v>7.1392100000000003</v>
      </c>
      <c r="I243" s="45">
        <v>6.9953099999999999</v>
      </c>
      <c r="J243" s="45">
        <v>7.7142900000000001</v>
      </c>
      <c r="K243" s="45">
        <v>7.1602100000000002</v>
      </c>
      <c r="L243" s="43">
        <f t="shared" si="9"/>
        <v>8.1246455555555563</v>
      </c>
      <c r="M243" s="43">
        <f t="shared" si="10"/>
        <v>0.93417357229680298</v>
      </c>
      <c r="N243" s="44">
        <f t="shared" si="11"/>
        <v>11.498022478753228</v>
      </c>
    </row>
    <row r="244" spans="1:14" ht="18" customHeight="1">
      <c r="A244" s="17" t="s">
        <v>873</v>
      </c>
      <c r="B244" s="47">
        <v>1.4772400000000001</v>
      </c>
      <c r="C244" s="45">
        <v>1.0746199999999999</v>
      </c>
      <c r="D244" s="45">
        <v>0.95516400000000001</v>
      </c>
      <c r="E244" s="45">
        <v>1.0686599999999999</v>
      </c>
      <c r="F244" s="45">
        <v>0.82994100000000004</v>
      </c>
      <c r="G244" s="45">
        <v>1.0338099999999999</v>
      </c>
      <c r="H244" s="45">
        <v>0.92037199999999997</v>
      </c>
      <c r="I244" s="45">
        <v>1.1974</v>
      </c>
      <c r="J244" s="45">
        <v>0.86792999999999998</v>
      </c>
      <c r="K244" s="45">
        <v>1.0177</v>
      </c>
      <c r="L244" s="43">
        <f t="shared" si="9"/>
        <v>0.99617744444444456</v>
      </c>
      <c r="M244" s="43">
        <f t="shared" si="10"/>
        <v>0.11472109242758036</v>
      </c>
      <c r="N244" s="44">
        <f t="shared" si="11"/>
        <v>11.516130290578788</v>
      </c>
    </row>
    <row r="245" spans="1:14" ht="18" customHeight="1">
      <c r="A245" s="17" t="s">
        <v>935</v>
      </c>
      <c r="B245" s="47">
        <v>0.64963000000000015</v>
      </c>
      <c r="C245" s="45">
        <v>1.7373000000000001</v>
      </c>
      <c r="D245" s="45">
        <v>1.6738580000000001</v>
      </c>
      <c r="E245" s="45">
        <v>1.39497</v>
      </c>
      <c r="F245" s="45">
        <v>1.5882000000000001</v>
      </c>
      <c r="G245" s="45">
        <v>1.8987069999999999</v>
      </c>
      <c r="H245" s="45">
        <v>1.92733</v>
      </c>
      <c r="I245" s="45">
        <v>1.72986</v>
      </c>
      <c r="J245" s="45">
        <v>1.6671100000000001</v>
      </c>
      <c r="K245" s="45">
        <v>2.0749900000000001</v>
      </c>
      <c r="L245" s="43">
        <f t="shared" si="9"/>
        <v>1.7435916666666667</v>
      </c>
      <c r="M245" s="43">
        <f t="shared" si="10"/>
        <v>0.20132976896996679</v>
      </c>
      <c r="N245" s="44">
        <f t="shared" si="11"/>
        <v>11.546841661319792</v>
      </c>
    </row>
    <row r="246" spans="1:14" ht="18" customHeight="1">
      <c r="A246" s="17" t="s">
        <v>173</v>
      </c>
      <c r="B246" s="47">
        <v>0.86066999999999982</v>
      </c>
      <c r="C246" s="45">
        <v>0.64822299999999999</v>
      </c>
      <c r="D246" s="45">
        <v>0.74776799999999999</v>
      </c>
      <c r="E246" s="45">
        <v>0.63389799999999996</v>
      </c>
      <c r="F246" s="45">
        <v>0.75081799999999999</v>
      </c>
      <c r="G246" s="45">
        <v>0.70590600000000003</v>
      </c>
      <c r="H246" s="45">
        <v>0.64833600000000002</v>
      </c>
      <c r="I246" s="45">
        <v>0.55259199999999997</v>
      </c>
      <c r="J246" s="45">
        <v>0.61710100000000001</v>
      </c>
      <c r="K246" s="45">
        <v>0.54335599999999995</v>
      </c>
      <c r="L246" s="43">
        <f t="shared" si="9"/>
        <v>0.6497775555555555</v>
      </c>
      <c r="M246" s="43">
        <f t="shared" si="10"/>
        <v>7.5047229196205781E-2</v>
      </c>
      <c r="N246" s="44">
        <f t="shared" si="11"/>
        <v>11.549680125845667</v>
      </c>
    </row>
    <row r="247" spans="1:14" ht="18" customHeight="1">
      <c r="A247" s="17" t="s">
        <v>174</v>
      </c>
      <c r="B247" s="47">
        <v>0.45686000000000004</v>
      </c>
      <c r="C247" s="45">
        <v>0.60911400000000004</v>
      </c>
      <c r="D247" s="45">
        <v>0.59352199999999999</v>
      </c>
      <c r="E247" s="45">
        <v>0.553952</v>
      </c>
      <c r="F247" s="45">
        <v>0.54687699999999995</v>
      </c>
      <c r="G247" s="45">
        <v>0.53012000000000004</v>
      </c>
      <c r="H247" s="45">
        <v>0.44605699999999998</v>
      </c>
      <c r="I247" s="45">
        <v>0.45731500000000003</v>
      </c>
      <c r="J247" s="45">
        <v>0.46276600000000001</v>
      </c>
      <c r="K247" s="45">
        <v>0.487541</v>
      </c>
      <c r="L247" s="43">
        <f t="shared" si="9"/>
        <v>0.52080711111111122</v>
      </c>
      <c r="M247" s="43">
        <f t="shared" si="10"/>
        <v>6.0254404785965977E-2</v>
      </c>
      <c r="N247" s="44">
        <f t="shared" si="11"/>
        <v>11.569428201050627</v>
      </c>
    </row>
    <row r="248" spans="1:14" ht="18" customHeight="1">
      <c r="A248" s="17" t="s">
        <v>838</v>
      </c>
      <c r="B248" s="47">
        <v>2.1963000000000008</v>
      </c>
      <c r="C248" s="45">
        <v>5.6091800000000003</v>
      </c>
      <c r="D248" s="45">
        <v>4.1368400000000003</v>
      </c>
      <c r="E248" s="45">
        <v>5.1434800000000003</v>
      </c>
      <c r="F248" s="45">
        <v>4.1294500000000003</v>
      </c>
      <c r="G248" s="45">
        <v>5.2985499999999996</v>
      </c>
      <c r="H248" s="45">
        <v>5.6406700000000001</v>
      </c>
      <c r="I248" s="45">
        <v>5.0728</v>
      </c>
      <c r="J248" s="45">
        <v>5.0357500000000002</v>
      </c>
      <c r="K248" s="45">
        <v>5.6754499999999997</v>
      </c>
      <c r="L248" s="43">
        <f t="shared" si="9"/>
        <v>5.0824633333333331</v>
      </c>
      <c r="M248" s="43">
        <f t="shared" si="10"/>
        <v>0.59116285987872996</v>
      </c>
      <c r="N248" s="44">
        <f t="shared" si="11"/>
        <v>11.631423998705287</v>
      </c>
    </row>
    <row r="249" spans="1:14" ht="18" customHeight="1">
      <c r="A249" s="17" t="s">
        <v>175</v>
      </c>
      <c r="B249" s="47">
        <v>0.23124000000000011</v>
      </c>
      <c r="C249" s="45">
        <v>0.552817</v>
      </c>
      <c r="D249" s="45">
        <v>0.591889</v>
      </c>
      <c r="E249" s="45">
        <v>0.47315200000000002</v>
      </c>
      <c r="F249" s="45">
        <v>0.60726899999999995</v>
      </c>
      <c r="G249" s="45">
        <v>0.57380600000000004</v>
      </c>
      <c r="H249" s="45">
        <v>0.48199799999999998</v>
      </c>
      <c r="I249" s="45">
        <v>0.47550199999999998</v>
      </c>
      <c r="J249" s="45">
        <v>0.43418200000000001</v>
      </c>
      <c r="K249" s="45">
        <v>0.51761999999999997</v>
      </c>
      <c r="L249" s="43">
        <f t="shared" si="9"/>
        <v>0.52313722222222225</v>
      </c>
      <c r="M249" s="43">
        <f t="shared" si="10"/>
        <v>6.0885877851062115E-2</v>
      </c>
      <c r="N249" s="44">
        <f t="shared" si="11"/>
        <v>11.638605563646653</v>
      </c>
    </row>
    <row r="250" spans="1:14" ht="18" customHeight="1">
      <c r="A250" s="17" t="s">
        <v>176</v>
      </c>
      <c r="B250" s="47">
        <v>0.22974000000000006</v>
      </c>
      <c r="C250" s="45">
        <v>0.51805199999999996</v>
      </c>
      <c r="D250" s="45">
        <v>0.49645299999999998</v>
      </c>
      <c r="E250" s="45">
        <v>0.44531100000000001</v>
      </c>
      <c r="F250" s="45">
        <v>0.58414500000000003</v>
      </c>
      <c r="G250" s="45">
        <v>0.58504100000000003</v>
      </c>
      <c r="H250" s="45">
        <v>0.53849100000000005</v>
      </c>
      <c r="I250" s="45">
        <v>0.410333</v>
      </c>
      <c r="J250" s="45">
        <v>0.54927400000000004</v>
      </c>
      <c r="K250" s="45">
        <v>0.56323000000000001</v>
      </c>
      <c r="L250" s="43">
        <f t="shared" si="9"/>
        <v>0.52114777777777777</v>
      </c>
      <c r="M250" s="43">
        <f t="shared" si="10"/>
        <v>6.0790960205399508E-2</v>
      </c>
      <c r="N250" s="44">
        <f t="shared" si="11"/>
        <v>11.664821917617644</v>
      </c>
    </row>
    <row r="251" spans="1:14" ht="18" customHeight="1">
      <c r="A251" s="17" t="s">
        <v>177</v>
      </c>
      <c r="B251" s="47">
        <v>2.3523999999999994</v>
      </c>
      <c r="C251" s="45">
        <v>45.924100000000003</v>
      </c>
      <c r="D251" s="45">
        <v>47.409799999999997</v>
      </c>
      <c r="E251" s="45">
        <v>45.705800000000004</v>
      </c>
      <c r="F251" s="45">
        <v>41.882199999999997</v>
      </c>
      <c r="G251" s="45">
        <v>39.683799999999998</v>
      </c>
      <c r="H251" s="45">
        <v>37.625100000000003</v>
      </c>
      <c r="I251" s="45">
        <v>36.799399999999999</v>
      </c>
      <c r="J251" s="45">
        <v>38.626899999999999</v>
      </c>
      <c r="K251" s="45">
        <v>33.415300000000002</v>
      </c>
      <c r="L251" s="43">
        <f t="shared" si="9"/>
        <v>40.785822222222215</v>
      </c>
      <c r="M251" s="43">
        <f t="shared" si="10"/>
        <v>4.7666671893939743</v>
      </c>
      <c r="N251" s="44">
        <f t="shared" si="11"/>
        <v>11.687069009968001</v>
      </c>
    </row>
    <row r="252" spans="1:14" ht="18" customHeight="1">
      <c r="A252" s="17" t="s">
        <v>178</v>
      </c>
      <c r="B252" s="47">
        <v>1.2115600000000004</v>
      </c>
      <c r="C252" s="45">
        <v>3.2383899999999999</v>
      </c>
      <c r="D252" s="45">
        <v>3.4838399999999998</v>
      </c>
      <c r="E252" s="45">
        <v>3.2735300000000001</v>
      </c>
      <c r="F252" s="45">
        <v>2.8546999999999998</v>
      </c>
      <c r="G252" s="45">
        <v>2.7682500000000001</v>
      </c>
      <c r="H252" s="45">
        <v>2.8885999999999998</v>
      </c>
      <c r="I252" s="45">
        <v>2.6359699999999999</v>
      </c>
      <c r="J252" s="45">
        <v>2.8195800000000002</v>
      </c>
      <c r="K252" s="45">
        <v>2.3954900000000001</v>
      </c>
      <c r="L252" s="43">
        <f t="shared" si="9"/>
        <v>2.9287055555555552</v>
      </c>
      <c r="M252" s="43">
        <f t="shared" si="10"/>
        <v>0.34236953504624362</v>
      </c>
      <c r="N252" s="44">
        <f t="shared" si="11"/>
        <v>11.690131648666146</v>
      </c>
    </row>
    <row r="253" spans="1:14" ht="18" customHeight="1">
      <c r="A253" s="17" t="s">
        <v>520</v>
      </c>
      <c r="B253" s="47">
        <v>1.0901100000000001</v>
      </c>
      <c r="C253" s="45">
        <v>2.3353799999999998</v>
      </c>
      <c r="D253" s="45">
        <v>1.936142</v>
      </c>
      <c r="E253" s="45">
        <v>2.0402300000000002</v>
      </c>
      <c r="F253" s="45">
        <v>2.2353800000000001</v>
      </c>
      <c r="G253" s="45">
        <v>1.81803</v>
      </c>
      <c r="H253" s="45">
        <v>2.0581100000000001</v>
      </c>
      <c r="I253" s="45">
        <v>1.5557460000000001</v>
      </c>
      <c r="J253" s="45">
        <v>2.1932200000000002</v>
      </c>
      <c r="K253" s="45">
        <v>1.9633499999999999</v>
      </c>
      <c r="L253" s="43">
        <f t="shared" si="9"/>
        <v>2.0150653333333333</v>
      </c>
      <c r="M253" s="43">
        <f t="shared" si="10"/>
        <v>0.23560182720641293</v>
      </c>
      <c r="N253" s="44">
        <f t="shared" si="11"/>
        <v>11.6920192764509</v>
      </c>
    </row>
    <row r="254" spans="1:14" ht="18" customHeight="1">
      <c r="A254" s="17" t="s">
        <v>179</v>
      </c>
      <c r="B254" s="47">
        <v>4.6187000000000005</v>
      </c>
      <c r="C254" s="45">
        <v>29.4129</v>
      </c>
      <c r="D254" s="45">
        <v>29.869800000000001</v>
      </c>
      <c r="E254" s="45">
        <v>30.638400000000001</v>
      </c>
      <c r="F254" s="45">
        <v>31.9573</v>
      </c>
      <c r="G254" s="45">
        <v>33.075600000000001</v>
      </c>
      <c r="H254" s="45">
        <v>29.4511</v>
      </c>
      <c r="I254" s="45">
        <v>27.4603</v>
      </c>
      <c r="J254" s="45">
        <v>26.310700000000001</v>
      </c>
      <c r="K254" s="45">
        <v>21.747699999999998</v>
      </c>
      <c r="L254" s="43">
        <f t="shared" si="9"/>
        <v>28.880422222222219</v>
      </c>
      <c r="M254" s="43">
        <f t="shared" si="10"/>
        <v>3.3771511502958487</v>
      </c>
      <c r="N254" s="44">
        <f t="shared" si="11"/>
        <v>11.693565711436445</v>
      </c>
    </row>
    <row r="255" spans="1:14" ht="18" customHeight="1">
      <c r="A255" s="17" t="s">
        <v>946</v>
      </c>
      <c r="B255" s="47">
        <v>0.26750000000000007</v>
      </c>
      <c r="C255" s="45">
        <v>1.5119910000000001</v>
      </c>
      <c r="D255" s="45">
        <v>1.35717</v>
      </c>
      <c r="E255" s="45">
        <v>1.2067699999999999</v>
      </c>
      <c r="F255" s="45">
        <v>1.5525199999999999</v>
      </c>
      <c r="G255" s="45">
        <v>1.37968</v>
      </c>
      <c r="H255" s="45">
        <v>1.54091</v>
      </c>
      <c r="I255" s="45">
        <v>1.5531600000000001</v>
      </c>
      <c r="J255" s="45">
        <v>1.8315600000000001</v>
      </c>
      <c r="K255" s="45">
        <v>1.4248719999999999</v>
      </c>
      <c r="L255" s="43">
        <f t="shared" si="9"/>
        <v>1.4842925555555557</v>
      </c>
      <c r="M255" s="43">
        <f t="shared" si="10"/>
        <v>0.17378817137042882</v>
      </c>
      <c r="N255" s="44">
        <f t="shared" si="11"/>
        <v>11.708485009909765</v>
      </c>
    </row>
    <row r="256" spans="1:14" ht="18" customHeight="1">
      <c r="A256" s="17" t="s">
        <v>836</v>
      </c>
      <c r="B256" s="47">
        <v>1.2935800000000004</v>
      </c>
      <c r="C256" s="45">
        <v>26.954699999999999</v>
      </c>
      <c r="D256" s="45">
        <v>32.871699999999997</v>
      </c>
      <c r="E256" s="45">
        <v>24.7849</v>
      </c>
      <c r="F256" s="45">
        <v>23.646699999999999</v>
      </c>
      <c r="G256" s="45">
        <v>27.530999999999999</v>
      </c>
      <c r="H256" s="45">
        <v>25.342500000000001</v>
      </c>
      <c r="I256" s="45">
        <v>31.439699999999998</v>
      </c>
      <c r="J256" s="45">
        <v>24.268899999999999</v>
      </c>
      <c r="K256" s="45">
        <v>26.8017</v>
      </c>
      <c r="L256" s="43">
        <f t="shared" si="9"/>
        <v>27.071311111111111</v>
      </c>
      <c r="M256" s="43">
        <f t="shared" si="10"/>
        <v>3.1784994071276711</v>
      </c>
      <c r="N256" s="44">
        <f t="shared" si="11"/>
        <v>11.741209703814796</v>
      </c>
    </row>
    <row r="257" spans="1:14" ht="18" customHeight="1">
      <c r="A257" s="17" t="s">
        <v>541</v>
      </c>
      <c r="B257" s="47">
        <v>0.21917999999999993</v>
      </c>
      <c r="C257" s="45">
        <v>0.188633</v>
      </c>
      <c r="D257" s="45">
        <v>0.23985300000000001</v>
      </c>
      <c r="E257" s="45">
        <v>0.192269</v>
      </c>
      <c r="F257" s="45">
        <v>0.19405600000000001</v>
      </c>
      <c r="G257" s="45">
        <v>0.19350200000000001</v>
      </c>
      <c r="H257" s="45">
        <v>0.20200499999999999</v>
      </c>
      <c r="I257" s="45">
        <v>0.165266</v>
      </c>
      <c r="J257" s="45">
        <v>0.17411299999999999</v>
      </c>
      <c r="K257" s="45">
        <v>0.16769400000000001</v>
      </c>
      <c r="L257" s="43">
        <f t="shared" si="9"/>
        <v>0.1908212222222222</v>
      </c>
      <c r="M257" s="43">
        <f t="shared" si="10"/>
        <v>2.2418823930894446E-2</v>
      </c>
      <c r="N257" s="44">
        <f t="shared" si="11"/>
        <v>11.748600952144853</v>
      </c>
    </row>
    <row r="258" spans="1:14" ht="18" customHeight="1">
      <c r="A258" s="17" t="s">
        <v>856</v>
      </c>
      <c r="B258" s="47">
        <v>10.197900000000001</v>
      </c>
      <c r="C258" s="45">
        <v>2.6932999999999998</v>
      </c>
      <c r="D258" s="45">
        <v>2.51091</v>
      </c>
      <c r="E258" s="45">
        <v>2.7045400000000002</v>
      </c>
      <c r="F258" s="45">
        <v>2.5304099999999998</v>
      </c>
      <c r="G258" s="45">
        <v>2.1002800000000001</v>
      </c>
      <c r="H258" s="45">
        <v>2.6655799999999998</v>
      </c>
      <c r="I258" s="45">
        <v>2.21183</v>
      </c>
      <c r="J258" s="45">
        <v>1.92746</v>
      </c>
      <c r="K258" s="45">
        <v>2.6099899999999998</v>
      </c>
      <c r="L258" s="43">
        <f t="shared" si="9"/>
        <v>2.4393666666666665</v>
      </c>
      <c r="M258" s="43">
        <f t="shared" si="10"/>
        <v>0.28663833989890353</v>
      </c>
      <c r="N258" s="44">
        <f t="shared" si="11"/>
        <v>11.750522945801652</v>
      </c>
    </row>
    <row r="259" spans="1:14" ht="18" customHeight="1">
      <c r="A259" s="17" t="s">
        <v>180</v>
      </c>
      <c r="B259" s="47">
        <v>1.2905800000000003</v>
      </c>
      <c r="C259" s="45">
        <v>2.30999</v>
      </c>
      <c r="D259" s="45">
        <v>2.45546</v>
      </c>
      <c r="E259" s="45">
        <v>2.3985599999999998</v>
      </c>
      <c r="F259" s="45">
        <v>2.2093600000000002</v>
      </c>
      <c r="G259" s="45">
        <v>1.9911700000000001</v>
      </c>
      <c r="H259" s="45">
        <v>1.9163399999999999</v>
      </c>
      <c r="I259" s="45">
        <v>1.8816299999999999</v>
      </c>
      <c r="J259" s="45">
        <v>1.9171899999999999</v>
      </c>
      <c r="K259" s="45">
        <v>1.8018400000000001</v>
      </c>
      <c r="L259" s="43">
        <f t="shared" si="9"/>
        <v>2.0979488888888884</v>
      </c>
      <c r="M259" s="43">
        <f t="shared" si="10"/>
        <v>0.24675056597931488</v>
      </c>
      <c r="N259" s="44">
        <f t="shared" si="11"/>
        <v>11.761514653009417</v>
      </c>
    </row>
    <row r="260" spans="1:14" s="7" customFormat="1" ht="18" customHeight="1">
      <c r="A260" s="17" t="s">
        <v>1014</v>
      </c>
      <c r="B260" s="47">
        <v>0.37178999999999984</v>
      </c>
      <c r="C260" s="45">
        <v>2.83846</v>
      </c>
      <c r="D260" s="45">
        <v>3.0533299999999999</v>
      </c>
      <c r="E260" s="45">
        <v>2.2349299999999999</v>
      </c>
      <c r="F260" s="45">
        <v>2.8131599999999999</v>
      </c>
      <c r="G260" s="45">
        <v>3.1414499999999999</v>
      </c>
      <c r="H260" s="45">
        <v>2.7473700000000001</v>
      </c>
      <c r="I260" s="45">
        <v>3.0261100000000001</v>
      </c>
      <c r="J260" s="45">
        <v>2.56602</v>
      </c>
      <c r="K260" s="45">
        <v>2.2992300000000001</v>
      </c>
      <c r="L260" s="43">
        <f t="shared" ref="L260:L323" si="12">AVERAGE(C260:K260)</f>
        <v>2.7466733333333337</v>
      </c>
      <c r="M260" s="43">
        <f t="shared" ref="M260:M323" si="13">_xlfn.STDEV.S(C260:K260)</f>
        <v>0.32317563634190827</v>
      </c>
      <c r="N260" s="44">
        <f t="shared" ref="N260:N323" si="14">M260/L260*100</f>
        <v>11.766074706441545</v>
      </c>
    </row>
    <row r="261" spans="1:14" ht="18" customHeight="1">
      <c r="A261" s="17" t="s">
        <v>607</v>
      </c>
      <c r="B261" s="47">
        <v>7.1699999999998987E-3</v>
      </c>
      <c r="C261" s="45">
        <v>0.30377500000000002</v>
      </c>
      <c r="D261" s="45">
        <v>0.261631</v>
      </c>
      <c r="E261" s="45">
        <v>0.22457299999999999</v>
      </c>
      <c r="F261" s="45">
        <v>0.215281</v>
      </c>
      <c r="G261" s="45">
        <v>0.227298</v>
      </c>
      <c r="H261" s="45">
        <v>0.27052799999999999</v>
      </c>
      <c r="I261" s="45">
        <v>0.26622499999999999</v>
      </c>
      <c r="J261" s="45">
        <v>0.26572400000000002</v>
      </c>
      <c r="K261" s="45">
        <v>0.29175800000000002</v>
      </c>
      <c r="L261" s="43">
        <f t="shared" si="12"/>
        <v>0.2585325555555556</v>
      </c>
      <c r="M261" s="43">
        <f t="shared" si="13"/>
        <v>3.0444080890671407E-2</v>
      </c>
      <c r="N261" s="44">
        <f t="shared" si="14"/>
        <v>11.775724270102351</v>
      </c>
    </row>
    <row r="262" spans="1:14" ht="18" customHeight="1">
      <c r="A262" s="17" t="s">
        <v>181</v>
      </c>
      <c r="B262" s="47">
        <v>0.81536000000000008</v>
      </c>
      <c r="C262" s="45">
        <v>1.3589</v>
      </c>
      <c r="D262" s="45">
        <v>1.24905</v>
      </c>
      <c r="E262" s="45">
        <v>1.20797</v>
      </c>
      <c r="F262" s="45">
        <v>1.0999099999999999</v>
      </c>
      <c r="G262" s="45">
        <v>1.12679</v>
      </c>
      <c r="H262" s="45">
        <v>1.04915</v>
      </c>
      <c r="I262" s="45">
        <v>1.01911</v>
      </c>
      <c r="J262" s="45">
        <v>1.0674300000000001</v>
      </c>
      <c r="K262" s="45">
        <v>0.91786900000000005</v>
      </c>
      <c r="L262" s="43">
        <f t="shared" si="12"/>
        <v>1.1217976666666667</v>
      </c>
      <c r="M262" s="43">
        <f t="shared" si="13"/>
        <v>0.13262047438649988</v>
      </c>
      <c r="N262" s="44">
        <f t="shared" si="14"/>
        <v>11.822138548439948</v>
      </c>
    </row>
    <row r="263" spans="1:14" ht="18" customHeight="1">
      <c r="A263" s="17" t="s">
        <v>928</v>
      </c>
      <c r="B263" s="47">
        <v>1.5046790000000001</v>
      </c>
      <c r="C263" s="45">
        <v>0.31245600000000001</v>
      </c>
      <c r="D263" s="45">
        <v>0.288493</v>
      </c>
      <c r="E263" s="45">
        <v>0.25859199999999999</v>
      </c>
      <c r="F263" s="45">
        <v>0.249282</v>
      </c>
      <c r="G263" s="45">
        <v>0.21771499999999999</v>
      </c>
      <c r="H263" s="45">
        <v>0.26857599999999998</v>
      </c>
      <c r="I263" s="45">
        <v>0.24602199999999999</v>
      </c>
      <c r="J263" s="45">
        <v>0.26152199999999998</v>
      </c>
      <c r="K263" s="45">
        <v>0.218277</v>
      </c>
      <c r="L263" s="43">
        <f t="shared" si="12"/>
        <v>0.25788166666666662</v>
      </c>
      <c r="M263" s="43">
        <f t="shared" si="13"/>
        <v>3.0495970319864004E-2</v>
      </c>
      <c r="N263" s="44">
        <f t="shared" si="14"/>
        <v>11.825567406186561</v>
      </c>
    </row>
    <row r="264" spans="1:14" ht="18" customHeight="1">
      <c r="A264" s="17" t="s">
        <v>524</v>
      </c>
      <c r="B264" s="47">
        <v>0.36971000000000043</v>
      </c>
      <c r="C264" s="45">
        <v>1.5348900000000001</v>
      </c>
      <c r="D264" s="45">
        <v>1.5428999999999999</v>
      </c>
      <c r="E264" s="45">
        <v>1.48342</v>
      </c>
      <c r="F264" s="45">
        <v>1.43492</v>
      </c>
      <c r="G264" s="45">
        <v>1.3555699999999999</v>
      </c>
      <c r="H264" s="45">
        <v>1.2222500000000001</v>
      </c>
      <c r="I264" s="45">
        <v>1.0863799999999999</v>
      </c>
      <c r="J264" s="45">
        <v>1.2793099999999999</v>
      </c>
      <c r="K264" s="45">
        <v>1.2155155555555557</v>
      </c>
      <c r="L264" s="43">
        <f t="shared" si="12"/>
        <v>1.3505728395061729</v>
      </c>
      <c r="M264" s="43">
        <f t="shared" si="13"/>
        <v>0.16020838199499357</v>
      </c>
      <c r="N264" s="44">
        <f t="shared" si="14"/>
        <v>11.862254097570375</v>
      </c>
    </row>
    <row r="265" spans="1:14" ht="18" customHeight="1">
      <c r="A265" s="17" t="s">
        <v>486</v>
      </c>
      <c r="B265" s="47">
        <v>0.44673000000000007</v>
      </c>
      <c r="C265" s="45">
        <v>0.36348900000000001</v>
      </c>
      <c r="D265" s="45">
        <v>0.357012</v>
      </c>
      <c r="E265" s="45">
        <v>0.28780499999999998</v>
      </c>
      <c r="F265" s="45">
        <v>0.34766599999999998</v>
      </c>
      <c r="G265" s="45">
        <v>0.27962799999999999</v>
      </c>
      <c r="H265" s="45">
        <v>0.31243399999999999</v>
      </c>
      <c r="I265" s="45">
        <v>0.28288099999999999</v>
      </c>
      <c r="J265" s="45">
        <v>0.261714</v>
      </c>
      <c r="K265" s="45">
        <v>0.31590499999999999</v>
      </c>
      <c r="L265" s="43">
        <f t="shared" si="12"/>
        <v>0.31205933333333336</v>
      </c>
      <c r="M265" s="43">
        <f t="shared" si="13"/>
        <v>3.7038170992908966E-2</v>
      </c>
      <c r="N265" s="44">
        <f t="shared" si="14"/>
        <v>11.868951521903622</v>
      </c>
    </row>
    <row r="266" spans="1:14" ht="18" customHeight="1">
      <c r="A266" s="17" t="s">
        <v>1008</v>
      </c>
      <c r="B266" s="47">
        <v>1.0209999999999999</v>
      </c>
      <c r="C266" s="45">
        <v>2.98916</v>
      </c>
      <c r="D266" s="45">
        <v>2.3708800000000001</v>
      </c>
      <c r="E266" s="45">
        <v>2.43818</v>
      </c>
      <c r="F266" s="45">
        <v>2.5379900000000002</v>
      </c>
      <c r="G266" s="45">
        <v>2.4388299999999998</v>
      </c>
      <c r="H266" s="45">
        <v>2.1808200000000002</v>
      </c>
      <c r="I266" s="45">
        <v>2.84205</v>
      </c>
      <c r="J266" s="45">
        <v>2.0374599999999998</v>
      </c>
      <c r="K266" s="45">
        <v>2.4956</v>
      </c>
      <c r="L266" s="43">
        <f t="shared" si="12"/>
        <v>2.4812188888888884</v>
      </c>
      <c r="M266" s="43">
        <f t="shared" si="13"/>
        <v>0.29466470705891085</v>
      </c>
      <c r="N266" s="44">
        <f t="shared" si="14"/>
        <v>11.875804604682189</v>
      </c>
    </row>
    <row r="267" spans="1:14" ht="18" customHeight="1">
      <c r="A267" s="17" t="s">
        <v>182</v>
      </c>
      <c r="B267" s="47">
        <v>0.23609999999999998</v>
      </c>
      <c r="C267" s="45">
        <v>0.63936999999999999</v>
      </c>
      <c r="D267" s="45">
        <v>0.58684499999999995</v>
      </c>
      <c r="E267" s="45">
        <v>0.57849200000000001</v>
      </c>
      <c r="F267" s="45">
        <v>0.58173600000000003</v>
      </c>
      <c r="G267" s="45">
        <v>0.73985500000000004</v>
      </c>
      <c r="H267" s="45">
        <v>0.56106999999999996</v>
      </c>
      <c r="I267" s="45">
        <v>0.66411399999999998</v>
      </c>
      <c r="J267" s="45">
        <v>0.66234000000000004</v>
      </c>
      <c r="K267" s="45">
        <v>0.49024499999999999</v>
      </c>
      <c r="L267" s="43">
        <f t="shared" si="12"/>
        <v>0.61156299999999997</v>
      </c>
      <c r="M267" s="43">
        <f t="shared" si="13"/>
        <v>7.2830195068735157E-2</v>
      </c>
      <c r="N267" s="44">
        <f t="shared" si="14"/>
        <v>11.908862221673836</v>
      </c>
    </row>
    <row r="268" spans="1:14" ht="18" customHeight="1">
      <c r="A268" s="17" t="s">
        <v>183</v>
      </c>
      <c r="B268" s="47">
        <v>1.2578800000000001</v>
      </c>
      <c r="C268" s="45">
        <v>2.8742899999999998</v>
      </c>
      <c r="D268" s="45">
        <v>3.09151</v>
      </c>
      <c r="E268" s="45">
        <v>3.0422199999999999</v>
      </c>
      <c r="F268" s="45">
        <v>2.6444899999999998</v>
      </c>
      <c r="G268" s="45">
        <v>3.3155100000000002</v>
      </c>
      <c r="H268" s="45">
        <v>3.3665699999999998</v>
      </c>
      <c r="I268" s="45">
        <v>2.71563</v>
      </c>
      <c r="J268" s="45">
        <v>3.7233900000000002</v>
      </c>
      <c r="K268" s="45">
        <v>2.69502</v>
      </c>
      <c r="L268" s="43">
        <f t="shared" si="12"/>
        <v>3.0520699999999996</v>
      </c>
      <c r="M268" s="43">
        <f t="shared" si="13"/>
        <v>0.36384023330989956</v>
      </c>
      <c r="N268" s="44">
        <f t="shared" si="14"/>
        <v>11.921097265459167</v>
      </c>
    </row>
    <row r="269" spans="1:14" ht="18" customHeight="1">
      <c r="A269" s="17" t="s">
        <v>184</v>
      </c>
      <c r="B269" s="47">
        <v>0.4277200000000001</v>
      </c>
      <c r="C269" s="45">
        <v>0.41531899999999999</v>
      </c>
      <c r="D269" s="45">
        <v>0.34314600000000001</v>
      </c>
      <c r="E269" s="45">
        <v>0.31190200000000001</v>
      </c>
      <c r="F269" s="45">
        <v>0.36774000000000001</v>
      </c>
      <c r="G269" s="45">
        <v>0.35571000000000003</v>
      </c>
      <c r="H269" s="45">
        <v>0.373809</v>
      </c>
      <c r="I269" s="45">
        <v>0.32417800000000002</v>
      </c>
      <c r="J269" s="45">
        <v>0.35355199999999998</v>
      </c>
      <c r="K269" s="45">
        <v>0.269764</v>
      </c>
      <c r="L269" s="43">
        <f t="shared" si="12"/>
        <v>0.3461244444444444</v>
      </c>
      <c r="M269" s="43">
        <f t="shared" si="13"/>
        <v>4.1323745546934826E-2</v>
      </c>
      <c r="N269" s="44">
        <f t="shared" si="14"/>
        <v>11.938985012532855</v>
      </c>
    </row>
    <row r="270" spans="1:14" ht="18" customHeight="1">
      <c r="A270" s="17" t="s">
        <v>506</v>
      </c>
      <c r="B270" s="47">
        <v>1.4332799999999999</v>
      </c>
      <c r="C270" s="45">
        <v>3.8909500000000001</v>
      </c>
      <c r="D270" s="45">
        <v>3.41662</v>
      </c>
      <c r="E270" s="45">
        <v>3.09409</v>
      </c>
      <c r="F270" s="45">
        <v>3.41073</v>
      </c>
      <c r="G270" s="45">
        <v>3.05043</v>
      </c>
      <c r="H270" s="45">
        <v>4.0396599999999996</v>
      </c>
      <c r="I270" s="45">
        <v>4.3128799999999998</v>
      </c>
      <c r="J270" s="45">
        <v>3.6016699999999999</v>
      </c>
      <c r="K270" s="45">
        <v>3.9379400000000002</v>
      </c>
      <c r="L270" s="43">
        <f t="shared" si="12"/>
        <v>3.6394411111111102</v>
      </c>
      <c r="M270" s="43">
        <f t="shared" si="13"/>
        <v>0.43499712701478804</v>
      </c>
      <c r="N270" s="44">
        <f t="shared" si="14"/>
        <v>11.95230569019936</v>
      </c>
    </row>
    <row r="271" spans="1:14" ht="18" customHeight="1">
      <c r="A271" s="17" t="s">
        <v>185</v>
      </c>
      <c r="B271" s="47">
        <v>1.7469700000000001</v>
      </c>
      <c r="C271" s="45">
        <v>3.7143199999999998</v>
      </c>
      <c r="D271" s="45">
        <v>3.5592600000000001</v>
      </c>
      <c r="E271" s="45">
        <v>3.1154999999999999</v>
      </c>
      <c r="F271" s="45">
        <v>3.1972499999999999</v>
      </c>
      <c r="G271" s="45">
        <v>2.7742200000000001</v>
      </c>
      <c r="H271" s="45">
        <v>3.2309700000000001</v>
      </c>
      <c r="I271" s="45">
        <v>2.6337299999999999</v>
      </c>
      <c r="J271" s="45">
        <v>3.01295</v>
      </c>
      <c r="K271" s="45">
        <v>2.70058</v>
      </c>
      <c r="L271" s="43">
        <f t="shared" si="12"/>
        <v>3.1043088888888888</v>
      </c>
      <c r="M271" s="43">
        <f t="shared" si="13"/>
        <v>0.37176051176949082</v>
      </c>
      <c r="N271" s="44">
        <f t="shared" si="14"/>
        <v>11.975628878302551</v>
      </c>
    </row>
    <row r="272" spans="1:14" ht="18" customHeight="1">
      <c r="A272" s="17" t="s">
        <v>186</v>
      </c>
      <c r="B272" s="47">
        <v>1.0091400000000004</v>
      </c>
      <c r="C272" s="45">
        <v>1.3838299999999999</v>
      </c>
      <c r="D272" s="45">
        <v>1.46299</v>
      </c>
      <c r="E272" s="45">
        <v>1.25101</v>
      </c>
      <c r="F272" s="45">
        <v>1.42991</v>
      </c>
      <c r="G272" s="45">
        <v>1.3150900000000001</v>
      </c>
      <c r="H272" s="45">
        <v>1.3802099999999999</v>
      </c>
      <c r="I272" s="45">
        <v>1.0128900000000001</v>
      </c>
      <c r="J272" s="45">
        <v>1.2064699999999999</v>
      </c>
      <c r="K272" s="45">
        <v>1.09701</v>
      </c>
      <c r="L272" s="43">
        <f t="shared" si="12"/>
        <v>1.2821566666666666</v>
      </c>
      <c r="M272" s="43">
        <f t="shared" si="13"/>
        <v>0.15372486851514786</v>
      </c>
      <c r="N272" s="44">
        <f t="shared" si="14"/>
        <v>11.989554202826062</v>
      </c>
    </row>
    <row r="273" spans="1:14" ht="18" customHeight="1">
      <c r="A273" s="17" t="s">
        <v>880</v>
      </c>
      <c r="B273" s="47">
        <v>2.4893999999999998</v>
      </c>
      <c r="C273" s="45">
        <v>3.32883</v>
      </c>
      <c r="D273" s="45">
        <v>2.8721000000000001</v>
      </c>
      <c r="E273" s="45">
        <v>3.2829299999999999</v>
      </c>
      <c r="F273" s="45">
        <v>2.87948</v>
      </c>
      <c r="G273" s="45">
        <v>3.4019900000000001</v>
      </c>
      <c r="H273" s="45">
        <v>2.7085499999999998</v>
      </c>
      <c r="I273" s="45">
        <v>3.0965699999999998</v>
      </c>
      <c r="J273" s="45">
        <v>2.4346700000000001</v>
      </c>
      <c r="K273" s="45">
        <v>3.5687799999999998</v>
      </c>
      <c r="L273" s="43">
        <f t="shared" si="12"/>
        <v>3.063766666666667</v>
      </c>
      <c r="M273" s="43">
        <f t="shared" si="13"/>
        <v>0.36766830652777127</v>
      </c>
      <c r="N273" s="44">
        <f t="shared" si="14"/>
        <v>12.000532237913175</v>
      </c>
    </row>
    <row r="274" spans="1:14" ht="18" customHeight="1">
      <c r="A274" s="17" t="s">
        <v>187</v>
      </c>
      <c r="B274" s="47">
        <v>3.6694999999999993</v>
      </c>
      <c r="C274" s="45">
        <v>92.499099999999999</v>
      </c>
      <c r="D274" s="45">
        <v>87.812700000000007</v>
      </c>
      <c r="E274" s="45">
        <v>88.9251</v>
      </c>
      <c r="F274" s="45">
        <v>80.213099999999997</v>
      </c>
      <c r="G274" s="45">
        <v>74.218000000000004</v>
      </c>
      <c r="H274" s="45">
        <v>73.683999999999997</v>
      </c>
      <c r="I274" s="45">
        <v>69.854299999999995</v>
      </c>
      <c r="J274" s="45">
        <v>71.483099999999993</v>
      </c>
      <c r="K274" s="45">
        <v>66.153800000000004</v>
      </c>
      <c r="L274" s="43">
        <f t="shared" si="12"/>
        <v>78.31591111111112</v>
      </c>
      <c r="M274" s="43">
        <f t="shared" si="13"/>
        <v>9.4336939596115368</v>
      </c>
      <c r="N274" s="44">
        <f t="shared" si="14"/>
        <v>12.045692664198764</v>
      </c>
    </row>
    <row r="275" spans="1:14" ht="18" customHeight="1">
      <c r="A275" s="17" t="s">
        <v>1028</v>
      </c>
      <c r="B275" s="47">
        <v>0.38001700000000005</v>
      </c>
      <c r="C275" s="45">
        <v>0.27001500000000001</v>
      </c>
      <c r="D275" s="45">
        <v>0.309726</v>
      </c>
      <c r="E275" s="45">
        <v>0.29447099999999998</v>
      </c>
      <c r="F275" s="45">
        <v>0.343524</v>
      </c>
      <c r="G275" s="45">
        <v>0.21696599999999999</v>
      </c>
      <c r="H275" s="45">
        <v>0.30469800000000002</v>
      </c>
      <c r="I275" s="45">
        <v>0.26971400000000001</v>
      </c>
      <c r="J275" s="45">
        <v>0.29224499999999998</v>
      </c>
      <c r="K275" s="45">
        <v>0.29795899999999997</v>
      </c>
      <c r="L275" s="43">
        <f t="shared" si="12"/>
        <v>0.28881311111111108</v>
      </c>
      <c r="M275" s="43">
        <f t="shared" si="13"/>
        <v>3.4804003420743156E-2</v>
      </c>
      <c r="N275" s="44">
        <f t="shared" si="14"/>
        <v>12.050700637116677</v>
      </c>
    </row>
    <row r="276" spans="1:14" ht="18" customHeight="1">
      <c r="A276" s="17" t="s">
        <v>446</v>
      </c>
      <c r="B276" s="47">
        <v>0.16776999999999997</v>
      </c>
      <c r="C276" s="45">
        <v>0.189078</v>
      </c>
      <c r="D276" s="45">
        <v>0.23911299999999999</v>
      </c>
      <c r="E276" s="45">
        <v>0.26458300000000001</v>
      </c>
      <c r="F276" s="45">
        <v>0.236514</v>
      </c>
      <c r="G276" s="45">
        <v>0.20712900000000001</v>
      </c>
      <c r="H276" s="45">
        <v>0.217195</v>
      </c>
      <c r="I276" s="45">
        <v>0.199549</v>
      </c>
      <c r="J276" s="45">
        <v>0.18415300000000001</v>
      </c>
      <c r="K276" s="45">
        <v>0.23408399999999999</v>
      </c>
      <c r="L276" s="43">
        <f t="shared" si="12"/>
        <v>0.21904422222222222</v>
      </c>
      <c r="M276" s="43">
        <f t="shared" si="13"/>
        <v>2.6572429013818878E-2</v>
      </c>
      <c r="N276" s="44">
        <f t="shared" si="14"/>
        <v>12.131079625949194</v>
      </c>
    </row>
    <row r="277" spans="1:14" ht="18" customHeight="1">
      <c r="A277" s="17" t="s">
        <v>794</v>
      </c>
      <c r="B277" s="47">
        <v>5.5634000000000015</v>
      </c>
      <c r="C277" s="45">
        <v>566.19000000000005</v>
      </c>
      <c r="D277" s="45">
        <v>674.91700000000003</v>
      </c>
      <c r="E277" s="45">
        <v>693.16800000000001</v>
      </c>
      <c r="F277" s="45">
        <v>569.44100000000003</v>
      </c>
      <c r="G277" s="45">
        <v>649.21299999999997</v>
      </c>
      <c r="H277" s="45">
        <v>697.56600000000003</v>
      </c>
      <c r="I277" s="45">
        <v>773.21</v>
      </c>
      <c r="J277" s="45">
        <v>667.83100000000002</v>
      </c>
      <c r="K277" s="45">
        <v>817.58299999999997</v>
      </c>
      <c r="L277" s="43">
        <f t="shared" si="12"/>
        <v>678.79099999999994</v>
      </c>
      <c r="M277" s="43">
        <f t="shared" si="13"/>
        <v>82.449803547370649</v>
      </c>
      <c r="N277" s="44">
        <f t="shared" si="14"/>
        <v>12.146566991514421</v>
      </c>
    </row>
    <row r="278" spans="1:14" ht="18" customHeight="1">
      <c r="A278" s="17" t="s">
        <v>188</v>
      </c>
      <c r="B278" s="47">
        <v>0.74879000000000007</v>
      </c>
      <c r="C278" s="45">
        <v>3.3859699999999999</v>
      </c>
      <c r="D278" s="45">
        <v>3.1398299999999999</v>
      </c>
      <c r="E278" s="45">
        <v>2.9481999999999999</v>
      </c>
      <c r="F278" s="45">
        <v>2.94855</v>
      </c>
      <c r="G278" s="45">
        <v>2.70994</v>
      </c>
      <c r="H278" s="45">
        <v>2.8844699999999999</v>
      </c>
      <c r="I278" s="45">
        <v>2.4311199999999999</v>
      </c>
      <c r="J278" s="45">
        <v>2.4773399999999999</v>
      </c>
      <c r="K278" s="45">
        <v>2.3784800000000001</v>
      </c>
      <c r="L278" s="43">
        <f t="shared" si="12"/>
        <v>2.8115444444444448</v>
      </c>
      <c r="M278" s="43">
        <f t="shared" si="13"/>
        <v>0.34183021542540015</v>
      </c>
      <c r="N278" s="44">
        <f t="shared" si="14"/>
        <v>12.158093965074952</v>
      </c>
    </row>
    <row r="279" spans="1:14" ht="18" customHeight="1">
      <c r="A279" s="17" t="s">
        <v>373</v>
      </c>
      <c r="B279" s="47">
        <v>6.5703999999999994</v>
      </c>
      <c r="C279" s="45">
        <v>126.268</v>
      </c>
      <c r="D279" s="45">
        <v>113.039</v>
      </c>
      <c r="E279" s="45">
        <v>125.154</v>
      </c>
      <c r="F279" s="45">
        <v>169.733</v>
      </c>
      <c r="G279" s="45">
        <v>139.22900000000001</v>
      </c>
      <c r="H279" s="45">
        <v>136.52799999999999</v>
      </c>
      <c r="I279" s="45">
        <v>122.91200000000001</v>
      </c>
      <c r="J279" s="45">
        <v>135.74100000000001</v>
      </c>
      <c r="K279" s="45">
        <v>124.654</v>
      </c>
      <c r="L279" s="43">
        <f t="shared" si="12"/>
        <v>132.58422222222222</v>
      </c>
      <c r="M279" s="43">
        <f t="shared" si="13"/>
        <v>16.137155401260781</v>
      </c>
      <c r="N279" s="44">
        <f t="shared" si="14"/>
        <v>12.171248683130306</v>
      </c>
    </row>
    <row r="280" spans="1:14" ht="18" customHeight="1">
      <c r="A280" s="17" t="s">
        <v>189</v>
      </c>
      <c r="B280" s="47">
        <v>0.77593999999999985</v>
      </c>
      <c r="C280" s="45">
        <v>0.58859700000000004</v>
      </c>
      <c r="D280" s="45">
        <v>0.62678299999999998</v>
      </c>
      <c r="E280" s="45">
        <v>0.48880400000000002</v>
      </c>
      <c r="F280" s="45">
        <v>0.55033100000000001</v>
      </c>
      <c r="G280" s="45">
        <v>0.55303000000000002</v>
      </c>
      <c r="H280" s="45">
        <v>0.453625</v>
      </c>
      <c r="I280" s="45">
        <v>0.466526</v>
      </c>
      <c r="J280" s="45">
        <v>0.44498300000000002</v>
      </c>
      <c r="K280" s="45">
        <v>0.50740200000000002</v>
      </c>
      <c r="L280" s="43">
        <f t="shared" si="12"/>
        <v>0.52000900000000005</v>
      </c>
      <c r="M280" s="43">
        <f t="shared" si="13"/>
        <v>6.3387367471760186E-2</v>
      </c>
      <c r="N280" s="44">
        <f t="shared" si="14"/>
        <v>12.189667384941449</v>
      </c>
    </row>
    <row r="281" spans="1:14" ht="18" customHeight="1">
      <c r="A281" s="17" t="s">
        <v>956</v>
      </c>
      <c r="B281" s="47">
        <v>1.21096</v>
      </c>
      <c r="C281" s="45">
        <v>2.38991</v>
      </c>
      <c r="D281" s="45">
        <v>2.49892</v>
      </c>
      <c r="E281" s="45">
        <v>2.53376</v>
      </c>
      <c r="F281" s="45">
        <v>2.4691200000000002</v>
      </c>
      <c r="G281" s="45">
        <v>1.7496400000000001</v>
      </c>
      <c r="H281" s="45">
        <v>2.2031670000000001</v>
      </c>
      <c r="I281" s="45">
        <v>2.5560999999999998</v>
      </c>
      <c r="J281" s="45">
        <v>1.9962899999999999</v>
      </c>
      <c r="K281" s="45">
        <v>2.51458</v>
      </c>
      <c r="L281" s="43">
        <f t="shared" si="12"/>
        <v>2.3234985555555552</v>
      </c>
      <c r="M281" s="43">
        <f t="shared" si="13"/>
        <v>0.28330040537171702</v>
      </c>
      <c r="N281" s="44">
        <f t="shared" si="14"/>
        <v>12.192837593737133</v>
      </c>
    </row>
    <row r="282" spans="1:14" ht="18" customHeight="1">
      <c r="A282" s="17" t="s">
        <v>190</v>
      </c>
      <c r="B282" s="47">
        <v>1.6506400000000001</v>
      </c>
      <c r="C282" s="45">
        <v>0.78962200000000005</v>
      </c>
      <c r="D282" s="45">
        <v>0.88250099999999998</v>
      </c>
      <c r="E282" s="45">
        <v>0.92076400000000003</v>
      </c>
      <c r="F282" s="45">
        <v>0.85266600000000004</v>
      </c>
      <c r="G282" s="45">
        <v>0.94010700000000003</v>
      </c>
      <c r="H282" s="45">
        <v>1.1243099999999999</v>
      </c>
      <c r="I282" s="45">
        <v>0.82652599999999998</v>
      </c>
      <c r="J282" s="45">
        <v>1.08196</v>
      </c>
      <c r="K282" s="45">
        <v>0.88461400000000001</v>
      </c>
      <c r="L282" s="43">
        <f t="shared" si="12"/>
        <v>0.92256333333333351</v>
      </c>
      <c r="M282" s="43">
        <f t="shared" si="13"/>
        <v>0.11249854435613725</v>
      </c>
      <c r="N282" s="44">
        <f t="shared" si="14"/>
        <v>12.19412698201069</v>
      </c>
    </row>
    <row r="283" spans="1:14" ht="18" customHeight="1">
      <c r="A283" s="17" t="s">
        <v>649</v>
      </c>
      <c r="B283" s="47">
        <v>3.1970000000000054E-2</v>
      </c>
      <c r="C283" s="45">
        <v>0.201159</v>
      </c>
      <c r="D283" s="45">
        <v>0.275505</v>
      </c>
      <c r="E283" s="45">
        <v>0.21997900000000001</v>
      </c>
      <c r="F283" s="45">
        <v>0.28505399999999997</v>
      </c>
      <c r="G283" s="45">
        <v>0.2601</v>
      </c>
      <c r="H283" s="45">
        <v>0.26389000000000001</v>
      </c>
      <c r="I283" s="45">
        <v>0.23904400000000001</v>
      </c>
      <c r="J283" s="45">
        <v>0.23407700000000001</v>
      </c>
      <c r="K283" s="45">
        <v>0.29261500000000001</v>
      </c>
      <c r="L283" s="43">
        <f t="shared" si="12"/>
        <v>0.25238033333333332</v>
      </c>
      <c r="M283" s="43">
        <f t="shared" si="13"/>
        <v>3.0821165560374175E-2</v>
      </c>
      <c r="N283" s="44">
        <f t="shared" si="14"/>
        <v>12.212189893444224</v>
      </c>
    </row>
    <row r="284" spans="1:14" ht="18" customHeight="1">
      <c r="A284" s="17" t="s">
        <v>191</v>
      </c>
      <c r="B284" s="47">
        <v>0.69313000000000002</v>
      </c>
      <c r="C284" s="45">
        <v>3.9523799999999998</v>
      </c>
      <c r="D284" s="45">
        <v>3.6771400000000001</v>
      </c>
      <c r="E284" s="45">
        <v>3.4608699999999999</v>
      </c>
      <c r="F284" s="45">
        <v>3.1884100000000002</v>
      </c>
      <c r="G284" s="45">
        <v>3.2968799999999998</v>
      </c>
      <c r="H284" s="45">
        <v>2.9273899999999999</v>
      </c>
      <c r="I284" s="45">
        <v>2.8037299999999998</v>
      </c>
      <c r="J284" s="45">
        <v>3.3670200000000001</v>
      </c>
      <c r="K284" s="45">
        <v>2.7625799999999998</v>
      </c>
      <c r="L284" s="43">
        <f t="shared" si="12"/>
        <v>3.2707111111111105</v>
      </c>
      <c r="M284" s="43">
        <f t="shared" si="13"/>
        <v>0.39951360647807316</v>
      </c>
      <c r="N284" s="44">
        <f t="shared" si="14"/>
        <v>12.214885170410305</v>
      </c>
    </row>
    <row r="285" spans="1:14" ht="18" customHeight="1">
      <c r="A285" s="17" t="s">
        <v>192</v>
      </c>
      <c r="B285" s="47">
        <v>0.84875999999999996</v>
      </c>
      <c r="C285" s="45">
        <v>1.8168800000000001</v>
      </c>
      <c r="D285" s="45">
        <v>1.73993</v>
      </c>
      <c r="E285" s="45">
        <v>1.71346</v>
      </c>
      <c r="F285" s="45">
        <v>1.4921599999999999</v>
      </c>
      <c r="G285" s="45">
        <v>1.40324</v>
      </c>
      <c r="H285" s="45">
        <v>1.5186900000000001</v>
      </c>
      <c r="I285" s="45">
        <v>1.3605400000000001</v>
      </c>
      <c r="J285" s="45">
        <v>1.3257300000000001</v>
      </c>
      <c r="K285" s="45">
        <v>1.3557399999999999</v>
      </c>
      <c r="L285" s="43">
        <f t="shared" si="12"/>
        <v>1.5251522222222222</v>
      </c>
      <c r="M285" s="43">
        <f t="shared" si="13"/>
        <v>0.18649871103963481</v>
      </c>
      <c r="N285" s="44">
        <f t="shared" si="14"/>
        <v>12.22820308178137</v>
      </c>
    </row>
    <row r="286" spans="1:14" ht="18" customHeight="1">
      <c r="A286" s="17" t="s">
        <v>617</v>
      </c>
      <c r="B286" s="47">
        <v>1.330000000000009E-2</v>
      </c>
      <c r="C286" s="45">
        <v>0.39619300000000002</v>
      </c>
      <c r="D286" s="45">
        <v>0.352765</v>
      </c>
      <c r="E286" s="45">
        <v>0.34662999999999999</v>
      </c>
      <c r="F286" s="45">
        <v>0.34626299999999999</v>
      </c>
      <c r="G286" s="45">
        <v>0.391878</v>
      </c>
      <c r="H286" s="45">
        <v>0.44071900000000003</v>
      </c>
      <c r="I286" s="45">
        <v>0.31104700000000002</v>
      </c>
      <c r="J286" s="45">
        <v>0.29939199999999999</v>
      </c>
      <c r="K286" s="45">
        <v>0.34897800000000001</v>
      </c>
      <c r="L286" s="43">
        <f t="shared" si="12"/>
        <v>0.3593183333333333</v>
      </c>
      <c r="M286" s="43">
        <f t="shared" si="13"/>
        <v>4.3943902762499716E-2</v>
      </c>
      <c r="N286" s="44">
        <f t="shared" si="14"/>
        <v>12.229797003353495</v>
      </c>
    </row>
    <row r="287" spans="1:14" ht="18" customHeight="1">
      <c r="A287" s="17" t="s">
        <v>393</v>
      </c>
      <c r="B287" s="47">
        <v>0.10331000000000001</v>
      </c>
      <c r="C287" s="45">
        <v>0.58323700000000001</v>
      </c>
      <c r="D287" s="45">
        <v>0.69359800000000005</v>
      </c>
      <c r="E287" s="45">
        <v>0.63184799999999997</v>
      </c>
      <c r="F287" s="45">
        <v>0.52641000000000004</v>
      </c>
      <c r="G287" s="45">
        <v>0.597356</v>
      </c>
      <c r="H287" s="45">
        <v>0.65567399999999998</v>
      </c>
      <c r="I287" s="45">
        <v>0.73617500000000002</v>
      </c>
      <c r="J287" s="45">
        <v>0.58722799999999997</v>
      </c>
      <c r="K287" s="45">
        <v>0.50429000000000002</v>
      </c>
      <c r="L287" s="43">
        <f t="shared" si="12"/>
        <v>0.61286844444444444</v>
      </c>
      <c r="M287" s="43">
        <f t="shared" si="13"/>
        <v>7.4962272957987131E-2</v>
      </c>
      <c r="N287" s="44">
        <f t="shared" si="14"/>
        <v>12.231380753489315</v>
      </c>
    </row>
    <row r="288" spans="1:14" s="5" customFormat="1" ht="18" customHeight="1">
      <c r="A288" s="17" t="s">
        <v>368</v>
      </c>
      <c r="B288" s="47">
        <v>0.49321999999999999</v>
      </c>
      <c r="C288" s="45">
        <v>0.77208100000000002</v>
      </c>
      <c r="D288" s="45">
        <v>0.59362999999999999</v>
      </c>
      <c r="E288" s="45">
        <v>0.59975100000000003</v>
      </c>
      <c r="F288" s="45">
        <v>0.51989600000000002</v>
      </c>
      <c r="G288" s="45">
        <v>0.60140099999999996</v>
      </c>
      <c r="H288" s="45">
        <v>0.61653199999999997</v>
      </c>
      <c r="I288" s="45">
        <v>0.63471100000000003</v>
      </c>
      <c r="J288" s="45">
        <v>0.57607399999999997</v>
      </c>
      <c r="K288" s="45">
        <v>0.523837</v>
      </c>
      <c r="L288" s="43">
        <f t="shared" si="12"/>
        <v>0.60421255555555564</v>
      </c>
      <c r="M288" s="43">
        <f t="shared" si="13"/>
        <v>7.3961839020387637E-2</v>
      </c>
      <c r="N288" s="44">
        <f t="shared" si="14"/>
        <v>12.241029806535865</v>
      </c>
    </row>
    <row r="289" spans="1:14" ht="18" customHeight="1">
      <c r="A289" s="17" t="s">
        <v>193</v>
      </c>
      <c r="B289" s="47">
        <v>0.21989999999999998</v>
      </c>
      <c r="C289" s="45">
        <v>0.55101500000000003</v>
      </c>
      <c r="D289" s="45">
        <v>0.60622299999999996</v>
      </c>
      <c r="E289" s="45">
        <v>0.47728300000000001</v>
      </c>
      <c r="F289" s="45">
        <v>0.49388599999999999</v>
      </c>
      <c r="G289" s="45">
        <v>0.46244200000000002</v>
      </c>
      <c r="H289" s="45">
        <v>0.56312300000000004</v>
      </c>
      <c r="I289" s="45">
        <v>0.43582700000000002</v>
      </c>
      <c r="J289" s="45">
        <v>0.42090499999999997</v>
      </c>
      <c r="K289" s="45">
        <v>0.50963000000000003</v>
      </c>
      <c r="L289" s="43">
        <f t="shared" si="12"/>
        <v>0.50225933333333339</v>
      </c>
      <c r="M289" s="43">
        <f t="shared" si="13"/>
        <v>6.1497361835692009E-2</v>
      </c>
      <c r="N289" s="44">
        <f t="shared" si="14"/>
        <v>12.244145156557636</v>
      </c>
    </row>
    <row r="290" spans="1:14" ht="18" customHeight="1">
      <c r="A290" s="17" t="s">
        <v>932</v>
      </c>
      <c r="B290" s="47">
        <v>0.24305200000000005</v>
      </c>
      <c r="C290" s="45">
        <v>0.93701500000000004</v>
      </c>
      <c r="D290" s="45">
        <v>0.96156200000000003</v>
      </c>
      <c r="E290" s="45">
        <v>0.97661900000000001</v>
      </c>
      <c r="F290" s="45">
        <v>0.95426999999999995</v>
      </c>
      <c r="G290" s="45">
        <v>1.1729499999999999</v>
      </c>
      <c r="H290" s="45">
        <v>0.77626499999999998</v>
      </c>
      <c r="I290" s="45">
        <v>0.92028399999999999</v>
      </c>
      <c r="J290" s="45">
        <v>0.88757600000000003</v>
      </c>
      <c r="K290" s="45">
        <v>0.80148399999999997</v>
      </c>
      <c r="L290" s="43">
        <f t="shared" si="12"/>
        <v>0.93200277777777785</v>
      </c>
      <c r="M290" s="43">
        <f t="shared" si="13"/>
        <v>0.11447780651372728</v>
      </c>
      <c r="N290" s="44">
        <f t="shared" si="14"/>
        <v>12.282989841155045</v>
      </c>
    </row>
    <row r="291" spans="1:14" ht="18" customHeight="1">
      <c r="A291" s="17" t="s">
        <v>943</v>
      </c>
      <c r="B291" s="47">
        <v>0.83020000000000005</v>
      </c>
      <c r="C291" s="45">
        <v>0.52408100000000002</v>
      </c>
      <c r="D291" s="45">
        <v>0.63166100000000003</v>
      </c>
      <c r="E291" s="45">
        <v>0.55958300000000005</v>
      </c>
      <c r="F291" s="45">
        <v>0.53074399999999999</v>
      </c>
      <c r="G291" s="45">
        <v>0.55041700000000005</v>
      </c>
      <c r="H291" s="45">
        <v>0.73481600000000002</v>
      </c>
      <c r="I291" s="45">
        <v>0.63958999999999999</v>
      </c>
      <c r="J291" s="45">
        <v>0.52773000000000003</v>
      </c>
      <c r="K291" s="45">
        <v>0.64907000000000004</v>
      </c>
      <c r="L291" s="43">
        <f t="shared" si="12"/>
        <v>0.59418799999999994</v>
      </c>
      <c r="M291" s="43">
        <f t="shared" si="13"/>
        <v>7.307875927381445E-2</v>
      </c>
      <c r="N291" s="44">
        <f t="shared" si="14"/>
        <v>12.298928836296669</v>
      </c>
    </row>
    <row r="292" spans="1:14" s="7" customFormat="1" ht="18" customHeight="1">
      <c r="A292" s="17" t="s">
        <v>346</v>
      </c>
      <c r="B292" s="47">
        <v>0.64249000000000001</v>
      </c>
      <c r="C292" s="45">
        <v>0.93142100000000005</v>
      </c>
      <c r="D292" s="45">
        <v>0.96037600000000001</v>
      </c>
      <c r="E292" s="45">
        <v>0.99814099999999994</v>
      </c>
      <c r="F292" s="45">
        <v>0.77727999999999997</v>
      </c>
      <c r="G292" s="45">
        <v>0.77572799999999997</v>
      </c>
      <c r="H292" s="45">
        <v>0.845611</v>
      </c>
      <c r="I292" s="45">
        <v>0.68884400000000001</v>
      </c>
      <c r="J292" s="45">
        <v>0.75573599999999996</v>
      </c>
      <c r="K292" s="45">
        <v>0.867479</v>
      </c>
      <c r="L292" s="43">
        <f t="shared" si="12"/>
        <v>0.84451288888888898</v>
      </c>
      <c r="M292" s="43">
        <f t="shared" si="13"/>
        <v>0.10396711389959254</v>
      </c>
      <c r="N292" s="44">
        <f t="shared" si="14"/>
        <v>12.310897236438899</v>
      </c>
    </row>
    <row r="293" spans="1:14" ht="18" customHeight="1">
      <c r="A293" s="17" t="s">
        <v>795</v>
      </c>
      <c r="B293" s="47">
        <v>6.1233000000000004</v>
      </c>
      <c r="C293" s="45">
        <v>692.63900000000001</v>
      </c>
      <c r="D293" s="45">
        <v>992.45699999999999</v>
      </c>
      <c r="E293" s="45">
        <v>936.01700000000005</v>
      </c>
      <c r="F293" s="45">
        <v>982.57500000000005</v>
      </c>
      <c r="G293" s="45">
        <v>804.40099999999995</v>
      </c>
      <c r="H293" s="45">
        <v>913.08699999999999</v>
      </c>
      <c r="I293" s="45">
        <v>1048.92</v>
      </c>
      <c r="J293" s="45">
        <v>861.70699999999999</v>
      </c>
      <c r="K293" s="45">
        <v>1005.5</v>
      </c>
      <c r="L293" s="43">
        <f t="shared" si="12"/>
        <v>915.25588888888888</v>
      </c>
      <c r="M293" s="43">
        <f t="shared" si="13"/>
        <v>112.72325924076723</v>
      </c>
      <c r="N293" s="44">
        <f t="shared" si="14"/>
        <v>12.316037581316424</v>
      </c>
    </row>
    <row r="294" spans="1:14" ht="18" customHeight="1">
      <c r="A294" s="17" t="s">
        <v>555</v>
      </c>
      <c r="B294" s="47">
        <v>0.19609999999999994</v>
      </c>
      <c r="C294" s="45">
        <v>1.9914620000000001</v>
      </c>
      <c r="D294" s="45">
        <v>1.9459599999999999</v>
      </c>
      <c r="E294" s="45">
        <v>2.0950700000000002</v>
      </c>
      <c r="F294" s="45">
        <v>1.7674399999999999</v>
      </c>
      <c r="G294" s="45">
        <v>1.470758</v>
      </c>
      <c r="H294" s="45">
        <v>2.10337</v>
      </c>
      <c r="I294" s="45">
        <v>1.9475800000000001</v>
      </c>
      <c r="J294" s="45">
        <v>1.6557299999999999</v>
      </c>
      <c r="K294" s="45">
        <v>1.6023369999999999</v>
      </c>
      <c r="L294" s="43">
        <f t="shared" si="12"/>
        <v>1.8421896666666666</v>
      </c>
      <c r="M294" s="43">
        <f t="shared" si="13"/>
        <v>0.22698203896894822</v>
      </c>
      <c r="N294" s="44">
        <f t="shared" si="14"/>
        <v>12.321317564420976</v>
      </c>
    </row>
    <row r="295" spans="1:14" ht="18" customHeight="1">
      <c r="A295" s="17" t="s">
        <v>194</v>
      </c>
      <c r="B295" s="47">
        <v>0.83469999999999978</v>
      </c>
      <c r="C295" s="45">
        <v>1.2781199999999999</v>
      </c>
      <c r="D295" s="45">
        <v>1.04461</v>
      </c>
      <c r="E295" s="45">
        <v>1.2465299999999999</v>
      </c>
      <c r="F295" s="45">
        <v>1.17632</v>
      </c>
      <c r="G295" s="45">
        <v>1.23014</v>
      </c>
      <c r="H295" s="45">
        <v>1.04165</v>
      </c>
      <c r="I295" s="45">
        <v>1.11514</v>
      </c>
      <c r="J295" s="45">
        <v>1.06599</v>
      </c>
      <c r="K295" s="45">
        <v>0.83516400000000002</v>
      </c>
      <c r="L295" s="43">
        <f t="shared" si="12"/>
        <v>1.1148515555555556</v>
      </c>
      <c r="M295" s="43">
        <f t="shared" si="13"/>
        <v>0.13782715632914191</v>
      </c>
      <c r="N295" s="44">
        <f t="shared" si="14"/>
        <v>12.362825852672335</v>
      </c>
    </row>
    <row r="296" spans="1:14" ht="18" customHeight="1">
      <c r="A296" s="17" t="s">
        <v>982</v>
      </c>
      <c r="B296" s="47">
        <v>0.47933000000000003</v>
      </c>
      <c r="C296" s="45">
        <v>0.18715300000000001</v>
      </c>
      <c r="D296" s="45">
        <v>0.17713300000000001</v>
      </c>
      <c r="E296" s="45">
        <v>0.237539</v>
      </c>
      <c r="F296" s="45">
        <v>0.18674499999999999</v>
      </c>
      <c r="G296" s="45">
        <v>0.191994</v>
      </c>
      <c r="H296" s="45">
        <v>0.20830699999999999</v>
      </c>
      <c r="I296" s="45">
        <v>0.162136</v>
      </c>
      <c r="J296" s="45">
        <v>0.164025</v>
      </c>
      <c r="K296" s="45">
        <v>0.20777699999999999</v>
      </c>
      <c r="L296" s="43">
        <f t="shared" si="12"/>
        <v>0.19142322222222224</v>
      </c>
      <c r="M296" s="43">
        <f t="shared" si="13"/>
        <v>2.3801874205499673E-2</v>
      </c>
      <c r="N296" s="44">
        <f t="shared" si="14"/>
        <v>12.434162338918419</v>
      </c>
    </row>
    <row r="297" spans="1:14" ht="18" customHeight="1">
      <c r="A297" s="17" t="s">
        <v>195</v>
      </c>
      <c r="B297" s="47">
        <v>1.6759199999999996</v>
      </c>
      <c r="C297" s="45">
        <v>2.0455899999999998</v>
      </c>
      <c r="D297" s="45">
        <v>2.1089699999999998</v>
      </c>
      <c r="E297" s="45">
        <v>2.4403700000000002</v>
      </c>
      <c r="F297" s="45">
        <v>2.5735399999999999</v>
      </c>
      <c r="G297" s="45">
        <v>2.4905200000000001</v>
      </c>
      <c r="H297" s="45">
        <v>2.3637199999999998</v>
      </c>
      <c r="I297" s="45">
        <v>1.8548899999999999</v>
      </c>
      <c r="J297" s="45">
        <v>2.8003499999999999</v>
      </c>
      <c r="K297" s="45">
        <v>2.3480799999999999</v>
      </c>
      <c r="L297" s="43">
        <f t="shared" si="12"/>
        <v>2.3362255555555556</v>
      </c>
      <c r="M297" s="43">
        <f t="shared" si="13"/>
        <v>0.29049031597934033</v>
      </c>
      <c r="N297" s="44">
        <f t="shared" si="14"/>
        <v>12.434172517655796</v>
      </c>
    </row>
    <row r="298" spans="1:14" ht="18" customHeight="1">
      <c r="A298" s="17" t="s">
        <v>1034</v>
      </c>
      <c r="B298" s="47">
        <v>1.0383800000000001</v>
      </c>
      <c r="C298" s="45">
        <v>1.6443000000000001</v>
      </c>
      <c r="D298" s="45">
        <v>1.708019</v>
      </c>
      <c r="E298" s="45">
        <v>1.5887899999999999</v>
      </c>
      <c r="F298" s="45">
        <v>1.71939</v>
      </c>
      <c r="G298" s="45">
        <v>2.0070399999999999</v>
      </c>
      <c r="H298" s="45">
        <v>1.5830299999999999</v>
      </c>
      <c r="I298" s="45">
        <v>1.8129219999999999</v>
      </c>
      <c r="J298" s="45">
        <v>1.4024300000000001</v>
      </c>
      <c r="K298" s="45">
        <v>1.328735</v>
      </c>
      <c r="L298" s="43">
        <f t="shared" si="12"/>
        <v>1.6438506666666666</v>
      </c>
      <c r="M298" s="43">
        <f t="shared" si="13"/>
        <v>0.20452023969707639</v>
      </c>
      <c r="N298" s="44">
        <f t="shared" si="14"/>
        <v>12.441534005749695</v>
      </c>
    </row>
    <row r="299" spans="1:14" ht="18" customHeight="1">
      <c r="A299" s="17" t="s">
        <v>990</v>
      </c>
      <c r="B299" s="47">
        <v>4.2453200000000004</v>
      </c>
      <c r="C299" s="45">
        <v>3.0021100000000001</v>
      </c>
      <c r="D299" s="45">
        <v>2.8642699999999999</v>
      </c>
      <c r="E299" s="45">
        <v>2.2778</v>
      </c>
      <c r="F299" s="45">
        <v>2.1429399999999998</v>
      </c>
      <c r="G299" s="45">
        <v>2.77732</v>
      </c>
      <c r="H299" s="45">
        <v>2.6118299999999999</v>
      </c>
      <c r="I299" s="45">
        <v>2.1439599999999999</v>
      </c>
      <c r="J299" s="45">
        <v>2.5008699999999999</v>
      </c>
      <c r="K299" s="45">
        <v>2.77956</v>
      </c>
      <c r="L299" s="43">
        <f t="shared" si="12"/>
        <v>2.5667399999999994</v>
      </c>
      <c r="M299" s="43">
        <f t="shared" si="13"/>
        <v>0.31935777029845736</v>
      </c>
      <c r="N299" s="44">
        <f t="shared" si="14"/>
        <v>12.442155040964703</v>
      </c>
    </row>
    <row r="300" spans="1:14" s="5" customFormat="1" ht="18" customHeight="1">
      <c r="A300" s="17" t="s">
        <v>390</v>
      </c>
      <c r="B300" s="47">
        <v>0.35841999999999996</v>
      </c>
      <c r="C300" s="45">
        <v>0.40920600000000001</v>
      </c>
      <c r="D300" s="45">
        <v>0.40729300000000002</v>
      </c>
      <c r="E300" s="45">
        <v>0.53694500000000001</v>
      </c>
      <c r="F300" s="45">
        <v>0.398505</v>
      </c>
      <c r="G300" s="45">
        <v>0.379052</v>
      </c>
      <c r="H300" s="45">
        <v>0.46455600000000002</v>
      </c>
      <c r="I300" s="45">
        <v>0.37183500000000003</v>
      </c>
      <c r="J300" s="45">
        <v>0.43299500000000002</v>
      </c>
      <c r="K300" s="45">
        <v>0.48031099999999999</v>
      </c>
      <c r="L300" s="43">
        <f t="shared" si="12"/>
        <v>0.43118866666666666</v>
      </c>
      <c r="M300" s="43">
        <f t="shared" si="13"/>
        <v>5.3709403029171605E-2</v>
      </c>
      <c r="N300" s="44">
        <f t="shared" si="14"/>
        <v>12.456125863505598</v>
      </c>
    </row>
    <row r="301" spans="1:14" ht="18" customHeight="1">
      <c r="A301" s="17" t="s">
        <v>319</v>
      </c>
      <c r="B301" s="47">
        <v>1.7676600000000002</v>
      </c>
      <c r="C301" s="45">
        <v>1.68615</v>
      </c>
      <c r="D301" s="45">
        <v>1.86042</v>
      </c>
      <c r="E301" s="45">
        <v>1.79128</v>
      </c>
      <c r="F301" s="45">
        <v>1.7902499999999999</v>
      </c>
      <c r="G301" s="45">
        <v>1.8729899999999999</v>
      </c>
      <c r="H301" s="45">
        <v>1.3528</v>
      </c>
      <c r="I301" s="45">
        <v>1.35741</v>
      </c>
      <c r="J301" s="45">
        <v>1.5670360000000001</v>
      </c>
      <c r="K301" s="45">
        <v>1.5009600000000001</v>
      </c>
      <c r="L301" s="43">
        <f t="shared" si="12"/>
        <v>1.6421439999999998</v>
      </c>
      <c r="M301" s="43">
        <f t="shared" si="13"/>
        <v>0.20537017927148193</v>
      </c>
      <c r="N301" s="44">
        <f t="shared" si="14"/>
        <v>12.506222308852449</v>
      </c>
    </row>
    <row r="302" spans="1:14" s="5" customFormat="1" ht="18" customHeight="1">
      <c r="A302" s="17" t="s">
        <v>196</v>
      </c>
      <c r="B302" s="47">
        <v>0.35008000000000017</v>
      </c>
      <c r="C302" s="45">
        <v>5.3651099999999996</v>
      </c>
      <c r="D302" s="45">
        <v>3.9410599999999998</v>
      </c>
      <c r="E302" s="45">
        <v>4.8489500000000003</v>
      </c>
      <c r="F302" s="45">
        <v>5.8951099999999999</v>
      </c>
      <c r="G302" s="45">
        <v>5.87371</v>
      </c>
      <c r="H302" s="45">
        <v>5.5390300000000003</v>
      </c>
      <c r="I302" s="45">
        <v>6.0289700000000002</v>
      </c>
      <c r="J302" s="45">
        <v>5.7841899999999997</v>
      </c>
      <c r="K302" s="45">
        <v>6.0100600000000002</v>
      </c>
      <c r="L302" s="43">
        <f t="shared" si="12"/>
        <v>5.4762433333333336</v>
      </c>
      <c r="M302" s="43">
        <f t="shared" si="13"/>
        <v>0.68786851605156762</v>
      </c>
      <c r="N302" s="44">
        <f t="shared" si="14"/>
        <v>12.560956009105407</v>
      </c>
    </row>
    <row r="303" spans="1:14" ht="18" customHeight="1">
      <c r="A303" s="17" t="s">
        <v>197</v>
      </c>
      <c r="B303" s="47">
        <v>2.2404500000000001</v>
      </c>
      <c r="C303" s="45">
        <v>10.472099999999999</v>
      </c>
      <c r="D303" s="45">
        <v>11.1287</v>
      </c>
      <c r="E303" s="45">
        <v>12.9726</v>
      </c>
      <c r="F303" s="45">
        <v>14.226900000000001</v>
      </c>
      <c r="G303" s="45">
        <v>13.2394</v>
      </c>
      <c r="H303" s="45">
        <v>11.447800000000001</v>
      </c>
      <c r="I303" s="45">
        <v>13.2155</v>
      </c>
      <c r="J303" s="45">
        <v>15.5764</v>
      </c>
      <c r="K303" s="45">
        <v>12.240399999999999</v>
      </c>
      <c r="L303" s="43">
        <f t="shared" si="12"/>
        <v>12.724422222222223</v>
      </c>
      <c r="M303" s="43">
        <f t="shared" si="13"/>
        <v>1.5985342909817248</v>
      </c>
      <c r="N303" s="44">
        <f t="shared" si="14"/>
        <v>12.562725938078412</v>
      </c>
    </row>
    <row r="304" spans="1:14" ht="18" customHeight="1">
      <c r="A304" s="17" t="s">
        <v>962</v>
      </c>
      <c r="B304" s="47">
        <v>1.52064</v>
      </c>
      <c r="C304" s="45">
        <v>1.780451</v>
      </c>
      <c r="D304" s="45">
        <v>1.8639600000000001</v>
      </c>
      <c r="E304" s="45">
        <v>1.9573400000000001</v>
      </c>
      <c r="F304" s="45">
        <v>1.4521200000000001</v>
      </c>
      <c r="G304" s="45">
        <v>1.84413</v>
      </c>
      <c r="H304" s="45">
        <v>2.0865200000000002</v>
      </c>
      <c r="I304" s="45">
        <v>1.5008999999999999</v>
      </c>
      <c r="J304" s="45">
        <v>1.70156</v>
      </c>
      <c r="K304" s="45">
        <v>1.5201150000000001</v>
      </c>
      <c r="L304" s="43">
        <f t="shared" si="12"/>
        <v>1.7452328888888891</v>
      </c>
      <c r="M304" s="43">
        <f t="shared" si="13"/>
        <v>0.21931213799938237</v>
      </c>
      <c r="N304" s="44">
        <f t="shared" si="14"/>
        <v>12.566353716781517</v>
      </c>
    </row>
    <row r="305" spans="1:14" ht="18" customHeight="1">
      <c r="A305" s="17" t="s">
        <v>570</v>
      </c>
      <c r="B305" s="47">
        <v>0.1631800000000001</v>
      </c>
      <c r="C305" s="45">
        <v>1.30829</v>
      </c>
      <c r="D305" s="45">
        <v>1.1549400000000001</v>
      </c>
      <c r="E305" s="45">
        <v>1.0263</v>
      </c>
      <c r="F305" s="45">
        <v>1.06884</v>
      </c>
      <c r="G305" s="45">
        <v>1.4152009999999999</v>
      </c>
      <c r="H305" s="45">
        <v>1.240105</v>
      </c>
      <c r="I305" s="45">
        <v>1.386196</v>
      </c>
      <c r="J305" s="45">
        <v>1.410193</v>
      </c>
      <c r="K305" s="45">
        <v>1.4610449999999999</v>
      </c>
      <c r="L305" s="43">
        <f t="shared" si="12"/>
        <v>1.2745677777777777</v>
      </c>
      <c r="M305" s="43">
        <f t="shared" si="13"/>
        <v>0.16046923500766219</v>
      </c>
      <c r="N305" s="44">
        <f t="shared" si="14"/>
        <v>12.59009036674707</v>
      </c>
    </row>
    <row r="306" spans="1:14" ht="18" customHeight="1">
      <c r="A306" s="17" t="s">
        <v>382</v>
      </c>
      <c r="B306" s="47">
        <v>0.74775999999999998</v>
      </c>
      <c r="C306" s="45">
        <v>2.2512599999999998</v>
      </c>
      <c r="D306" s="45">
        <v>1.4346699999999999</v>
      </c>
      <c r="E306" s="45">
        <v>1.7446900000000001</v>
      </c>
      <c r="F306" s="45">
        <v>1.7287300000000001</v>
      </c>
      <c r="G306" s="45">
        <v>1.8908400000000001</v>
      </c>
      <c r="H306" s="45">
        <v>1.8292200000000001</v>
      </c>
      <c r="I306" s="45">
        <v>1.76834</v>
      </c>
      <c r="J306" s="45">
        <v>1.7517400000000001</v>
      </c>
      <c r="K306" s="45">
        <v>1.57908</v>
      </c>
      <c r="L306" s="43">
        <f t="shared" si="12"/>
        <v>1.7753966666666665</v>
      </c>
      <c r="M306" s="43">
        <f t="shared" si="13"/>
        <v>0.22389591136284917</v>
      </c>
      <c r="N306" s="44">
        <f t="shared" si="14"/>
        <v>12.611035920396146</v>
      </c>
    </row>
    <row r="307" spans="1:14" ht="18" customHeight="1">
      <c r="A307" s="17" t="s">
        <v>668</v>
      </c>
      <c r="B307" s="47">
        <v>0.42785000000000006</v>
      </c>
      <c r="C307" s="45">
        <v>0.45063599999999998</v>
      </c>
      <c r="D307" s="45">
        <v>0.47365000000000002</v>
      </c>
      <c r="E307" s="45">
        <v>0.64788000000000001</v>
      </c>
      <c r="F307" s="45">
        <v>0.59495200000000004</v>
      </c>
      <c r="G307" s="45">
        <v>0.54117899999999997</v>
      </c>
      <c r="H307" s="45">
        <v>0.45799800000000002</v>
      </c>
      <c r="I307" s="45">
        <v>0.56552100000000005</v>
      </c>
      <c r="J307" s="45">
        <v>0.51648899999999998</v>
      </c>
      <c r="K307" s="45">
        <v>0.58223400000000003</v>
      </c>
      <c r="L307" s="43">
        <f t="shared" si="12"/>
        <v>0.5367265555555556</v>
      </c>
      <c r="M307" s="43">
        <f t="shared" si="13"/>
        <v>6.7697066144167428E-2</v>
      </c>
      <c r="N307" s="44">
        <f t="shared" si="14"/>
        <v>12.612952618693418</v>
      </c>
    </row>
    <row r="308" spans="1:14" ht="18" customHeight="1">
      <c r="A308" s="17" t="s">
        <v>618</v>
      </c>
      <c r="B308" s="47">
        <v>0.41905999999999999</v>
      </c>
      <c r="C308" s="45">
        <v>0.99688900000000003</v>
      </c>
      <c r="D308" s="45">
        <v>1.03694</v>
      </c>
      <c r="E308" s="45">
        <v>0.94359400000000004</v>
      </c>
      <c r="F308" s="45">
        <v>0.81547099999999995</v>
      </c>
      <c r="G308" s="45">
        <v>0.806199</v>
      </c>
      <c r="H308" s="45">
        <v>0.84006800000000004</v>
      </c>
      <c r="I308" s="45">
        <v>0.86271799999999998</v>
      </c>
      <c r="J308" s="45">
        <v>0.6978238888888888</v>
      </c>
      <c r="K308" s="45">
        <v>0.77853600000000001</v>
      </c>
      <c r="L308" s="43">
        <f t="shared" si="12"/>
        <v>0.86424876543209872</v>
      </c>
      <c r="M308" s="43">
        <f t="shared" si="13"/>
        <v>0.10902486906025725</v>
      </c>
      <c r="N308" s="44">
        <f t="shared" si="14"/>
        <v>12.614986959888574</v>
      </c>
    </row>
    <row r="309" spans="1:14" ht="18" customHeight="1">
      <c r="A309" s="17" t="s">
        <v>198</v>
      </c>
      <c r="B309" s="47">
        <v>0.56977000000000011</v>
      </c>
      <c r="C309" s="45">
        <v>6.7130599999999996</v>
      </c>
      <c r="D309" s="45">
        <v>7.0952999999999999</v>
      </c>
      <c r="E309" s="45">
        <v>7.2501199999999999</v>
      </c>
      <c r="F309" s="45">
        <v>8.4244299999999992</v>
      </c>
      <c r="G309" s="45">
        <v>9.0103799999999996</v>
      </c>
      <c r="H309" s="45">
        <v>8.47715</v>
      </c>
      <c r="I309" s="45">
        <v>8.6780000000000008</v>
      </c>
      <c r="J309" s="45">
        <v>9.8325099999999992</v>
      </c>
      <c r="K309" s="45">
        <v>9.1014800000000005</v>
      </c>
      <c r="L309" s="43">
        <f t="shared" si="12"/>
        <v>8.2869366666666657</v>
      </c>
      <c r="M309" s="43">
        <f t="shared" si="13"/>
        <v>1.0461679235548256</v>
      </c>
      <c r="N309" s="44">
        <f t="shared" si="14"/>
        <v>12.624302147293179</v>
      </c>
    </row>
    <row r="310" spans="1:14" ht="18" customHeight="1">
      <c r="A310" s="17" t="s">
        <v>937</v>
      </c>
      <c r="B310" s="47">
        <v>1.66753</v>
      </c>
      <c r="C310" s="45">
        <v>1.598438</v>
      </c>
      <c r="D310" s="45">
        <v>1.5189999999999999</v>
      </c>
      <c r="E310" s="45">
        <v>1.54054</v>
      </c>
      <c r="F310" s="45">
        <v>1.55385</v>
      </c>
      <c r="G310" s="45">
        <v>1.5807800000000001</v>
      </c>
      <c r="H310" s="45">
        <v>1.6589799999999999</v>
      </c>
      <c r="I310" s="45">
        <v>1.21492</v>
      </c>
      <c r="J310" s="45">
        <v>1.98143</v>
      </c>
      <c r="K310" s="45">
        <v>1.482647</v>
      </c>
      <c r="L310" s="43">
        <f t="shared" si="12"/>
        <v>1.5700649999999998</v>
      </c>
      <c r="M310" s="43">
        <f t="shared" si="13"/>
        <v>0.19860735215117489</v>
      </c>
      <c r="N310" s="44">
        <f t="shared" si="14"/>
        <v>12.649626107911132</v>
      </c>
    </row>
    <row r="311" spans="1:14" ht="18" customHeight="1">
      <c r="A311" s="17" t="s">
        <v>389</v>
      </c>
      <c r="B311" s="47">
        <v>0.47490999999999994</v>
      </c>
      <c r="C311" s="45">
        <v>1.80783</v>
      </c>
      <c r="D311" s="45">
        <v>1.87666</v>
      </c>
      <c r="E311" s="45">
        <v>2.41479</v>
      </c>
      <c r="F311" s="45">
        <v>2.1436899999999999</v>
      </c>
      <c r="G311" s="45">
        <v>1.5900300000000001</v>
      </c>
      <c r="H311" s="45">
        <v>2.0084900000000001</v>
      </c>
      <c r="I311" s="45">
        <v>2.2775699999999999</v>
      </c>
      <c r="J311" s="45">
        <v>2.2677999999999998</v>
      </c>
      <c r="K311" s="45">
        <v>2.0171700000000001</v>
      </c>
      <c r="L311" s="43">
        <f t="shared" si="12"/>
        <v>2.0448922222222223</v>
      </c>
      <c r="M311" s="43">
        <f t="shared" si="13"/>
        <v>0.26074557881092203</v>
      </c>
      <c r="N311" s="44">
        <f t="shared" si="14"/>
        <v>12.751067072256991</v>
      </c>
    </row>
    <row r="312" spans="1:14" ht="18" customHeight="1">
      <c r="A312" s="17" t="s">
        <v>672</v>
      </c>
      <c r="B312" s="47">
        <v>0.36658999999999997</v>
      </c>
      <c r="C312" s="45">
        <v>0.42013299999999998</v>
      </c>
      <c r="D312" s="45">
        <v>0.50417999999999996</v>
      </c>
      <c r="E312" s="45">
        <v>0.426651</v>
      </c>
      <c r="F312" s="45">
        <v>0.58077100000000004</v>
      </c>
      <c r="G312" s="45">
        <v>0.56472199999999995</v>
      </c>
      <c r="H312" s="45">
        <v>0.57620899999999997</v>
      </c>
      <c r="I312" s="45">
        <v>0.482429</v>
      </c>
      <c r="J312" s="45">
        <v>0.51102599999999998</v>
      </c>
      <c r="K312" s="45">
        <v>0.59625099999999998</v>
      </c>
      <c r="L312" s="43">
        <f t="shared" si="12"/>
        <v>0.51804133333333324</v>
      </c>
      <c r="M312" s="43">
        <f t="shared" si="13"/>
        <v>6.6202482617723768E-2</v>
      </c>
      <c r="N312" s="44">
        <f t="shared" si="14"/>
        <v>12.779382330700209</v>
      </c>
    </row>
    <row r="313" spans="1:14" ht="18" customHeight="1">
      <c r="A313" s="17" t="s">
        <v>796</v>
      </c>
      <c r="B313" s="47">
        <v>6.2693999999999974</v>
      </c>
      <c r="C313" s="45">
        <v>58.244</v>
      </c>
      <c r="D313" s="45">
        <v>50.748699999999999</v>
      </c>
      <c r="E313" s="45">
        <v>68.676199999999994</v>
      </c>
      <c r="F313" s="45">
        <v>61.715499999999999</v>
      </c>
      <c r="G313" s="45">
        <v>61.832799999999999</v>
      </c>
      <c r="H313" s="45">
        <v>46.918700000000001</v>
      </c>
      <c r="I313" s="45">
        <v>50.936100000000003</v>
      </c>
      <c r="J313" s="45">
        <v>57.616599999999998</v>
      </c>
      <c r="K313" s="45">
        <v>49.412999999999997</v>
      </c>
      <c r="L313" s="43">
        <f t="shared" si="12"/>
        <v>56.233511111111113</v>
      </c>
      <c r="M313" s="43">
        <f t="shared" si="13"/>
        <v>7.19036282750114</v>
      </c>
      <c r="N313" s="44">
        <f t="shared" si="14"/>
        <v>12.786615463675725</v>
      </c>
    </row>
    <row r="314" spans="1:14" ht="18" customHeight="1">
      <c r="A314" s="17" t="s">
        <v>1742</v>
      </c>
      <c r="B314" s="47">
        <v>4.2122000000000002</v>
      </c>
      <c r="C314" s="45">
        <v>0.41061900000000001</v>
      </c>
      <c r="D314" s="45">
        <v>0.49959199999999998</v>
      </c>
      <c r="E314" s="45">
        <v>0.46914600000000001</v>
      </c>
      <c r="F314" s="45">
        <v>0.44307000000000002</v>
      </c>
      <c r="G314" s="45">
        <v>0.462673</v>
      </c>
      <c r="H314" s="45">
        <v>0.477159</v>
      </c>
      <c r="I314" s="45">
        <v>0.35565999999999998</v>
      </c>
      <c r="J314" s="45">
        <v>0.56493700000000002</v>
      </c>
      <c r="K314" s="45">
        <v>0.43090400000000001</v>
      </c>
      <c r="L314" s="43">
        <f t="shared" si="12"/>
        <v>0.45708444444444446</v>
      </c>
      <c r="M314" s="43">
        <f t="shared" si="13"/>
        <v>5.8466382069337512E-2</v>
      </c>
      <c r="N314" s="44">
        <f t="shared" si="14"/>
        <v>12.791155503092977</v>
      </c>
    </row>
    <row r="315" spans="1:14" ht="18" customHeight="1">
      <c r="A315" s="17" t="s">
        <v>474</v>
      </c>
      <c r="B315" s="47">
        <v>0.23541999999999996</v>
      </c>
      <c r="C315" s="45">
        <v>1.9064970000000001</v>
      </c>
      <c r="D315" s="45">
        <v>1.9536899999999999</v>
      </c>
      <c r="E315" s="45">
        <v>1.8436900000000001</v>
      </c>
      <c r="F315" s="45">
        <v>1.45705</v>
      </c>
      <c r="G315" s="45">
        <v>1.9880629999999999</v>
      </c>
      <c r="H315" s="45">
        <v>2.36646</v>
      </c>
      <c r="I315" s="45">
        <v>1.970369</v>
      </c>
      <c r="J315" s="45">
        <v>2.2175500000000001</v>
      </c>
      <c r="K315" s="45">
        <v>2.0688</v>
      </c>
      <c r="L315" s="43">
        <f t="shared" si="12"/>
        <v>1.9746854444444442</v>
      </c>
      <c r="M315" s="43">
        <f t="shared" si="13"/>
        <v>0.2529136135699882</v>
      </c>
      <c r="N315" s="44">
        <f t="shared" si="14"/>
        <v>12.807792465454803</v>
      </c>
    </row>
    <row r="316" spans="1:14" ht="18" customHeight="1">
      <c r="A316" s="17" t="s">
        <v>592</v>
      </c>
      <c r="B316" s="47">
        <v>0.59545000000000003</v>
      </c>
      <c r="C316" s="45">
        <v>1.474326</v>
      </c>
      <c r="D316" s="45">
        <v>1.2108950000000001</v>
      </c>
      <c r="E316" s="45">
        <v>1.3595699999999999</v>
      </c>
      <c r="F316" s="45">
        <v>1.381483</v>
      </c>
      <c r="G316" s="45">
        <v>1.5121500000000001</v>
      </c>
      <c r="H316" s="45">
        <v>1.242807</v>
      </c>
      <c r="I316" s="45">
        <v>1.0876399999999999</v>
      </c>
      <c r="J316" s="45">
        <v>1.0548900000000001</v>
      </c>
      <c r="K316" s="45">
        <v>1.1677930000000001</v>
      </c>
      <c r="L316" s="43">
        <f t="shared" si="12"/>
        <v>1.2768393333333334</v>
      </c>
      <c r="M316" s="43">
        <f t="shared" si="13"/>
        <v>0.16379201959497197</v>
      </c>
      <c r="N316" s="44">
        <f t="shared" si="14"/>
        <v>12.827927157238678</v>
      </c>
    </row>
    <row r="317" spans="1:14" ht="18" customHeight="1">
      <c r="A317" s="17" t="s">
        <v>905</v>
      </c>
      <c r="B317" s="47">
        <v>3.0449199999999994</v>
      </c>
      <c r="C317" s="45">
        <v>5.2999799999999997</v>
      </c>
      <c r="D317" s="45">
        <v>4.3833700000000002</v>
      </c>
      <c r="E317" s="45">
        <v>3.4975900000000002</v>
      </c>
      <c r="F317" s="45">
        <v>4.0042</v>
      </c>
      <c r="G317" s="45">
        <v>4.2637999999999998</v>
      </c>
      <c r="H317" s="45">
        <v>3.7044100000000002</v>
      </c>
      <c r="I317" s="45">
        <v>4.4939999999999998</v>
      </c>
      <c r="J317" s="45">
        <v>4.87209</v>
      </c>
      <c r="K317" s="45">
        <v>4.4609100000000002</v>
      </c>
      <c r="L317" s="43">
        <f t="shared" si="12"/>
        <v>4.3311500000000001</v>
      </c>
      <c r="M317" s="43">
        <f t="shared" si="13"/>
        <v>0.5563710528055904</v>
      </c>
      <c r="N317" s="44">
        <f t="shared" si="14"/>
        <v>12.845804296909375</v>
      </c>
    </row>
    <row r="318" spans="1:14" ht="18" customHeight="1">
      <c r="A318" s="17" t="s">
        <v>199</v>
      </c>
      <c r="B318" s="47">
        <v>0.26303999999999994</v>
      </c>
      <c r="C318" s="45">
        <v>0.35765999999999998</v>
      </c>
      <c r="D318" s="45">
        <v>0.28328199999999998</v>
      </c>
      <c r="E318" s="45">
        <v>0.32939600000000002</v>
      </c>
      <c r="F318" s="45">
        <v>0.30143399999999998</v>
      </c>
      <c r="G318" s="45">
        <v>0.34225</v>
      </c>
      <c r="H318" s="45">
        <v>0.31781999999999999</v>
      </c>
      <c r="I318" s="45">
        <v>0.23894399999999999</v>
      </c>
      <c r="J318" s="45">
        <v>0.257581</v>
      </c>
      <c r="K318" s="45">
        <v>0.29382000000000003</v>
      </c>
      <c r="L318" s="43">
        <f t="shared" si="12"/>
        <v>0.30246522222222222</v>
      </c>
      <c r="M318" s="43">
        <f t="shared" si="13"/>
        <v>3.8864615023751901E-2</v>
      </c>
      <c r="N318" s="44">
        <f t="shared" si="14"/>
        <v>12.849283874097081</v>
      </c>
    </row>
    <row r="319" spans="1:14" ht="18" customHeight="1">
      <c r="A319" s="17" t="s">
        <v>404</v>
      </c>
      <c r="B319" s="47">
        <v>0.71133999999999986</v>
      </c>
      <c r="C319" s="45">
        <v>2.7664800000000001</v>
      </c>
      <c r="D319" s="45">
        <v>2.2773300000000001</v>
      </c>
      <c r="E319" s="45">
        <v>2.3987799999999999</v>
      </c>
      <c r="F319" s="45">
        <v>2.1581399999999999</v>
      </c>
      <c r="G319" s="45">
        <v>2.1169899999999999</v>
      </c>
      <c r="H319" s="45">
        <v>2.1141800000000002</v>
      </c>
      <c r="I319" s="45">
        <v>2.0081799999999999</v>
      </c>
      <c r="J319" s="45">
        <v>2.1472600000000002</v>
      </c>
      <c r="K319" s="45">
        <v>1.7372000000000001</v>
      </c>
      <c r="L319" s="43">
        <f t="shared" si="12"/>
        <v>2.1916155555555559</v>
      </c>
      <c r="M319" s="43">
        <f t="shared" si="13"/>
        <v>0.28185292477243873</v>
      </c>
      <c r="N319" s="44">
        <f t="shared" si="14"/>
        <v>12.860509410875732</v>
      </c>
    </row>
    <row r="320" spans="1:14" ht="18" customHeight="1">
      <c r="A320" s="17" t="s">
        <v>547</v>
      </c>
      <c r="B320" s="47">
        <v>0.92526000000000019</v>
      </c>
      <c r="C320" s="45">
        <v>0.49597799999999997</v>
      </c>
      <c r="D320" s="45">
        <v>0.478298</v>
      </c>
      <c r="E320" s="45">
        <v>0.47165200000000002</v>
      </c>
      <c r="F320" s="45">
        <v>0.38797799999999999</v>
      </c>
      <c r="G320" s="45">
        <v>0.46613599999999999</v>
      </c>
      <c r="H320" s="45">
        <v>0.48151500000000003</v>
      </c>
      <c r="I320" s="45">
        <v>0.41137400000000002</v>
      </c>
      <c r="J320" s="45">
        <v>0.411134</v>
      </c>
      <c r="K320" s="45">
        <v>0.32596700000000001</v>
      </c>
      <c r="L320" s="43">
        <f t="shared" si="12"/>
        <v>0.43667022222222218</v>
      </c>
      <c r="M320" s="43">
        <f t="shared" si="13"/>
        <v>5.6204346737547491E-2</v>
      </c>
      <c r="N320" s="44">
        <f t="shared" si="14"/>
        <v>12.871119640703371</v>
      </c>
    </row>
    <row r="321" spans="1:14" ht="18" customHeight="1">
      <c r="A321" s="17" t="s">
        <v>1020</v>
      </c>
      <c r="B321" s="47">
        <v>0.1164000000000005</v>
      </c>
      <c r="C321" s="45">
        <v>271.64929999999998</v>
      </c>
      <c r="D321" s="45">
        <v>206.351</v>
      </c>
      <c r="E321" s="45">
        <v>258.09300000000002</v>
      </c>
      <c r="F321" s="45">
        <v>274.28500000000003</v>
      </c>
      <c r="G321" s="45">
        <v>279.10599999999999</v>
      </c>
      <c r="H321" s="45">
        <v>338.101</v>
      </c>
      <c r="I321" s="45">
        <v>289.43099999999998</v>
      </c>
      <c r="J321" s="45">
        <v>309.70699999999999</v>
      </c>
      <c r="K321" s="45">
        <v>275.85079999999999</v>
      </c>
      <c r="L321" s="43">
        <f t="shared" si="12"/>
        <v>278.06378888888889</v>
      </c>
      <c r="M321" s="43">
        <f t="shared" si="13"/>
        <v>35.94777105734218</v>
      </c>
      <c r="N321" s="44">
        <f t="shared" si="14"/>
        <v>12.927886511575407</v>
      </c>
    </row>
    <row r="322" spans="1:14" ht="18" customHeight="1">
      <c r="A322" s="17" t="s">
        <v>847</v>
      </c>
      <c r="B322" s="47">
        <v>0.25069999999999837</v>
      </c>
      <c r="C322" s="45">
        <v>29.802</v>
      </c>
      <c r="D322" s="45">
        <v>25.061699999999998</v>
      </c>
      <c r="E322" s="45">
        <v>21.531099999999999</v>
      </c>
      <c r="F322" s="45">
        <v>20.483699999999999</v>
      </c>
      <c r="G322" s="45">
        <v>26.304099999999998</v>
      </c>
      <c r="H322" s="45">
        <v>25.130400000000002</v>
      </c>
      <c r="I322" s="45">
        <v>28.148700000000002</v>
      </c>
      <c r="J322" s="45">
        <v>21.241499999999998</v>
      </c>
      <c r="K322" s="45">
        <v>23.792899999999999</v>
      </c>
      <c r="L322" s="43">
        <f t="shared" si="12"/>
        <v>24.610677777777777</v>
      </c>
      <c r="M322" s="43">
        <f t="shared" si="13"/>
        <v>3.1887400132253605</v>
      </c>
      <c r="N322" s="44">
        <f t="shared" si="14"/>
        <v>12.956733829186268</v>
      </c>
    </row>
    <row r="323" spans="1:14" ht="18" customHeight="1">
      <c r="A323" s="17" t="s">
        <v>200</v>
      </c>
      <c r="B323" s="47">
        <v>0.74039999999999928</v>
      </c>
      <c r="C323" s="45">
        <v>8.32836</v>
      </c>
      <c r="D323" s="45">
        <v>8.4914799999999993</v>
      </c>
      <c r="E323" s="45">
        <v>8.0052400000000006</v>
      </c>
      <c r="F323" s="45">
        <v>7.95716</v>
      </c>
      <c r="G323" s="45">
        <v>6.7779999999999996</v>
      </c>
      <c r="H323" s="45">
        <v>6.7134600000000004</v>
      </c>
      <c r="I323" s="45">
        <v>6.9893400000000003</v>
      </c>
      <c r="J323" s="45">
        <v>6.41723</v>
      </c>
      <c r="K323" s="45">
        <v>5.8091799999999996</v>
      </c>
      <c r="L323" s="43">
        <f t="shared" si="12"/>
        <v>7.2766055555555544</v>
      </c>
      <c r="M323" s="43">
        <f t="shared" si="13"/>
        <v>0.9431526821929721</v>
      </c>
      <c r="N323" s="44">
        <f t="shared" si="14"/>
        <v>12.961437513579288</v>
      </c>
    </row>
    <row r="324" spans="1:14" ht="18" customHeight="1">
      <c r="A324" s="17" t="s">
        <v>1736</v>
      </c>
      <c r="B324" s="47">
        <v>3.3610799999999998</v>
      </c>
      <c r="C324" s="45">
        <v>5.2491700000000003</v>
      </c>
      <c r="D324" s="45">
        <v>4.8362100000000003</v>
      </c>
      <c r="E324" s="45">
        <v>4.5748800000000003</v>
      </c>
      <c r="F324" s="45">
        <v>4.7177600000000002</v>
      </c>
      <c r="G324" s="45">
        <v>4.3642000000000003</v>
      </c>
      <c r="H324" s="45">
        <v>4.1932900000000002</v>
      </c>
      <c r="I324" s="45">
        <v>3.67963</v>
      </c>
      <c r="J324" s="45">
        <v>3.9439199999999999</v>
      </c>
      <c r="K324" s="45">
        <v>3.53227</v>
      </c>
      <c r="L324" s="43">
        <f t="shared" ref="L324:L387" si="15">AVERAGE(C324:K324)</f>
        <v>4.3434811111111111</v>
      </c>
      <c r="M324" s="43">
        <f t="shared" ref="M324:M387" si="16">_xlfn.STDEV.S(C324:K324)</f>
        <v>0.56325857096107579</v>
      </c>
      <c r="N324" s="44">
        <f t="shared" ref="N324:N387" si="17">M324/L324*100</f>
        <v>12.967906537459029</v>
      </c>
    </row>
    <row r="325" spans="1:14" ht="18" customHeight="1">
      <c r="A325" s="17" t="s">
        <v>201</v>
      </c>
      <c r="B325" s="47">
        <v>3.3610799999999994</v>
      </c>
      <c r="C325" s="45">
        <v>5.2491700000000003</v>
      </c>
      <c r="D325" s="45">
        <v>4.8362100000000003</v>
      </c>
      <c r="E325" s="45">
        <v>4.5748800000000003</v>
      </c>
      <c r="F325" s="45">
        <v>4.7177600000000002</v>
      </c>
      <c r="G325" s="45">
        <v>4.3642000000000003</v>
      </c>
      <c r="H325" s="45">
        <v>4.1932900000000002</v>
      </c>
      <c r="I325" s="45">
        <v>3.67963</v>
      </c>
      <c r="J325" s="45">
        <v>3.9439199999999999</v>
      </c>
      <c r="K325" s="45">
        <v>3.53227</v>
      </c>
      <c r="L325" s="43">
        <f t="shared" si="15"/>
        <v>4.3434811111111111</v>
      </c>
      <c r="M325" s="43">
        <f t="shared" si="16"/>
        <v>0.56325857096107579</v>
      </c>
      <c r="N325" s="44">
        <f t="shared" si="17"/>
        <v>12.967906537459029</v>
      </c>
    </row>
    <row r="326" spans="1:14" ht="18" customHeight="1">
      <c r="A326" s="17" t="s">
        <v>523</v>
      </c>
      <c r="B326" s="47">
        <v>0.30318999999999985</v>
      </c>
      <c r="C326" s="45">
        <v>0.60142700000000004</v>
      </c>
      <c r="D326" s="45">
        <v>0.85013300000000003</v>
      </c>
      <c r="E326" s="45">
        <v>0.73095600000000005</v>
      </c>
      <c r="F326" s="45">
        <v>0.64780000000000004</v>
      </c>
      <c r="G326" s="45">
        <v>0.81715000000000004</v>
      </c>
      <c r="H326" s="45">
        <v>0.64132500000000003</v>
      </c>
      <c r="I326" s="45">
        <v>0.638378</v>
      </c>
      <c r="J326" s="45">
        <v>0.61397000000000002</v>
      </c>
      <c r="K326" s="45">
        <v>0.66125999999999996</v>
      </c>
      <c r="L326" s="43">
        <f t="shared" si="15"/>
        <v>0.68915544444444465</v>
      </c>
      <c r="M326" s="43">
        <f t="shared" si="16"/>
        <v>8.9963413394155464E-2</v>
      </c>
      <c r="N326" s="44">
        <f t="shared" si="17"/>
        <v>13.054154054703654</v>
      </c>
    </row>
    <row r="327" spans="1:14" ht="18" customHeight="1">
      <c r="A327" s="17" t="s">
        <v>202</v>
      </c>
      <c r="B327" s="47">
        <v>0.21667999999999998</v>
      </c>
      <c r="C327" s="45">
        <v>0.177679</v>
      </c>
      <c r="D327" s="45">
        <v>0.14891599999999999</v>
      </c>
      <c r="E327" s="45">
        <v>0.15864700000000001</v>
      </c>
      <c r="F327" s="45">
        <v>0.110254</v>
      </c>
      <c r="G327" s="45">
        <v>0.147122</v>
      </c>
      <c r="H327" s="45">
        <v>0.147201</v>
      </c>
      <c r="I327" s="45">
        <v>0.15235499999999999</v>
      </c>
      <c r="J327" s="45">
        <v>0.15689900000000001</v>
      </c>
      <c r="K327" s="45">
        <v>0.126892</v>
      </c>
      <c r="L327" s="43">
        <f t="shared" si="15"/>
        <v>0.14732944444444443</v>
      </c>
      <c r="M327" s="43">
        <f t="shared" si="16"/>
        <v>1.923820935736438E-2</v>
      </c>
      <c r="N327" s="44">
        <f t="shared" si="17"/>
        <v>13.057952828036898</v>
      </c>
    </row>
    <row r="328" spans="1:14" ht="18" customHeight="1">
      <c r="A328" s="17" t="s">
        <v>1756</v>
      </c>
      <c r="B328" s="47">
        <v>1.5697099999999999</v>
      </c>
      <c r="C328" s="45">
        <v>0.25073000000000001</v>
      </c>
      <c r="D328" s="45">
        <v>0.24838399999999999</v>
      </c>
      <c r="E328" s="45">
        <v>0.215644</v>
      </c>
      <c r="F328" s="45">
        <v>0.202682</v>
      </c>
      <c r="G328" s="45">
        <v>0.241674</v>
      </c>
      <c r="H328" s="45">
        <v>0.27735199999999999</v>
      </c>
      <c r="I328" s="45">
        <v>0.29097699999999999</v>
      </c>
      <c r="J328" s="45">
        <v>0.29923899999999998</v>
      </c>
      <c r="K328" s="45">
        <v>0.28235900000000003</v>
      </c>
      <c r="L328" s="43">
        <f t="shared" si="15"/>
        <v>0.2565601111111111</v>
      </c>
      <c r="M328" s="43">
        <f t="shared" si="16"/>
        <v>3.3547185811348003E-2</v>
      </c>
      <c r="N328" s="44">
        <f t="shared" si="17"/>
        <v>13.075760556098054</v>
      </c>
    </row>
    <row r="329" spans="1:14" ht="18" customHeight="1">
      <c r="A329" s="21" t="s">
        <v>203</v>
      </c>
      <c r="B329" s="47">
        <v>0.14599000000000006</v>
      </c>
      <c r="C329" s="46">
        <v>0.23236799999999999</v>
      </c>
      <c r="D329" s="46">
        <v>0.17638499999999999</v>
      </c>
      <c r="E329" s="46">
        <v>0.15018300000000001</v>
      </c>
      <c r="F329" s="46">
        <v>0.17479900000000001</v>
      </c>
      <c r="G329" s="46">
        <v>0.19456999999999999</v>
      </c>
      <c r="H329" s="46">
        <v>0.169183</v>
      </c>
      <c r="I329" s="46">
        <v>0.199213</v>
      </c>
      <c r="J329" s="46">
        <v>0.16525500000000001</v>
      </c>
      <c r="K329" s="46">
        <v>0.17768200000000001</v>
      </c>
      <c r="L329" s="43">
        <f t="shared" si="15"/>
        <v>0.18218200000000001</v>
      </c>
      <c r="M329" s="43">
        <f t="shared" si="16"/>
        <v>2.3848347243572168E-2</v>
      </c>
      <c r="N329" s="44">
        <f t="shared" si="17"/>
        <v>13.090397099368856</v>
      </c>
    </row>
    <row r="330" spans="1:14" ht="18" customHeight="1">
      <c r="A330" s="17" t="s">
        <v>204</v>
      </c>
      <c r="B330" s="47">
        <v>1.0437599999999998</v>
      </c>
      <c r="C330" s="45">
        <v>5.0560499999999999</v>
      </c>
      <c r="D330" s="45">
        <v>3.7961399999999998</v>
      </c>
      <c r="E330" s="45">
        <v>4.6989700000000001</v>
      </c>
      <c r="F330" s="45">
        <v>4.7273699999999996</v>
      </c>
      <c r="G330" s="45">
        <v>4.4462599999999997</v>
      </c>
      <c r="H330" s="45">
        <v>4.3894700000000002</v>
      </c>
      <c r="I330" s="45">
        <v>4.96814</v>
      </c>
      <c r="J330" s="45">
        <v>3.6080000000000001</v>
      </c>
      <c r="K330" s="45">
        <v>5.5052000000000003</v>
      </c>
      <c r="L330" s="43">
        <f t="shared" si="15"/>
        <v>4.577288888888889</v>
      </c>
      <c r="M330" s="43">
        <f t="shared" si="16"/>
        <v>0.60025885008978674</v>
      </c>
      <c r="N330" s="44">
        <f t="shared" si="17"/>
        <v>13.11385111712921</v>
      </c>
    </row>
    <row r="331" spans="1:14" ht="18" customHeight="1">
      <c r="A331" s="17" t="s">
        <v>394</v>
      </c>
      <c r="B331" s="47">
        <v>1.1889799999999999</v>
      </c>
      <c r="C331" s="45">
        <v>2.72174</v>
      </c>
      <c r="D331" s="45">
        <v>2.9369499999999999</v>
      </c>
      <c r="E331" s="45">
        <v>3.2264200000000001</v>
      </c>
      <c r="F331" s="45">
        <v>2.2422800000000001</v>
      </c>
      <c r="G331" s="45">
        <v>2.29854</v>
      </c>
      <c r="H331" s="45">
        <v>2.7557299999999998</v>
      </c>
      <c r="I331" s="45">
        <v>2.2779799999999999</v>
      </c>
      <c r="J331" s="45">
        <v>3.0147599999999999</v>
      </c>
      <c r="K331" s="45">
        <v>2.841844</v>
      </c>
      <c r="L331" s="43">
        <f t="shared" si="15"/>
        <v>2.7018048888888888</v>
      </c>
      <c r="M331" s="43">
        <f t="shared" si="16"/>
        <v>0.35439819573484233</v>
      </c>
      <c r="N331" s="44">
        <f t="shared" si="17"/>
        <v>13.117090623097798</v>
      </c>
    </row>
    <row r="332" spans="1:14" ht="18" customHeight="1">
      <c r="A332" s="17" t="s">
        <v>797</v>
      </c>
      <c r="B332" s="47">
        <v>0.61868999999999996</v>
      </c>
      <c r="C332" s="45">
        <v>3.05152</v>
      </c>
      <c r="D332" s="45">
        <v>3.7313399999999999</v>
      </c>
      <c r="E332" s="45">
        <v>3.1617000000000002</v>
      </c>
      <c r="F332" s="45">
        <v>2.7027700000000001</v>
      </c>
      <c r="G332" s="45">
        <v>2.5365099999999998</v>
      </c>
      <c r="H332" s="45">
        <v>3.1156199999999998</v>
      </c>
      <c r="I332" s="45">
        <v>3.7484999999999999</v>
      </c>
      <c r="J332" s="45">
        <v>3.2749000000000001</v>
      </c>
      <c r="K332" s="45">
        <v>3.5408499999999998</v>
      </c>
      <c r="L332" s="43">
        <f t="shared" si="15"/>
        <v>3.2070788888888888</v>
      </c>
      <c r="M332" s="43">
        <f t="shared" si="16"/>
        <v>0.42169331567635254</v>
      </c>
      <c r="N332" s="44">
        <f t="shared" si="17"/>
        <v>13.148828896518062</v>
      </c>
    </row>
    <row r="333" spans="1:14" ht="18" customHeight="1">
      <c r="A333" s="17" t="s">
        <v>205</v>
      </c>
      <c r="B333" s="47">
        <v>4.8242000000000012</v>
      </c>
      <c r="C333" s="45">
        <v>8.3441100000000006</v>
      </c>
      <c r="D333" s="45">
        <v>11.176299999999999</v>
      </c>
      <c r="E333" s="45">
        <v>11.090199999999999</v>
      </c>
      <c r="F333" s="45">
        <v>11.1007</v>
      </c>
      <c r="G333" s="45">
        <v>10.3749</v>
      </c>
      <c r="H333" s="45">
        <v>11.7349</v>
      </c>
      <c r="I333" s="45">
        <v>12.8474</v>
      </c>
      <c r="J333" s="45">
        <v>13.6088</v>
      </c>
      <c r="K333" s="45">
        <v>11.1907</v>
      </c>
      <c r="L333" s="43">
        <f t="shared" si="15"/>
        <v>11.274223333333332</v>
      </c>
      <c r="M333" s="43">
        <f t="shared" si="16"/>
        <v>1.4837554841179268</v>
      </c>
      <c r="N333" s="44">
        <f t="shared" si="17"/>
        <v>13.160600426736805</v>
      </c>
    </row>
    <row r="334" spans="1:14" ht="18" customHeight="1">
      <c r="A334" s="17" t="s">
        <v>206</v>
      </c>
      <c r="B334" s="47">
        <v>0.23387000000000002</v>
      </c>
      <c r="C334" s="45">
        <v>0.77893299999999999</v>
      </c>
      <c r="D334" s="45">
        <v>0.74217699999999998</v>
      </c>
      <c r="E334" s="45">
        <v>0.77722500000000005</v>
      </c>
      <c r="F334" s="45">
        <v>0.84419</v>
      </c>
      <c r="G334" s="45">
        <v>0.67362299999999997</v>
      </c>
      <c r="H334" s="45">
        <v>0.75606200000000001</v>
      </c>
      <c r="I334" s="45">
        <v>0.56091199999999997</v>
      </c>
      <c r="J334" s="45">
        <v>0.59738100000000005</v>
      </c>
      <c r="K334" s="45">
        <v>0.65439700000000001</v>
      </c>
      <c r="L334" s="43">
        <f t="shared" si="15"/>
        <v>0.70943333333333347</v>
      </c>
      <c r="M334" s="43">
        <f t="shared" si="16"/>
        <v>9.3379161908585862E-2</v>
      </c>
      <c r="N334" s="44">
        <f t="shared" si="17"/>
        <v>13.162499916635698</v>
      </c>
    </row>
    <row r="335" spans="1:14" ht="18" customHeight="1">
      <c r="A335" s="17" t="s">
        <v>207</v>
      </c>
      <c r="B335" s="47">
        <v>1.1780299999999997</v>
      </c>
      <c r="C335" s="45">
        <v>3.19137</v>
      </c>
      <c r="D335" s="45">
        <v>3.50169</v>
      </c>
      <c r="E335" s="45">
        <v>3.9605000000000001</v>
      </c>
      <c r="F335" s="45">
        <v>3.5725699999999998</v>
      </c>
      <c r="G335" s="45">
        <v>4.2126799999999998</v>
      </c>
      <c r="H335" s="45">
        <v>4.7528499999999996</v>
      </c>
      <c r="I335" s="45">
        <v>4.6557899999999997</v>
      </c>
      <c r="J335" s="45">
        <v>4.0766999999999998</v>
      </c>
      <c r="K335" s="45">
        <v>4.35954</v>
      </c>
      <c r="L335" s="43">
        <f t="shared" si="15"/>
        <v>4.0315211111111111</v>
      </c>
      <c r="M335" s="43">
        <f t="shared" si="16"/>
        <v>0.53088818202245491</v>
      </c>
      <c r="N335" s="44">
        <f t="shared" si="17"/>
        <v>13.168433635614498</v>
      </c>
    </row>
    <row r="336" spans="1:14" ht="18" customHeight="1">
      <c r="A336" s="17" t="s">
        <v>469</v>
      </c>
      <c r="B336" s="47">
        <v>1.8781300000000001</v>
      </c>
      <c r="C336" s="45">
        <v>0.15374499999999999</v>
      </c>
      <c r="D336" s="45">
        <v>0.157388</v>
      </c>
      <c r="E336" s="45">
        <v>0.11444600000000001</v>
      </c>
      <c r="F336" s="45">
        <v>0.14269799999999999</v>
      </c>
      <c r="G336" s="45">
        <v>0.16844700000000001</v>
      </c>
      <c r="H336" s="45">
        <v>0.17699400000000001</v>
      </c>
      <c r="I336" s="45">
        <v>0.13369</v>
      </c>
      <c r="J336" s="45">
        <v>0.13759299999999999</v>
      </c>
      <c r="K336" s="45">
        <v>0.134876</v>
      </c>
      <c r="L336" s="43">
        <f t="shared" si="15"/>
        <v>0.14665300000000001</v>
      </c>
      <c r="M336" s="43">
        <f t="shared" si="16"/>
        <v>1.9374096682168149E-2</v>
      </c>
      <c r="N336" s="44">
        <f t="shared" si="17"/>
        <v>13.210842384518658</v>
      </c>
    </row>
    <row r="337" spans="1:14" ht="18" customHeight="1">
      <c r="A337" s="17" t="s">
        <v>798</v>
      </c>
      <c r="B337" s="47">
        <v>1.5865299999999998</v>
      </c>
      <c r="C337" s="45">
        <v>7.9106100000000001</v>
      </c>
      <c r="D337" s="45">
        <v>5.7228000000000003</v>
      </c>
      <c r="E337" s="45">
        <v>6.4957000000000003</v>
      </c>
      <c r="F337" s="45">
        <v>6.9356299999999997</v>
      </c>
      <c r="G337" s="45">
        <v>6.2195600000000004</v>
      </c>
      <c r="H337" s="45">
        <v>6.3679600000000001</v>
      </c>
      <c r="I337" s="45">
        <v>5.8758400000000002</v>
      </c>
      <c r="J337" s="45">
        <v>5.26945</v>
      </c>
      <c r="K337" s="45">
        <v>5.3760000000000003</v>
      </c>
      <c r="L337" s="43">
        <f t="shared" si="15"/>
        <v>6.2415055555555545</v>
      </c>
      <c r="M337" s="43">
        <f t="shared" si="16"/>
        <v>0.8250427384401352</v>
      </c>
      <c r="N337" s="44">
        <f t="shared" si="17"/>
        <v>13.218649428354123</v>
      </c>
    </row>
    <row r="338" spans="1:14" ht="18" customHeight="1">
      <c r="A338" s="17" t="s">
        <v>954</v>
      </c>
      <c r="B338" s="47">
        <v>1.58033</v>
      </c>
      <c r="C338" s="45">
        <v>1.7734190000000001</v>
      </c>
      <c r="D338" s="45">
        <v>1.9939800000000001</v>
      </c>
      <c r="E338" s="45">
        <v>2.0840700000000001</v>
      </c>
      <c r="F338" s="45">
        <v>1.63809</v>
      </c>
      <c r="G338" s="45">
        <v>2.0682499999999999</v>
      </c>
      <c r="H338" s="45">
        <v>2.2091400000000001</v>
      </c>
      <c r="I338" s="45">
        <v>1.5210600000000001</v>
      </c>
      <c r="J338" s="45">
        <v>2.03721</v>
      </c>
      <c r="K338" s="45">
        <v>1.607801</v>
      </c>
      <c r="L338" s="43">
        <f t="shared" si="15"/>
        <v>1.8814466666666665</v>
      </c>
      <c r="M338" s="43">
        <f t="shared" si="16"/>
        <v>0.2489762872147675</v>
      </c>
      <c r="N338" s="44">
        <f t="shared" si="17"/>
        <v>13.233236510279371</v>
      </c>
    </row>
    <row r="339" spans="1:14" ht="18" customHeight="1">
      <c r="A339" s="17" t="s">
        <v>915</v>
      </c>
      <c r="B339" s="47">
        <v>2.0079199999999999</v>
      </c>
      <c r="C339" s="45">
        <v>2.3584900000000002</v>
      </c>
      <c r="D339" s="45">
        <v>2.8368199999999999</v>
      </c>
      <c r="E339" s="45">
        <v>2.4772799999999999</v>
      </c>
      <c r="F339" s="45">
        <v>1.95739</v>
      </c>
      <c r="G339" s="45">
        <v>2.4400499999999998</v>
      </c>
      <c r="H339" s="45">
        <v>2.5831599999999999</v>
      </c>
      <c r="I339" s="45">
        <v>2.36612</v>
      </c>
      <c r="J339" s="45">
        <v>3.0665300000000002</v>
      </c>
      <c r="K339" s="45">
        <v>2.9053800000000001</v>
      </c>
      <c r="L339" s="43">
        <f t="shared" si="15"/>
        <v>2.5545799999999996</v>
      </c>
      <c r="M339" s="43">
        <f t="shared" si="16"/>
        <v>0.33825405452115587</v>
      </c>
      <c r="N339" s="44">
        <f t="shared" si="17"/>
        <v>13.241082859849993</v>
      </c>
    </row>
    <row r="340" spans="1:14" ht="18" customHeight="1">
      <c r="A340" s="17" t="s">
        <v>513</v>
      </c>
      <c r="B340" s="47">
        <v>1.8164400000000001</v>
      </c>
      <c r="C340" s="45">
        <v>3.8657300000000001</v>
      </c>
      <c r="D340" s="45">
        <v>2.84518</v>
      </c>
      <c r="E340" s="45">
        <v>3.2507299999999999</v>
      </c>
      <c r="F340" s="45">
        <v>2.5928200000000001</v>
      </c>
      <c r="G340" s="45">
        <v>2.9266899999999998</v>
      </c>
      <c r="H340" s="45">
        <v>2.5699200000000002</v>
      </c>
      <c r="I340" s="45">
        <v>3.3959899999999998</v>
      </c>
      <c r="J340" s="45">
        <v>3.1756899999999999</v>
      </c>
      <c r="K340" s="45">
        <v>3.09714</v>
      </c>
      <c r="L340" s="43">
        <f t="shared" si="15"/>
        <v>3.0799877777777778</v>
      </c>
      <c r="M340" s="43">
        <f t="shared" si="16"/>
        <v>0.40804269806534421</v>
      </c>
      <c r="N340" s="44">
        <f t="shared" si="17"/>
        <v>13.248192119767063</v>
      </c>
    </row>
    <row r="341" spans="1:14" ht="18" customHeight="1">
      <c r="A341" s="17" t="s">
        <v>799</v>
      </c>
      <c r="B341" s="47">
        <v>0.99394999999999989</v>
      </c>
      <c r="C341" s="45">
        <v>6.3901300000000001</v>
      </c>
      <c r="D341" s="45">
        <v>6.32721</v>
      </c>
      <c r="E341" s="45">
        <v>8.609</v>
      </c>
      <c r="F341" s="45">
        <v>8.1378599999999999</v>
      </c>
      <c r="G341" s="45">
        <v>8.1890499999999999</v>
      </c>
      <c r="H341" s="45">
        <v>9.3839100000000002</v>
      </c>
      <c r="I341" s="45">
        <v>7.1588200000000004</v>
      </c>
      <c r="J341" s="45">
        <v>7.3437000000000001</v>
      </c>
      <c r="K341" s="45">
        <v>7.3354299999999997</v>
      </c>
      <c r="L341" s="43">
        <f t="shared" si="15"/>
        <v>7.6527899999999995</v>
      </c>
      <c r="M341" s="43">
        <f t="shared" si="16"/>
        <v>1.0140090409853451</v>
      </c>
      <c r="N341" s="44">
        <f t="shared" si="17"/>
        <v>13.250187722194717</v>
      </c>
    </row>
    <row r="342" spans="1:14" s="7" customFormat="1" ht="18" customHeight="1">
      <c r="A342" s="17" t="s">
        <v>657</v>
      </c>
      <c r="B342" s="47">
        <v>0.34699999999999998</v>
      </c>
      <c r="C342" s="45">
        <v>0.72634600000000005</v>
      </c>
      <c r="D342" s="45">
        <v>0.92663899999999999</v>
      </c>
      <c r="E342" s="45">
        <v>0.60656200000000005</v>
      </c>
      <c r="F342" s="45">
        <v>0.77981199999999995</v>
      </c>
      <c r="G342" s="45">
        <v>0.68064800000000003</v>
      </c>
      <c r="H342" s="45">
        <v>0.643953</v>
      </c>
      <c r="I342" s="45">
        <v>0.77300000000000002</v>
      </c>
      <c r="J342" s="45">
        <v>0.66081199999999995</v>
      </c>
      <c r="K342" s="45">
        <v>0.698044</v>
      </c>
      <c r="L342" s="43">
        <f t="shared" si="15"/>
        <v>0.72175733333333336</v>
      </c>
      <c r="M342" s="43">
        <f t="shared" si="16"/>
        <v>9.5710383863245846E-2</v>
      </c>
      <c r="N342" s="44">
        <f t="shared" si="17"/>
        <v>13.260742834606345</v>
      </c>
    </row>
    <row r="343" spans="1:14" ht="18" customHeight="1">
      <c r="A343" s="17" t="s">
        <v>899</v>
      </c>
      <c r="B343" s="47">
        <v>4.4974000000000007</v>
      </c>
      <c r="C343" s="45">
        <v>15.940899999999999</v>
      </c>
      <c r="D343" s="45">
        <v>13.2529</v>
      </c>
      <c r="E343" s="45">
        <v>16.30631</v>
      </c>
      <c r="F343" s="45">
        <v>11.728899999999999</v>
      </c>
      <c r="G343" s="45">
        <v>16.597919999999998</v>
      </c>
      <c r="H343" s="45">
        <v>12.5237</v>
      </c>
      <c r="I343" s="45">
        <v>16.060500000000001</v>
      </c>
      <c r="J343" s="45">
        <v>12.521800000000001</v>
      </c>
      <c r="K343" s="45">
        <v>14.824199999999999</v>
      </c>
      <c r="L343" s="43">
        <f t="shared" si="15"/>
        <v>14.417458888888891</v>
      </c>
      <c r="M343" s="43">
        <f t="shared" si="16"/>
        <v>1.9128661766211188</v>
      </c>
      <c r="N343" s="44">
        <f t="shared" si="17"/>
        <v>13.267706822422834</v>
      </c>
    </row>
    <row r="344" spans="1:14" ht="18" customHeight="1">
      <c r="A344" s="17" t="s">
        <v>208</v>
      </c>
      <c r="B344" s="47">
        <v>0.5335700000000001</v>
      </c>
      <c r="C344" s="45">
        <v>2.5389300000000001</v>
      </c>
      <c r="D344" s="45">
        <v>2.4867900000000001</v>
      </c>
      <c r="E344" s="45">
        <v>2.6280600000000001</v>
      </c>
      <c r="F344" s="45">
        <v>2.35249</v>
      </c>
      <c r="G344" s="45">
        <v>2.3405100000000001</v>
      </c>
      <c r="H344" s="45">
        <v>2.1810800000000001</v>
      </c>
      <c r="I344" s="45">
        <v>2.1543399999999999</v>
      </c>
      <c r="J344" s="45">
        <v>1.89391</v>
      </c>
      <c r="K344" s="45">
        <v>1.7226900000000001</v>
      </c>
      <c r="L344" s="43">
        <f t="shared" si="15"/>
        <v>2.2554222222222222</v>
      </c>
      <c r="M344" s="43">
        <f t="shared" si="16"/>
        <v>0.29993078254731581</v>
      </c>
      <c r="N344" s="44">
        <f t="shared" si="17"/>
        <v>13.2982099578588</v>
      </c>
    </row>
    <row r="345" spans="1:14" ht="18" customHeight="1">
      <c r="A345" s="17" t="s">
        <v>209</v>
      </c>
      <c r="B345" s="47">
        <v>1.9774700000000001</v>
      </c>
      <c r="C345" s="45">
        <v>3.7886299999999999</v>
      </c>
      <c r="D345" s="45">
        <v>3.8252799999999998</v>
      </c>
      <c r="E345" s="45">
        <v>3.4607800000000002</v>
      </c>
      <c r="F345" s="45">
        <v>3.69367</v>
      </c>
      <c r="G345" s="45">
        <v>3.5039199999999999</v>
      </c>
      <c r="H345" s="45">
        <v>3.3047900000000001</v>
      </c>
      <c r="I345" s="45">
        <v>2.9020800000000002</v>
      </c>
      <c r="J345" s="45">
        <v>3.0192600000000001</v>
      </c>
      <c r="K345" s="45">
        <v>2.5154000000000001</v>
      </c>
      <c r="L345" s="43">
        <f t="shared" si="15"/>
        <v>3.3348677777777782</v>
      </c>
      <c r="M345" s="43">
        <f t="shared" si="16"/>
        <v>0.44425802184028418</v>
      </c>
      <c r="N345" s="44">
        <f t="shared" si="17"/>
        <v>13.321608274865993</v>
      </c>
    </row>
    <row r="346" spans="1:14" ht="18" customHeight="1">
      <c r="A346" s="17" t="s">
        <v>210</v>
      </c>
      <c r="B346" s="47">
        <v>1.78254</v>
      </c>
      <c r="C346" s="45">
        <v>3.2920500000000001</v>
      </c>
      <c r="D346" s="45">
        <v>3.15794</v>
      </c>
      <c r="E346" s="45">
        <v>3.0212699999999999</v>
      </c>
      <c r="F346" s="45">
        <v>2.37887</v>
      </c>
      <c r="G346" s="45">
        <v>3.2970299999999999</v>
      </c>
      <c r="H346" s="45">
        <v>3.2057099999999998</v>
      </c>
      <c r="I346" s="45">
        <v>2.6659099999999998</v>
      </c>
      <c r="J346" s="45">
        <v>2.4718499999999999</v>
      </c>
      <c r="K346" s="45">
        <v>2.4666999999999999</v>
      </c>
      <c r="L346" s="43">
        <f t="shared" si="15"/>
        <v>2.8841477777777778</v>
      </c>
      <c r="M346" s="43">
        <f t="shared" si="16"/>
        <v>0.38425388172332853</v>
      </c>
      <c r="N346" s="44">
        <f t="shared" si="17"/>
        <v>13.322960934387154</v>
      </c>
    </row>
    <row r="347" spans="1:14" s="7" customFormat="1" ht="18" customHeight="1">
      <c r="A347" s="17" t="s">
        <v>211</v>
      </c>
      <c r="B347" s="47">
        <v>1.8952400000000003</v>
      </c>
      <c r="C347" s="45">
        <v>6.0222600000000002</v>
      </c>
      <c r="D347" s="45">
        <v>6.6656300000000002</v>
      </c>
      <c r="E347" s="45">
        <v>5.7804399999999996</v>
      </c>
      <c r="F347" s="45">
        <v>6.8509200000000003</v>
      </c>
      <c r="G347" s="45">
        <v>7.8026499999999999</v>
      </c>
      <c r="H347" s="45">
        <v>7.4139799999999996</v>
      </c>
      <c r="I347" s="45">
        <v>7.8391299999999999</v>
      </c>
      <c r="J347" s="45">
        <v>8.8110999999999997</v>
      </c>
      <c r="K347" s="45">
        <v>7.6589900000000002</v>
      </c>
      <c r="L347" s="43">
        <f t="shared" si="15"/>
        <v>7.2050111111111113</v>
      </c>
      <c r="M347" s="43">
        <f t="shared" si="16"/>
        <v>0.96392303202128538</v>
      </c>
      <c r="N347" s="44">
        <f t="shared" si="17"/>
        <v>13.37850861235709</v>
      </c>
    </row>
    <row r="348" spans="1:14" ht="18" customHeight="1">
      <c r="A348" s="17" t="s">
        <v>676</v>
      </c>
      <c r="B348" s="47">
        <v>0.26766999999999985</v>
      </c>
      <c r="C348" s="45">
        <v>1.3323499999999999</v>
      </c>
      <c r="D348" s="45">
        <v>1.5408900000000001</v>
      </c>
      <c r="E348" s="45">
        <v>1.53661</v>
      </c>
      <c r="F348" s="45">
        <v>1.6629430000000001</v>
      </c>
      <c r="G348" s="45">
        <v>1.66957</v>
      </c>
      <c r="H348" s="45">
        <v>1.2511209999999999</v>
      </c>
      <c r="I348" s="45">
        <v>1.69032</v>
      </c>
      <c r="J348" s="45">
        <v>1.5622</v>
      </c>
      <c r="K348" s="45">
        <v>1.97756</v>
      </c>
      <c r="L348" s="43">
        <f t="shared" si="15"/>
        <v>1.5803960000000001</v>
      </c>
      <c r="M348" s="43">
        <f t="shared" si="16"/>
        <v>0.2116442812084697</v>
      </c>
      <c r="N348" s="44">
        <f t="shared" si="17"/>
        <v>13.39185123275873</v>
      </c>
    </row>
    <row r="349" spans="1:14" ht="18" customHeight="1">
      <c r="A349" s="17" t="s">
        <v>556</v>
      </c>
      <c r="B349" s="47">
        <v>0.4998800000000001</v>
      </c>
      <c r="C349" s="45">
        <v>0.55314200000000002</v>
      </c>
      <c r="D349" s="45">
        <v>0.58665299999999998</v>
      </c>
      <c r="E349" s="45">
        <v>0.57739200000000002</v>
      </c>
      <c r="F349" s="45">
        <v>0.43412400000000001</v>
      </c>
      <c r="G349" s="45">
        <v>0.40752699999999997</v>
      </c>
      <c r="H349" s="45">
        <v>0.47328599999999998</v>
      </c>
      <c r="I349" s="45">
        <v>0.45240000000000002</v>
      </c>
      <c r="J349" s="45">
        <v>0.45252900000000001</v>
      </c>
      <c r="K349" s="45">
        <v>0.46766799999999997</v>
      </c>
      <c r="L349" s="43">
        <f t="shared" si="15"/>
        <v>0.48941344444444446</v>
      </c>
      <c r="M349" s="43">
        <f t="shared" si="16"/>
        <v>6.5653269888313798E-2</v>
      </c>
      <c r="N349" s="44">
        <f t="shared" si="17"/>
        <v>13.414684584899343</v>
      </c>
    </row>
    <row r="350" spans="1:14" ht="18" customHeight="1">
      <c r="A350" s="17" t="s">
        <v>1041</v>
      </c>
      <c r="B350" s="47">
        <v>4.9990000000000201E-2</v>
      </c>
      <c r="C350" s="45">
        <v>0.27816299999999999</v>
      </c>
      <c r="D350" s="45">
        <v>0.27816999999999997</v>
      </c>
      <c r="E350" s="45">
        <v>0.24595700000000001</v>
      </c>
      <c r="F350" s="45">
        <v>0.290441</v>
      </c>
      <c r="G350" s="45">
        <v>0.251415</v>
      </c>
      <c r="H350" s="45">
        <v>0.185056</v>
      </c>
      <c r="I350" s="45">
        <v>0.21743799999999999</v>
      </c>
      <c r="J350" s="45">
        <v>0.27636300000000003</v>
      </c>
      <c r="K350" s="45">
        <v>0.26937899999999998</v>
      </c>
      <c r="L350" s="43">
        <f t="shared" si="15"/>
        <v>0.25470911111111105</v>
      </c>
      <c r="M350" s="43">
        <f t="shared" si="16"/>
        <v>3.4259131751419675E-2</v>
      </c>
      <c r="N350" s="44">
        <f t="shared" si="17"/>
        <v>13.450296929690477</v>
      </c>
    </row>
    <row r="351" spans="1:14" s="5" customFormat="1" ht="18" customHeight="1">
      <c r="A351" s="17" t="s">
        <v>360</v>
      </c>
      <c r="B351" s="47">
        <v>1.5061</v>
      </c>
      <c r="C351" s="45">
        <v>0.76414499999999996</v>
      </c>
      <c r="D351" s="45">
        <v>0.81140400000000001</v>
      </c>
      <c r="E351" s="45">
        <v>0.64695999999999998</v>
      </c>
      <c r="F351" s="45">
        <v>0.78387099999999998</v>
      </c>
      <c r="G351" s="45">
        <v>0.80969000000000002</v>
      </c>
      <c r="H351" s="45">
        <v>0.79901500000000003</v>
      </c>
      <c r="I351" s="45">
        <v>0.84586700000000004</v>
      </c>
      <c r="J351" s="45">
        <v>0.72050199999999998</v>
      </c>
      <c r="K351" s="45">
        <v>0.528586</v>
      </c>
      <c r="L351" s="43">
        <f t="shared" si="15"/>
        <v>0.74555999999999989</v>
      </c>
      <c r="M351" s="43">
        <f t="shared" si="16"/>
        <v>0.10037911604014094</v>
      </c>
      <c r="N351" s="44">
        <f t="shared" si="17"/>
        <v>13.463586571186886</v>
      </c>
    </row>
    <row r="352" spans="1:14" ht="18" customHeight="1">
      <c r="A352" s="17" t="s">
        <v>212</v>
      </c>
      <c r="B352" s="47">
        <v>0.16978999999999989</v>
      </c>
      <c r="C352" s="45">
        <v>1.21163</v>
      </c>
      <c r="D352" s="45">
        <v>1.05508</v>
      </c>
      <c r="E352" s="45">
        <v>1.0197400000000001</v>
      </c>
      <c r="F352" s="45">
        <v>1.15421</v>
      </c>
      <c r="G352" s="45">
        <v>1.0517700000000001</v>
      </c>
      <c r="H352" s="45">
        <v>0.96157999999999999</v>
      </c>
      <c r="I352" s="45">
        <v>0.92857800000000001</v>
      </c>
      <c r="J352" s="45">
        <v>0.87217800000000001</v>
      </c>
      <c r="K352" s="45">
        <v>0.77922800000000003</v>
      </c>
      <c r="L352" s="43">
        <f t="shared" si="15"/>
        <v>1.0037771111111111</v>
      </c>
      <c r="M352" s="43">
        <f t="shared" si="16"/>
        <v>0.1351846547027854</v>
      </c>
      <c r="N352" s="44">
        <f t="shared" si="17"/>
        <v>13.467596860536643</v>
      </c>
    </row>
    <row r="353" spans="1:14" ht="18" customHeight="1">
      <c r="A353" s="17" t="s">
        <v>398</v>
      </c>
      <c r="B353" s="47">
        <v>1.7386299999999997</v>
      </c>
      <c r="C353" s="45">
        <v>1.07152</v>
      </c>
      <c r="D353" s="45">
        <v>1.27315</v>
      </c>
      <c r="E353" s="45">
        <v>1.16195</v>
      </c>
      <c r="F353" s="45">
        <v>1.01173</v>
      </c>
      <c r="G353" s="45">
        <v>1.2141299999999999</v>
      </c>
      <c r="H353" s="45">
        <v>0.99812199999999995</v>
      </c>
      <c r="I353" s="45">
        <v>0.90585400000000005</v>
      </c>
      <c r="J353" s="45">
        <v>0.931701</v>
      </c>
      <c r="K353" s="45">
        <v>0.87317900000000004</v>
      </c>
      <c r="L353" s="43">
        <f t="shared" si="15"/>
        <v>1.0490373333333334</v>
      </c>
      <c r="M353" s="43">
        <f t="shared" si="16"/>
        <v>0.14138443173578105</v>
      </c>
      <c r="N353" s="44">
        <f t="shared" si="17"/>
        <v>13.477540526277526</v>
      </c>
    </row>
    <row r="354" spans="1:14" ht="18" customHeight="1">
      <c r="A354" s="17" t="s">
        <v>213</v>
      </c>
      <c r="B354" s="47">
        <v>1.2264999999999999</v>
      </c>
      <c r="C354" s="45">
        <v>11.6806</v>
      </c>
      <c r="D354" s="45">
        <v>11.432399999999999</v>
      </c>
      <c r="E354" s="45">
        <v>7.2077400000000003</v>
      </c>
      <c r="F354" s="45">
        <v>11.235099999999999</v>
      </c>
      <c r="G354" s="45">
        <v>10.795</v>
      </c>
      <c r="H354" s="45">
        <v>10.232799999999999</v>
      </c>
      <c r="I354" s="45">
        <v>10.2378</v>
      </c>
      <c r="J354" s="45">
        <v>9.6853499999999997</v>
      </c>
      <c r="K354" s="45">
        <v>9.3152200000000001</v>
      </c>
      <c r="L354" s="43">
        <f t="shared" si="15"/>
        <v>10.202445555555554</v>
      </c>
      <c r="M354" s="43">
        <f t="shared" si="16"/>
        <v>1.375691378990149</v>
      </c>
      <c r="N354" s="44">
        <f t="shared" si="17"/>
        <v>13.483937468708584</v>
      </c>
    </row>
    <row r="355" spans="1:14" ht="18" customHeight="1">
      <c r="A355" s="17" t="s">
        <v>643</v>
      </c>
      <c r="B355" s="47">
        <v>0.28427000000000002</v>
      </c>
      <c r="C355" s="45">
        <v>0.27692099999999997</v>
      </c>
      <c r="D355" s="45">
        <v>0.29458600000000001</v>
      </c>
      <c r="E355" s="45">
        <v>0.21718100000000001</v>
      </c>
      <c r="F355" s="45">
        <v>0.227607</v>
      </c>
      <c r="G355" s="45">
        <v>0.25222</v>
      </c>
      <c r="H355" s="45">
        <v>0.23381199999999999</v>
      </c>
      <c r="I355" s="45">
        <v>0.21269199999999999</v>
      </c>
      <c r="J355" s="45">
        <v>0.29086899999999999</v>
      </c>
      <c r="K355" s="45">
        <v>0.29735499999999998</v>
      </c>
      <c r="L355" s="43">
        <f t="shared" si="15"/>
        <v>0.25591588888888883</v>
      </c>
      <c r="M355" s="43">
        <f t="shared" si="16"/>
        <v>3.4546785250021611E-2</v>
      </c>
      <c r="N355" s="44">
        <f t="shared" si="17"/>
        <v>13.499273296399666</v>
      </c>
    </row>
    <row r="356" spans="1:14" ht="18" customHeight="1">
      <c r="A356" s="17" t="s">
        <v>403</v>
      </c>
      <c r="B356" s="47">
        <v>0.36371999999999982</v>
      </c>
      <c r="C356" s="45">
        <v>2.6350199999999999</v>
      </c>
      <c r="D356" s="45">
        <v>1.8497600000000001</v>
      </c>
      <c r="E356" s="45">
        <v>2.2903899999999999</v>
      </c>
      <c r="F356" s="45">
        <v>2.4449200000000002</v>
      </c>
      <c r="G356" s="45">
        <v>2.1651799999999999</v>
      </c>
      <c r="H356" s="45">
        <v>2.8953000000000002</v>
      </c>
      <c r="I356" s="45">
        <v>2.2476699999999998</v>
      </c>
      <c r="J356" s="45">
        <v>2.3051599999999999</v>
      </c>
      <c r="K356" s="45">
        <v>2.0252300000000001</v>
      </c>
      <c r="L356" s="43">
        <f t="shared" si="15"/>
        <v>2.3176255555555558</v>
      </c>
      <c r="M356" s="43">
        <f t="shared" si="16"/>
        <v>0.31306445111634179</v>
      </c>
      <c r="N356" s="44">
        <f t="shared" si="17"/>
        <v>13.507982355730341</v>
      </c>
    </row>
    <row r="357" spans="1:14" ht="18" customHeight="1">
      <c r="A357" s="17" t="s">
        <v>898</v>
      </c>
      <c r="B357" s="47">
        <v>4.1159700000000008</v>
      </c>
      <c r="C357" s="45">
        <v>6.1425799999999997</v>
      </c>
      <c r="D357" s="45">
        <v>5.8905700000000003</v>
      </c>
      <c r="E357" s="45">
        <v>5.2319899999999997</v>
      </c>
      <c r="F357" s="45">
        <v>4.5257399999999999</v>
      </c>
      <c r="G357" s="45">
        <v>6.07226</v>
      </c>
      <c r="H357" s="45">
        <v>5.3687300000000002</v>
      </c>
      <c r="I357" s="45">
        <v>7.2219300000000004</v>
      </c>
      <c r="J357" s="45">
        <v>5.1387499999999999</v>
      </c>
      <c r="K357" s="45">
        <v>6.0442499999999999</v>
      </c>
      <c r="L357" s="43">
        <f t="shared" si="15"/>
        <v>5.7374222222222224</v>
      </c>
      <c r="M357" s="43">
        <f t="shared" si="16"/>
        <v>0.7758550085998277</v>
      </c>
      <c r="N357" s="44">
        <f t="shared" si="17"/>
        <v>13.522710697406595</v>
      </c>
    </row>
    <row r="358" spans="1:14" ht="18" customHeight="1">
      <c r="A358" s="17" t="s">
        <v>214</v>
      </c>
      <c r="B358" s="47">
        <v>0.46720000000000006</v>
      </c>
      <c r="C358" s="45">
        <v>0.89344800000000002</v>
      </c>
      <c r="D358" s="45">
        <v>0.79307300000000003</v>
      </c>
      <c r="E358" s="45">
        <v>0.79673799999999995</v>
      </c>
      <c r="F358" s="45">
        <v>0.71000600000000003</v>
      </c>
      <c r="G358" s="45">
        <v>0.68688899999999997</v>
      </c>
      <c r="H358" s="45">
        <v>0.69980600000000004</v>
      </c>
      <c r="I358" s="45">
        <v>0.65271900000000005</v>
      </c>
      <c r="J358" s="45">
        <v>0.63221400000000005</v>
      </c>
      <c r="K358" s="45">
        <v>0.57817099999999999</v>
      </c>
      <c r="L358" s="43">
        <f t="shared" si="15"/>
        <v>0.71589600000000009</v>
      </c>
      <c r="M358" s="43">
        <f t="shared" si="16"/>
        <v>9.6897886537838027E-2</v>
      </c>
      <c r="N358" s="44">
        <f t="shared" si="17"/>
        <v>13.535190382099916</v>
      </c>
    </row>
    <row r="359" spans="1:14" ht="18" customHeight="1">
      <c r="A359" s="17" t="s">
        <v>392</v>
      </c>
      <c r="B359" s="47">
        <v>0.38690999999999987</v>
      </c>
      <c r="C359" s="45">
        <v>1.82334</v>
      </c>
      <c r="D359" s="45">
        <v>1.73184</v>
      </c>
      <c r="E359" s="45">
        <v>1.493093</v>
      </c>
      <c r="F359" s="45">
        <v>1.42821</v>
      </c>
      <c r="G359" s="45">
        <v>1.49905</v>
      </c>
      <c r="H359" s="45">
        <v>1.5540799999999999</v>
      </c>
      <c r="I359" s="45">
        <v>1.1075999999999999</v>
      </c>
      <c r="J359" s="45">
        <v>1.5640099999999999</v>
      </c>
      <c r="K359" s="45">
        <v>1.39236</v>
      </c>
      <c r="L359" s="43">
        <f t="shared" si="15"/>
        <v>1.5103981111111111</v>
      </c>
      <c r="M359" s="43">
        <f t="shared" si="16"/>
        <v>0.20466861145424997</v>
      </c>
      <c r="N359" s="44">
        <f t="shared" si="17"/>
        <v>13.550640056328414</v>
      </c>
    </row>
    <row r="360" spans="1:14" ht="18" customHeight="1">
      <c r="A360" s="17" t="s">
        <v>530</v>
      </c>
      <c r="B360" s="47">
        <v>1.4029999999999987E-2</v>
      </c>
      <c r="C360" s="45">
        <v>0.44273600000000002</v>
      </c>
      <c r="D360" s="45">
        <v>0.40473599999999998</v>
      </c>
      <c r="E360" s="45">
        <v>0.48836200000000002</v>
      </c>
      <c r="F360" s="45">
        <v>0.493035</v>
      </c>
      <c r="G360" s="45">
        <v>0.325542</v>
      </c>
      <c r="H360" s="45">
        <v>0.42519899999999999</v>
      </c>
      <c r="I360" s="45">
        <v>0.35850500000000002</v>
      </c>
      <c r="J360" s="45">
        <v>0.48338799999999998</v>
      </c>
      <c r="K360" s="45">
        <v>0.43956000000000001</v>
      </c>
      <c r="L360" s="43">
        <f t="shared" si="15"/>
        <v>0.42900700000000008</v>
      </c>
      <c r="M360" s="43">
        <f t="shared" si="16"/>
        <v>5.8265411860296025E-2</v>
      </c>
      <c r="N360" s="44">
        <f t="shared" si="17"/>
        <v>13.581459477420186</v>
      </c>
    </row>
    <row r="361" spans="1:14" ht="18" customHeight="1">
      <c r="A361" s="17" t="s">
        <v>215</v>
      </c>
      <c r="B361" s="47">
        <v>0.6492</v>
      </c>
      <c r="C361" s="45">
        <v>1.12287</v>
      </c>
      <c r="D361" s="45">
        <v>1.2367300000000001</v>
      </c>
      <c r="E361" s="45">
        <v>1.36398</v>
      </c>
      <c r="F361" s="45">
        <v>1.01536</v>
      </c>
      <c r="G361" s="45">
        <v>0.98688500000000001</v>
      </c>
      <c r="H361" s="45">
        <v>1.01555</v>
      </c>
      <c r="I361" s="45">
        <v>0.88910599999999995</v>
      </c>
      <c r="J361" s="45">
        <v>1.24858</v>
      </c>
      <c r="K361" s="45">
        <v>1.0822000000000001</v>
      </c>
      <c r="L361" s="43">
        <f t="shared" si="15"/>
        <v>1.1068067777777779</v>
      </c>
      <c r="M361" s="43">
        <f t="shared" si="16"/>
        <v>0.15101591437144846</v>
      </c>
      <c r="N361" s="44">
        <f t="shared" si="17"/>
        <v>13.644288904216403</v>
      </c>
    </row>
    <row r="362" spans="1:14" s="5" customFormat="1" ht="18" customHeight="1">
      <c r="A362" s="17" t="s">
        <v>216</v>
      </c>
      <c r="B362" s="47">
        <v>0.4735999999999998</v>
      </c>
      <c r="C362" s="45">
        <v>0.35936200000000001</v>
      </c>
      <c r="D362" s="45">
        <v>0.33622800000000003</v>
      </c>
      <c r="E362" s="45">
        <v>0.37085899999999999</v>
      </c>
      <c r="F362" s="45">
        <v>0.26791300000000001</v>
      </c>
      <c r="G362" s="45">
        <v>0.34881699999999999</v>
      </c>
      <c r="H362" s="45">
        <v>0.42005700000000001</v>
      </c>
      <c r="I362" s="45">
        <v>0.41456999999999999</v>
      </c>
      <c r="J362" s="45">
        <v>0.404389</v>
      </c>
      <c r="K362" s="45">
        <v>0.422929</v>
      </c>
      <c r="L362" s="43">
        <f t="shared" si="15"/>
        <v>0.37168044444444442</v>
      </c>
      <c r="M362" s="43">
        <f t="shared" si="16"/>
        <v>5.071462244291871E-2</v>
      </c>
      <c r="N362" s="44">
        <f t="shared" si="17"/>
        <v>13.644684083049491</v>
      </c>
    </row>
    <row r="363" spans="1:14" ht="18" customHeight="1">
      <c r="A363" s="17" t="s">
        <v>862</v>
      </c>
      <c r="B363" s="47">
        <v>2.9007000000000005</v>
      </c>
      <c r="C363" s="45">
        <v>12.1403</v>
      </c>
      <c r="D363" s="45">
        <v>13.4794</v>
      </c>
      <c r="E363" s="45">
        <v>13.336</v>
      </c>
      <c r="F363" s="45">
        <v>13.928599999999999</v>
      </c>
      <c r="G363" s="45">
        <v>12.4956</v>
      </c>
      <c r="H363" s="45">
        <v>11.5868</v>
      </c>
      <c r="I363" s="45">
        <v>13.7403</v>
      </c>
      <c r="J363" s="45">
        <v>9.6279500000000002</v>
      </c>
      <c r="K363" s="45">
        <v>15.969200000000001</v>
      </c>
      <c r="L363" s="43">
        <f t="shared" si="15"/>
        <v>12.922683333333332</v>
      </c>
      <c r="M363" s="43">
        <f t="shared" si="16"/>
        <v>1.7634047018481067</v>
      </c>
      <c r="N363" s="44">
        <f t="shared" si="17"/>
        <v>13.645809127733589</v>
      </c>
    </row>
    <row r="364" spans="1:14" ht="18" customHeight="1">
      <c r="A364" s="17" t="s">
        <v>217</v>
      </c>
      <c r="B364" s="47">
        <v>4.0316200000000002</v>
      </c>
      <c r="C364" s="45">
        <v>9.3230299999999993</v>
      </c>
      <c r="D364" s="45">
        <v>8.7749000000000006</v>
      </c>
      <c r="E364" s="45">
        <v>8.5262399999999996</v>
      </c>
      <c r="F364" s="45">
        <v>8.0882699999999996</v>
      </c>
      <c r="G364" s="45">
        <v>7.1065899999999997</v>
      </c>
      <c r="H364" s="45">
        <v>7.0796900000000003</v>
      </c>
      <c r="I364" s="45">
        <v>6.9958400000000003</v>
      </c>
      <c r="J364" s="45">
        <v>6.5104699999999998</v>
      </c>
      <c r="K364" s="45">
        <v>6.4826300000000003</v>
      </c>
      <c r="L364" s="43">
        <f t="shared" si="15"/>
        <v>7.6541844444444438</v>
      </c>
      <c r="M364" s="43">
        <f t="shared" si="16"/>
        <v>1.0448626406627803</v>
      </c>
      <c r="N364" s="44">
        <f t="shared" si="17"/>
        <v>13.650868335439212</v>
      </c>
    </row>
    <row r="365" spans="1:14" ht="18" customHeight="1">
      <c r="A365" s="17" t="s">
        <v>318</v>
      </c>
      <c r="B365" s="47">
        <v>0.54808000000000012</v>
      </c>
      <c r="C365" s="45">
        <v>2.07829</v>
      </c>
      <c r="D365" s="45">
        <v>2.0901299999999998</v>
      </c>
      <c r="E365" s="45">
        <v>2.0037699999999998</v>
      </c>
      <c r="F365" s="45">
        <v>1.96472</v>
      </c>
      <c r="G365" s="45">
        <v>1.7476100000000001</v>
      </c>
      <c r="H365" s="45">
        <v>1.63286</v>
      </c>
      <c r="I365" s="45">
        <v>1.5665500000000001</v>
      </c>
      <c r="J365" s="45">
        <v>1.5047999999999999</v>
      </c>
      <c r="K365" s="45">
        <v>1.5239499999999999</v>
      </c>
      <c r="L365" s="43">
        <f t="shared" si="15"/>
        <v>1.7902977777777775</v>
      </c>
      <c r="M365" s="43">
        <f t="shared" si="16"/>
        <v>0.24442648970487182</v>
      </c>
      <c r="N365" s="44">
        <f t="shared" si="17"/>
        <v>13.65283992075711</v>
      </c>
    </row>
    <row r="366" spans="1:14" ht="18" customHeight="1">
      <c r="A366" s="17" t="s">
        <v>218</v>
      </c>
      <c r="B366" s="47">
        <v>1.3249999999999993</v>
      </c>
      <c r="C366" s="45">
        <v>23.922499999999999</v>
      </c>
      <c r="D366" s="45">
        <v>25.888300000000001</v>
      </c>
      <c r="E366" s="45">
        <v>17.625299999999999</v>
      </c>
      <c r="F366" s="45">
        <v>27.5684</v>
      </c>
      <c r="G366" s="45">
        <v>27.0487</v>
      </c>
      <c r="H366" s="45">
        <v>28.289300000000001</v>
      </c>
      <c r="I366" s="45">
        <v>27.1906</v>
      </c>
      <c r="J366" s="45">
        <v>29.446100000000001</v>
      </c>
      <c r="K366" s="45">
        <v>28.3934</v>
      </c>
      <c r="L366" s="43">
        <f t="shared" si="15"/>
        <v>26.15251111111111</v>
      </c>
      <c r="M366" s="43">
        <f t="shared" si="16"/>
        <v>3.5720580263499824</v>
      </c>
      <c r="N366" s="44">
        <f t="shared" si="17"/>
        <v>13.658566136054</v>
      </c>
    </row>
    <row r="367" spans="1:14" ht="18" customHeight="1">
      <c r="A367" s="17" t="s">
        <v>325</v>
      </c>
      <c r="B367" s="47">
        <v>0.14439000000000002</v>
      </c>
      <c r="C367" s="45">
        <v>2.7696999999999998</v>
      </c>
      <c r="D367" s="45">
        <v>3.13069</v>
      </c>
      <c r="E367" s="45">
        <v>3.62195</v>
      </c>
      <c r="F367" s="45">
        <v>3.4143300000000001</v>
      </c>
      <c r="G367" s="45">
        <v>3.17042</v>
      </c>
      <c r="H367" s="45">
        <v>3.3461599999999998</v>
      </c>
      <c r="I367" s="45">
        <v>2.7657600000000002</v>
      </c>
      <c r="J367" s="45">
        <v>2.3504200000000002</v>
      </c>
      <c r="K367" s="45">
        <v>2.6556299999999999</v>
      </c>
      <c r="L367" s="43">
        <f t="shared" si="15"/>
        <v>3.0250066666666666</v>
      </c>
      <c r="M367" s="43">
        <f t="shared" si="16"/>
        <v>0.41341022151127416</v>
      </c>
      <c r="N367" s="44">
        <f t="shared" si="17"/>
        <v>13.66642348483885</v>
      </c>
    </row>
    <row r="368" spans="1:14" ht="18" customHeight="1">
      <c r="A368" s="17" t="s">
        <v>308</v>
      </c>
      <c r="B368" s="47">
        <v>1.3613</v>
      </c>
      <c r="C368" s="45">
        <v>2.4175</v>
      </c>
      <c r="D368" s="45">
        <v>2.24539</v>
      </c>
      <c r="E368" s="45">
        <v>2.0102099999999998</v>
      </c>
      <c r="F368" s="45">
        <v>1.849</v>
      </c>
      <c r="G368" s="45">
        <v>1.95103</v>
      </c>
      <c r="H368" s="45">
        <v>1.82795</v>
      </c>
      <c r="I368" s="45">
        <v>1.6352199999999999</v>
      </c>
      <c r="J368" s="45">
        <v>1.58786</v>
      </c>
      <c r="K368" s="45">
        <v>1.9263699999999999</v>
      </c>
      <c r="L368" s="43">
        <f t="shared" si="15"/>
        <v>1.9389477777777775</v>
      </c>
      <c r="M368" s="43">
        <f t="shared" si="16"/>
        <v>0.26557151813484142</v>
      </c>
      <c r="N368" s="44">
        <f t="shared" si="17"/>
        <v>13.696682354138087</v>
      </c>
    </row>
    <row r="369" spans="1:14" ht="18" customHeight="1">
      <c r="A369" s="17" t="s">
        <v>1037</v>
      </c>
      <c r="B369" s="47">
        <v>0.1555899999999999</v>
      </c>
      <c r="C369" s="45">
        <v>0.20563400000000001</v>
      </c>
      <c r="D369" s="45">
        <v>0.15564800000000001</v>
      </c>
      <c r="E369" s="45">
        <v>0.20467399999999999</v>
      </c>
      <c r="F369" s="45">
        <v>0.22192200000000001</v>
      </c>
      <c r="G369" s="45">
        <v>0.15696299999999999</v>
      </c>
      <c r="H369" s="45">
        <v>0.18537400000000001</v>
      </c>
      <c r="I369" s="45">
        <v>0.189307</v>
      </c>
      <c r="J369" s="45">
        <v>0.219137</v>
      </c>
      <c r="K369" s="45">
        <v>0.230217</v>
      </c>
      <c r="L369" s="43">
        <f t="shared" si="15"/>
        <v>0.19654177777777779</v>
      </c>
      <c r="M369" s="43">
        <f t="shared" si="16"/>
        <v>2.7049408181038605E-2</v>
      </c>
      <c r="N369" s="44">
        <f t="shared" si="17"/>
        <v>13.762676051308709</v>
      </c>
    </row>
    <row r="370" spans="1:14" ht="18" customHeight="1">
      <c r="A370" s="17" t="s">
        <v>800</v>
      </c>
      <c r="B370" s="47">
        <v>2.8101399999999996</v>
      </c>
      <c r="C370" s="45">
        <v>4.9100599999999996</v>
      </c>
      <c r="D370" s="45">
        <v>6.4709099999999999</v>
      </c>
      <c r="E370" s="45">
        <v>5.6227200000000002</v>
      </c>
      <c r="F370" s="45">
        <v>5.0121799999999999</v>
      </c>
      <c r="G370" s="45">
        <v>5.9447599999999996</v>
      </c>
      <c r="H370" s="45">
        <v>6.2088599999999996</v>
      </c>
      <c r="I370" s="45">
        <v>7.2459499999999997</v>
      </c>
      <c r="J370" s="45">
        <v>6.2922099999999999</v>
      </c>
      <c r="K370" s="45">
        <v>7.2440100000000003</v>
      </c>
      <c r="L370" s="43">
        <f t="shared" si="15"/>
        <v>6.1057399999999999</v>
      </c>
      <c r="M370" s="43">
        <f t="shared" si="16"/>
        <v>0.84107359799841941</v>
      </c>
      <c r="N370" s="44">
        <f t="shared" si="17"/>
        <v>13.775129599334715</v>
      </c>
    </row>
    <row r="371" spans="1:14" ht="18" customHeight="1">
      <c r="A371" s="17" t="s">
        <v>414</v>
      </c>
      <c r="B371" s="47">
        <v>0.83712000000000009</v>
      </c>
      <c r="C371" s="45">
        <v>3.05755</v>
      </c>
      <c r="D371" s="45">
        <v>3.2374900000000002</v>
      </c>
      <c r="E371" s="45">
        <v>2.0888300000000002</v>
      </c>
      <c r="F371" s="45">
        <v>3.4419599999999999</v>
      </c>
      <c r="G371" s="45">
        <v>3.10425</v>
      </c>
      <c r="H371" s="45">
        <v>2.7367499999999998</v>
      </c>
      <c r="I371" s="45">
        <v>2.5922299999999998</v>
      </c>
      <c r="J371" s="45">
        <v>2.8557399999999999</v>
      </c>
      <c r="K371" s="45">
        <v>2.7941600000000002</v>
      </c>
      <c r="L371" s="43">
        <f t="shared" si="15"/>
        <v>2.8787733333333336</v>
      </c>
      <c r="M371" s="43">
        <f t="shared" si="16"/>
        <v>0.39727758271137936</v>
      </c>
      <c r="N371" s="44">
        <f t="shared" si="17"/>
        <v>13.800238390126097</v>
      </c>
    </row>
    <row r="372" spans="1:14" s="7" customFormat="1" ht="18" customHeight="1">
      <c r="A372" s="17" t="s">
        <v>344</v>
      </c>
      <c r="B372" s="47">
        <v>0.84020000000000028</v>
      </c>
      <c r="C372" s="45">
        <v>3.66445</v>
      </c>
      <c r="D372" s="45">
        <v>4.5677099999999999</v>
      </c>
      <c r="E372" s="45">
        <v>4.7311500000000004</v>
      </c>
      <c r="F372" s="45">
        <v>4.3818700000000002</v>
      </c>
      <c r="G372" s="45">
        <v>4.6301899999999998</v>
      </c>
      <c r="H372" s="45">
        <v>3.8403700000000001</v>
      </c>
      <c r="I372" s="45">
        <v>3.9932400000000001</v>
      </c>
      <c r="J372" s="45">
        <v>3.09246</v>
      </c>
      <c r="K372" s="45">
        <v>4.7978500000000004</v>
      </c>
      <c r="L372" s="43">
        <f t="shared" si="15"/>
        <v>4.1888100000000001</v>
      </c>
      <c r="M372" s="43">
        <f t="shared" si="16"/>
        <v>0.57850138999400191</v>
      </c>
      <c r="N372" s="44">
        <f t="shared" si="17"/>
        <v>13.810638104712361</v>
      </c>
    </row>
    <row r="373" spans="1:14" ht="18" customHeight="1">
      <c r="A373" s="17" t="s">
        <v>960</v>
      </c>
      <c r="B373" s="47">
        <v>0.6383700000000001</v>
      </c>
      <c r="C373" s="45">
        <v>2.0398900000000002</v>
      </c>
      <c r="D373" s="45">
        <v>1.5770599999999999</v>
      </c>
      <c r="E373" s="45">
        <v>1.85294</v>
      </c>
      <c r="F373" s="45">
        <v>1.5014000000000001</v>
      </c>
      <c r="G373" s="45">
        <v>1.66526</v>
      </c>
      <c r="H373" s="45">
        <v>1.454591</v>
      </c>
      <c r="I373" s="45">
        <v>1.8539399999999999</v>
      </c>
      <c r="J373" s="45">
        <v>1.5882099999999999</v>
      </c>
      <c r="K373" s="45">
        <v>2.13124</v>
      </c>
      <c r="L373" s="43">
        <f t="shared" si="15"/>
        <v>1.7405034444444445</v>
      </c>
      <c r="M373" s="43">
        <f t="shared" si="16"/>
        <v>0.24039088178792931</v>
      </c>
      <c r="N373" s="44">
        <f t="shared" si="17"/>
        <v>13.811571735479115</v>
      </c>
    </row>
    <row r="374" spans="1:14" s="7" customFormat="1" ht="18" customHeight="1">
      <c r="A374" s="17" t="s">
        <v>963</v>
      </c>
      <c r="B374" s="47">
        <v>0.88700000000000045</v>
      </c>
      <c r="C374" s="45">
        <v>2.6288299999999998</v>
      </c>
      <c r="D374" s="45">
        <v>3.70485</v>
      </c>
      <c r="E374" s="45">
        <v>3.68411</v>
      </c>
      <c r="F374" s="45">
        <v>3.0455000000000001</v>
      </c>
      <c r="G374" s="45">
        <v>3.3969100000000001</v>
      </c>
      <c r="H374" s="45">
        <v>3.1032799999999998</v>
      </c>
      <c r="I374" s="45">
        <v>2.7178300000000002</v>
      </c>
      <c r="J374" s="45">
        <v>3.28112</v>
      </c>
      <c r="K374" s="45">
        <v>3.9574799999999999</v>
      </c>
      <c r="L374" s="43">
        <f t="shared" si="15"/>
        <v>3.2799899999999997</v>
      </c>
      <c r="M374" s="43">
        <f t="shared" si="16"/>
        <v>0.45314573439457251</v>
      </c>
      <c r="N374" s="44">
        <f t="shared" si="17"/>
        <v>13.81546085184932</v>
      </c>
    </row>
    <row r="375" spans="1:14" s="7" customFormat="1" ht="18" customHeight="1">
      <c r="A375" s="17" t="s">
        <v>498</v>
      </c>
      <c r="B375" s="47">
        <v>5.8680000000000065E-2</v>
      </c>
      <c r="C375" s="45">
        <v>0.401005</v>
      </c>
      <c r="D375" s="45">
        <v>0.45251999999999998</v>
      </c>
      <c r="E375" s="45">
        <v>0.35474800000000001</v>
      </c>
      <c r="F375" s="45">
        <v>0.491506</v>
      </c>
      <c r="G375" s="45">
        <v>0.44914500000000002</v>
      </c>
      <c r="H375" s="45">
        <v>0.50321099999999996</v>
      </c>
      <c r="I375" s="45">
        <v>0.43983</v>
      </c>
      <c r="J375" s="45">
        <v>0.325959</v>
      </c>
      <c r="K375" s="45">
        <v>0.46268300000000001</v>
      </c>
      <c r="L375" s="43">
        <f t="shared" si="15"/>
        <v>0.43117855555555562</v>
      </c>
      <c r="M375" s="43">
        <f t="shared" si="16"/>
        <v>5.9683466766582149E-2</v>
      </c>
      <c r="N375" s="44">
        <f t="shared" si="17"/>
        <v>13.841937637571631</v>
      </c>
    </row>
    <row r="376" spans="1:14" ht="18" customHeight="1">
      <c r="A376" s="17" t="s">
        <v>356</v>
      </c>
      <c r="B376" s="47">
        <v>7.8959999999999919E-2</v>
      </c>
      <c r="C376" s="45">
        <v>0.39799400000000001</v>
      </c>
      <c r="D376" s="45">
        <v>0.39769100000000002</v>
      </c>
      <c r="E376" s="45">
        <v>0.44884800000000002</v>
      </c>
      <c r="F376" s="45">
        <v>0.32876300000000003</v>
      </c>
      <c r="G376" s="45">
        <v>0.3342</v>
      </c>
      <c r="H376" s="45">
        <v>0.32984400000000003</v>
      </c>
      <c r="I376" s="45">
        <v>0.33122299999999999</v>
      </c>
      <c r="J376" s="45">
        <v>0.307726</v>
      </c>
      <c r="K376" s="45">
        <v>0.308253</v>
      </c>
      <c r="L376" s="43">
        <f t="shared" si="15"/>
        <v>0.35383800000000004</v>
      </c>
      <c r="M376" s="43">
        <f t="shared" si="16"/>
        <v>4.8996943455688925E-2</v>
      </c>
      <c r="N376" s="44">
        <f t="shared" si="17"/>
        <v>13.847281370482797</v>
      </c>
    </row>
    <row r="377" spans="1:14" ht="18" customHeight="1">
      <c r="A377" s="17" t="s">
        <v>576</v>
      </c>
      <c r="B377" s="47">
        <v>4.8810900000000004</v>
      </c>
      <c r="C377" s="45">
        <v>4.3049600000000003</v>
      </c>
      <c r="D377" s="45">
        <v>3.4857399999999998</v>
      </c>
      <c r="E377" s="45">
        <v>3.28369</v>
      </c>
      <c r="F377" s="45">
        <v>3.5707900000000001</v>
      </c>
      <c r="G377" s="45">
        <v>3.6349399999999998</v>
      </c>
      <c r="H377" s="45">
        <v>2.6656599999999999</v>
      </c>
      <c r="I377" s="45">
        <v>3.3241000000000001</v>
      </c>
      <c r="J377" s="45">
        <v>3.3747500000000001</v>
      </c>
      <c r="K377" s="45">
        <v>2.8563900000000002</v>
      </c>
      <c r="L377" s="43">
        <f t="shared" si="15"/>
        <v>3.3890022222222225</v>
      </c>
      <c r="M377" s="43">
        <f t="shared" si="16"/>
        <v>0.46961085927014762</v>
      </c>
      <c r="N377" s="44">
        <f t="shared" si="17"/>
        <v>13.856906206518104</v>
      </c>
    </row>
    <row r="378" spans="1:14" ht="18" customHeight="1">
      <c r="A378" s="17" t="s">
        <v>558</v>
      </c>
      <c r="B378" s="47">
        <v>1.1422100000000004</v>
      </c>
      <c r="C378" s="45">
        <v>0.57448100000000002</v>
      </c>
      <c r="D378" s="45">
        <v>0.510185</v>
      </c>
      <c r="E378" s="45">
        <v>0.70880399999999999</v>
      </c>
      <c r="F378" s="45">
        <v>0.54325599999999996</v>
      </c>
      <c r="G378" s="45">
        <v>0.55449599999999999</v>
      </c>
      <c r="H378" s="45">
        <v>0.425375</v>
      </c>
      <c r="I378" s="45">
        <v>0.51066100000000003</v>
      </c>
      <c r="J378" s="45">
        <v>0.58543299999999998</v>
      </c>
      <c r="K378" s="45">
        <v>0.52731600000000001</v>
      </c>
      <c r="L378" s="43">
        <f t="shared" si="15"/>
        <v>0.54888966666666661</v>
      </c>
      <c r="M378" s="43">
        <f t="shared" si="16"/>
        <v>7.6081266488538551E-2</v>
      </c>
      <c r="N378" s="44">
        <f t="shared" si="17"/>
        <v>13.86093984070968</v>
      </c>
    </row>
    <row r="379" spans="1:14" ht="18" customHeight="1">
      <c r="A379" s="17" t="s">
        <v>863</v>
      </c>
      <c r="B379" s="47">
        <v>3.0104099999999998</v>
      </c>
      <c r="C379" s="45">
        <v>4.95383</v>
      </c>
      <c r="D379" s="45">
        <v>4.90808</v>
      </c>
      <c r="E379" s="45">
        <v>4.9249099999999997</v>
      </c>
      <c r="F379" s="45">
        <v>3.2107800000000002</v>
      </c>
      <c r="G379" s="45">
        <v>4.6644899999999998</v>
      </c>
      <c r="H379" s="45">
        <v>5.2551899999999998</v>
      </c>
      <c r="I379" s="45">
        <v>5.4567500000000004</v>
      </c>
      <c r="J379" s="45">
        <v>4.3358699999999999</v>
      </c>
      <c r="K379" s="45">
        <v>4.60215</v>
      </c>
      <c r="L379" s="43">
        <f t="shared" si="15"/>
        <v>4.7013388888888885</v>
      </c>
      <c r="M379" s="43">
        <f t="shared" si="16"/>
        <v>0.65195899758812714</v>
      </c>
      <c r="N379" s="44">
        <f t="shared" si="17"/>
        <v>13.867517594380665</v>
      </c>
    </row>
    <row r="380" spans="1:14" ht="18" customHeight="1">
      <c r="A380" s="17" t="s">
        <v>832</v>
      </c>
      <c r="B380" s="47">
        <v>0.31445999999999996</v>
      </c>
      <c r="C380" s="45">
        <v>2.7038799999999998</v>
      </c>
      <c r="D380" s="45">
        <v>2.79983</v>
      </c>
      <c r="E380" s="45">
        <v>3.8169</v>
      </c>
      <c r="F380" s="45">
        <v>2.9016600000000001</v>
      </c>
      <c r="G380" s="45">
        <v>3.6547999999999998</v>
      </c>
      <c r="H380" s="45">
        <v>2.9054199999999999</v>
      </c>
      <c r="I380" s="45">
        <v>3.7742599999999999</v>
      </c>
      <c r="J380" s="45">
        <v>3.1206499999999999</v>
      </c>
      <c r="K380" s="45">
        <v>2.9469799999999999</v>
      </c>
      <c r="L380" s="43">
        <f t="shared" si="15"/>
        <v>3.1804866666666669</v>
      </c>
      <c r="M380" s="43">
        <f t="shared" si="16"/>
        <v>0.44245437959749029</v>
      </c>
      <c r="N380" s="44">
        <f t="shared" si="17"/>
        <v>13.911530717442307</v>
      </c>
    </row>
    <row r="381" spans="1:14" s="7" customFormat="1" ht="18" customHeight="1">
      <c r="A381" s="17" t="s">
        <v>921</v>
      </c>
      <c r="B381" s="47">
        <v>3.8227899999999999</v>
      </c>
      <c r="C381" s="45">
        <v>7.4361800000000002</v>
      </c>
      <c r="D381" s="45">
        <v>5.3157399999999999</v>
      </c>
      <c r="E381" s="45">
        <v>6.6693100000000003</v>
      </c>
      <c r="F381" s="45">
        <v>5.2782799999999996</v>
      </c>
      <c r="G381" s="45">
        <v>6.3666299999999998</v>
      </c>
      <c r="H381" s="45">
        <v>5.4313799999999999</v>
      </c>
      <c r="I381" s="45">
        <v>6.93675</v>
      </c>
      <c r="J381" s="45">
        <v>5.6008199999999997</v>
      </c>
      <c r="K381" s="45">
        <v>5.2000700000000002</v>
      </c>
      <c r="L381" s="43">
        <f t="shared" si="15"/>
        <v>6.0261288888888878</v>
      </c>
      <c r="M381" s="43">
        <f t="shared" si="16"/>
        <v>0.838750216549073</v>
      </c>
      <c r="N381" s="44">
        <f t="shared" si="17"/>
        <v>13.918557535262471</v>
      </c>
    </row>
    <row r="382" spans="1:14" ht="18" customHeight="1">
      <c r="A382" s="17" t="s">
        <v>219</v>
      </c>
      <c r="B382" s="47">
        <v>0.54208999999999996</v>
      </c>
      <c r="C382" s="45">
        <v>7.3390300000000002</v>
      </c>
      <c r="D382" s="45">
        <v>8.5404699999999991</v>
      </c>
      <c r="E382" s="45">
        <v>6.45702</v>
      </c>
      <c r="F382" s="45">
        <v>7.7145700000000001</v>
      </c>
      <c r="G382" s="45">
        <v>9.2204300000000003</v>
      </c>
      <c r="H382" s="45">
        <v>9.2247400000000006</v>
      </c>
      <c r="I382" s="45">
        <v>8.9282199999999996</v>
      </c>
      <c r="J382" s="45">
        <v>10.4567</v>
      </c>
      <c r="K382" s="45">
        <v>8.8255999999999997</v>
      </c>
      <c r="L382" s="43">
        <f t="shared" si="15"/>
        <v>8.5229755555555542</v>
      </c>
      <c r="M382" s="43">
        <f t="shared" si="16"/>
        <v>1.1883673628460927</v>
      </c>
      <c r="N382" s="44">
        <f t="shared" si="17"/>
        <v>13.943104202281514</v>
      </c>
    </row>
    <row r="383" spans="1:14" ht="18" customHeight="1">
      <c r="A383" s="17" t="s">
        <v>584</v>
      </c>
      <c r="B383" s="47">
        <v>1.0959199999999996</v>
      </c>
      <c r="C383" s="45">
        <v>1.7896000000000001</v>
      </c>
      <c r="D383" s="45">
        <v>1.4920500000000001</v>
      </c>
      <c r="E383" s="45">
        <v>1.47099</v>
      </c>
      <c r="F383" s="45">
        <v>1.6175200000000001</v>
      </c>
      <c r="G383" s="45">
        <v>1.1919999999999999</v>
      </c>
      <c r="H383" s="45">
        <v>1.1660140000000001</v>
      </c>
      <c r="I383" s="45">
        <v>1.3058099999999999</v>
      </c>
      <c r="J383" s="45">
        <v>1.4684999999999999</v>
      </c>
      <c r="K383" s="45">
        <v>1.3615900000000001</v>
      </c>
      <c r="L383" s="43">
        <f t="shared" si="15"/>
        <v>1.4293415555555553</v>
      </c>
      <c r="M383" s="43">
        <f t="shared" si="16"/>
        <v>0.19934904484792029</v>
      </c>
      <c r="N383" s="44">
        <f t="shared" si="17"/>
        <v>13.946914512706341</v>
      </c>
    </row>
    <row r="384" spans="1:14" ht="18" customHeight="1">
      <c r="A384" s="17" t="s">
        <v>902</v>
      </c>
      <c r="B384" s="47">
        <v>1.6840799999999998</v>
      </c>
      <c r="C384" s="45">
        <v>1.8528800000000001</v>
      </c>
      <c r="D384" s="45">
        <v>1.83266</v>
      </c>
      <c r="E384" s="45">
        <v>1.76488</v>
      </c>
      <c r="F384" s="45">
        <v>1.64184</v>
      </c>
      <c r="G384" s="45">
        <v>1.6229100000000001</v>
      </c>
      <c r="H384" s="45">
        <v>2.25658</v>
      </c>
      <c r="I384" s="45">
        <v>1.5485800000000001</v>
      </c>
      <c r="J384" s="45">
        <v>1.5019199999999999</v>
      </c>
      <c r="K384" s="45">
        <v>1.4957499999999999</v>
      </c>
      <c r="L384" s="43">
        <f t="shared" si="15"/>
        <v>1.7242222222222221</v>
      </c>
      <c r="M384" s="43">
        <f t="shared" si="16"/>
        <v>0.24054325373920821</v>
      </c>
      <c r="N384" s="44">
        <f t="shared" si="17"/>
        <v>13.950826676458783</v>
      </c>
    </row>
    <row r="385" spans="1:14" ht="18" customHeight="1">
      <c r="A385" s="17" t="s">
        <v>553</v>
      </c>
      <c r="B385" s="47">
        <v>0.27394000000000007</v>
      </c>
      <c r="C385" s="45">
        <v>0.57979099999999995</v>
      </c>
      <c r="D385" s="45">
        <v>0.54393400000000003</v>
      </c>
      <c r="E385" s="45">
        <v>0.50575899999999996</v>
      </c>
      <c r="F385" s="45">
        <v>0.54782200000000003</v>
      </c>
      <c r="G385" s="45">
        <v>0.57925400000000005</v>
      </c>
      <c r="H385" s="45">
        <v>0.47832000000000002</v>
      </c>
      <c r="I385" s="45">
        <v>0.40637200000000001</v>
      </c>
      <c r="J385" s="45">
        <v>0.55225800000000003</v>
      </c>
      <c r="K385" s="45">
        <v>0.389233</v>
      </c>
      <c r="L385" s="43">
        <f t="shared" si="15"/>
        <v>0.50919366666666666</v>
      </c>
      <c r="M385" s="43">
        <f t="shared" si="16"/>
        <v>7.1040346277661107E-2</v>
      </c>
      <c r="N385" s="44">
        <f t="shared" si="17"/>
        <v>13.951537681666853</v>
      </c>
    </row>
    <row r="386" spans="1:14" ht="18" customHeight="1">
      <c r="A386" s="17" t="s">
        <v>660</v>
      </c>
      <c r="B386" s="47">
        <v>0.77565000000000017</v>
      </c>
      <c r="C386" s="45">
        <v>1.23613</v>
      </c>
      <c r="D386" s="45">
        <v>1.1796199999999999</v>
      </c>
      <c r="E386" s="45">
        <v>1.387189</v>
      </c>
      <c r="F386" s="45">
        <v>1.0859700000000001</v>
      </c>
      <c r="G386" s="45">
        <v>1.438728</v>
      </c>
      <c r="H386" s="45">
        <v>1.2212860000000001</v>
      </c>
      <c r="I386" s="45">
        <v>1.4444570000000001</v>
      </c>
      <c r="J386" s="45">
        <v>1.5175399999999999</v>
      </c>
      <c r="K386" s="45">
        <v>0.99424299999999999</v>
      </c>
      <c r="L386" s="43">
        <f t="shared" si="15"/>
        <v>1.2783514444444444</v>
      </c>
      <c r="M386" s="43">
        <f t="shared" si="16"/>
        <v>0.17849499838238603</v>
      </c>
      <c r="N386" s="44">
        <f t="shared" si="17"/>
        <v>13.962905049163357</v>
      </c>
    </row>
    <row r="387" spans="1:14" ht="18" customHeight="1">
      <c r="A387" s="17" t="s">
        <v>603</v>
      </c>
      <c r="B387" s="47">
        <v>0.17945999999999973</v>
      </c>
      <c r="C387" s="45">
        <v>5.0372399999999997</v>
      </c>
      <c r="D387" s="45">
        <v>5.32613</v>
      </c>
      <c r="E387" s="45">
        <v>4.7417100000000003</v>
      </c>
      <c r="F387" s="45">
        <v>5.3105099999999998</v>
      </c>
      <c r="G387" s="45">
        <v>5.9058799999999998</v>
      </c>
      <c r="H387" s="45">
        <v>4.8374499999999996</v>
      </c>
      <c r="I387" s="45">
        <v>5.19102</v>
      </c>
      <c r="J387" s="45">
        <v>5.7388899999999996</v>
      </c>
      <c r="K387" s="45">
        <v>3.4714100000000001</v>
      </c>
      <c r="L387" s="43">
        <f t="shared" si="15"/>
        <v>5.062248888888889</v>
      </c>
      <c r="M387" s="43">
        <f t="shared" si="16"/>
        <v>0.70729051657441322</v>
      </c>
      <c r="N387" s="44">
        <f t="shared" si="17"/>
        <v>13.971863732872608</v>
      </c>
    </row>
    <row r="388" spans="1:14" ht="18" customHeight="1">
      <c r="A388" s="17" t="s">
        <v>968</v>
      </c>
      <c r="B388" s="47">
        <v>1.32422</v>
      </c>
      <c r="C388" s="45">
        <v>4.49756</v>
      </c>
      <c r="D388" s="45">
        <v>3.79982</v>
      </c>
      <c r="E388" s="45">
        <v>3.4780199999999999</v>
      </c>
      <c r="F388" s="45">
        <v>3.3305500000000001</v>
      </c>
      <c r="G388" s="45">
        <v>4.4603799999999998</v>
      </c>
      <c r="H388" s="45">
        <v>4.4534700000000003</v>
      </c>
      <c r="I388" s="45">
        <v>4.3775199999999996</v>
      </c>
      <c r="J388" s="45">
        <v>3.0533700000000001</v>
      </c>
      <c r="K388" s="45">
        <v>4.0017100000000001</v>
      </c>
      <c r="L388" s="43">
        <f t="shared" ref="L388:L451" si="18">AVERAGE(C388:K388)</f>
        <v>3.9391555555555562</v>
      </c>
      <c r="M388" s="43">
        <f t="shared" ref="M388:M451" si="19">_xlfn.STDEV.S(C388:K388)</f>
        <v>0.55126710946488644</v>
      </c>
      <c r="N388" s="44">
        <f t="shared" ref="N388:N451" si="20">M388/L388*100</f>
        <v>13.99455039767118</v>
      </c>
    </row>
    <row r="389" spans="1:14" ht="18" customHeight="1">
      <c r="A389" s="17" t="s">
        <v>801</v>
      </c>
      <c r="B389" s="47">
        <v>1.2157299999999998</v>
      </c>
      <c r="C389" s="45">
        <v>7.8976199999999999</v>
      </c>
      <c r="D389" s="45">
        <v>11.111000000000001</v>
      </c>
      <c r="E389" s="45">
        <v>9.8456200000000003</v>
      </c>
      <c r="F389" s="45">
        <v>9.3169400000000007</v>
      </c>
      <c r="G389" s="45">
        <v>9.2716399999999997</v>
      </c>
      <c r="H389" s="45">
        <v>9.3370300000000004</v>
      </c>
      <c r="I389" s="45">
        <v>12.718999999999999</v>
      </c>
      <c r="J389" s="45">
        <v>10.158200000000001</v>
      </c>
      <c r="K389" s="45">
        <v>11.244300000000001</v>
      </c>
      <c r="L389" s="43">
        <f t="shared" si="18"/>
        <v>10.100149999999999</v>
      </c>
      <c r="M389" s="43">
        <f t="shared" si="19"/>
        <v>1.4138053636551331</v>
      </c>
      <c r="N389" s="44">
        <f t="shared" si="20"/>
        <v>13.997865018392137</v>
      </c>
    </row>
    <row r="390" spans="1:14" ht="18" customHeight="1">
      <c r="A390" s="17" t="s">
        <v>802</v>
      </c>
      <c r="B390" s="47">
        <v>3.32856</v>
      </c>
      <c r="C390" s="45">
        <v>3.4873400000000001</v>
      </c>
      <c r="D390" s="45">
        <v>2.4102800000000002</v>
      </c>
      <c r="E390" s="45">
        <v>2.7883100000000001</v>
      </c>
      <c r="F390" s="45">
        <v>2.3115100000000002</v>
      </c>
      <c r="G390" s="45">
        <v>2.91066</v>
      </c>
      <c r="H390" s="45">
        <v>3.0381900000000002</v>
      </c>
      <c r="I390" s="45">
        <v>2.3682099999999999</v>
      </c>
      <c r="J390" s="45">
        <v>2.7509000000000001</v>
      </c>
      <c r="K390" s="45">
        <v>3.1282399999999999</v>
      </c>
      <c r="L390" s="43">
        <f t="shared" si="18"/>
        <v>2.7992933333333334</v>
      </c>
      <c r="M390" s="43">
        <f t="shared" si="19"/>
        <v>0.39189405762272089</v>
      </c>
      <c r="N390" s="44">
        <f t="shared" si="20"/>
        <v>13.999749613809232</v>
      </c>
    </row>
    <row r="391" spans="1:14" ht="18" customHeight="1">
      <c r="A391" s="17" t="s">
        <v>220</v>
      </c>
      <c r="B391" s="47">
        <v>1.4775900000000002</v>
      </c>
      <c r="C391" s="45">
        <v>6.9323800000000002</v>
      </c>
      <c r="D391" s="45">
        <v>7.194</v>
      </c>
      <c r="E391" s="45">
        <v>6.9835799999999999</v>
      </c>
      <c r="F391" s="45">
        <v>6.0471000000000004</v>
      </c>
      <c r="G391" s="45">
        <v>5.5536599999999998</v>
      </c>
      <c r="H391" s="45">
        <v>6.0662799999999999</v>
      </c>
      <c r="I391" s="45">
        <v>5.5693599999999996</v>
      </c>
      <c r="J391" s="45">
        <v>6.1013200000000003</v>
      </c>
      <c r="K391" s="45">
        <v>4.4899800000000001</v>
      </c>
      <c r="L391" s="43">
        <f t="shared" si="18"/>
        <v>6.1041844444444457</v>
      </c>
      <c r="M391" s="43">
        <f t="shared" si="19"/>
        <v>0.85486960197316653</v>
      </c>
      <c r="N391" s="44">
        <f t="shared" si="20"/>
        <v>14.004648938011735</v>
      </c>
    </row>
    <row r="392" spans="1:14" ht="18" customHeight="1">
      <c r="A392" s="17" t="s">
        <v>221</v>
      </c>
      <c r="B392" s="47">
        <v>0.86750999999999978</v>
      </c>
      <c r="C392" s="45">
        <v>2.37859</v>
      </c>
      <c r="D392" s="45">
        <v>2.3253699999999999</v>
      </c>
      <c r="E392" s="45">
        <v>2.4810599999999998</v>
      </c>
      <c r="F392" s="45">
        <v>2.0076000000000001</v>
      </c>
      <c r="G392" s="45">
        <v>1.97553</v>
      </c>
      <c r="H392" s="45">
        <v>1.84019</v>
      </c>
      <c r="I392" s="45">
        <v>1.68266</v>
      </c>
      <c r="J392" s="45">
        <v>2.1347999999999998</v>
      </c>
      <c r="K392" s="45">
        <v>1.72603</v>
      </c>
      <c r="L392" s="43">
        <f t="shared" si="18"/>
        <v>2.0613144444444447</v>
      </c>
      <c r="M392" s="43">
        <f t="shared" si="19"/>
        <v>0.28872795418486363</v>
      </c>
      <c r="N392" s="44">
        <f t="shared" si="20"/>
        <v>14.006982533064244</v>
      </c>
    </row>
    <row r="393" spans="1:14" ht="18" customHeight="1">
      <c r="A393" s="17" t="s">
        <v>955</v>
      </c>
      <c r="B393" s="47">
        <v>1.81311</v>
      </c>
      <c r="C393" s="45">
        <v>1.9162399999999999</v>
      </c>
      <c r="D393" s="45">
        <v>1.8717900000000001</v>
      </c>
      <c r="E393" s="45">
        <v>1.29254</v>
      </c>
      <c r="F393" s="45">
        <v>1.5592866666666667</v>
      </c>
      <c r="G393" s="45">
        <v>1.55766</v>
      </c>
      <c r="H393" s="45">
        <v>1.6645700000000001</v>
      </c>
      <c r="I393" s="45">
        <v>2.0998600000000001</v>
      </c>
      <c r="J393" s="45">
        <v>1.89642</v>
      </c>
      <c r="K393" s="45">
        <v>1.7344999999999999</v>
      </c>
      <c r="L393" s="43">
        <f t="shared" si="18"/>
        <v>1.7325407407407407</v>
      </c>
      <c r="M393" s="43">
        <f t="shared" si="19"/>
        <v>0.24334655938244296</v>
      </c>
      <c r="N393" s="44">
        <f t="shared" si="20"/>
        <v>14.045647162005617</v>
      </c>
    </row>
    <row r="394" spans="1:14" ht="18" customHeight="1">
      <c r="A394" s="17" t="s">
        <v>854</v>
      </c>
      <c r="B394" s="47">
        <v>0.68740999999999985</v>
      </c>
      <c r="C394" s="45">
        <v>2.2021299999999999</v>
      </c>
      <c r="D394" s="45">
        <v>1.60904</v>
      </c>
      <c r="E394" s="45">
        <v>1.8216380000000001</v>
      </c>
      <c r="F394" s="45">
        <v>1.5238799999999999</v>
      </c>
      <c r="G394" s="45">
        <v>1.8777600000000001</v>
      </c>
      <c r="H394" s="45">
        <v>1.62599</v>
      </c>
      <c r="I394" s="45">
        <v>1.9744200000000001</v>
      </c>
      <c r="J394" s="45">
        <v>1.4352799999999999</v>
      </c>
      <c r="K394" s="45">
        <v>1.9808300000000001</v>
      </c>
      <c r="L394" s="43">
        <f t="shared" si="18"/>
        <v>1.7834408888888891</v>
      </c>
      <c r="M394" s="43">
        <f t="shared" si="19"/>
        <v>0.25121840097236225</v>
      </c>
      <c r="N394" s="44">
        <f t="shared" si="20"/>
        <v>14.086163580609345</v>
      </c>
    </row>
    <row r="395" spans="1:14" ht="18" customHeight="1">
      <c r="A395" s="17" t="s">
        <v>427</v>
      </c>
      <c r="B395" s="47">
        <v>0.69791999999999987</v>
      </c>
      <c r="C395" s="45">
        <v>2.3342900000000002</v>
      </c>
      <c r="D395" s="45">
        <v>2.12147</v>
      </c>
      <c r="E395" s="45">
        <v>2.9273199999999999</v>
      </c>
      <c r="F395" s="45">
        <v>2.10256</v>
      </c>
      <c r="G395" s="45">
        <v>2.7358500000000001</v>
      </c>
      <c r="H395" s="45">
        <v>2.8594200000000001</v>
      </c>
      <c r="I395" s="45">
        <v>2.4463599999999999</v>
      </c>
      <c r="J395" s="45">
        <v>2.2604199999999999</v>
      </c>
      <c r="K395" s="45">
        <v>3.0249799999999998</v>
      </c>
      <c r="L395" s="43">
        <f t="shared" si="18"/>
        <v>2.5347411111111109</v>
      </c>
      <c r="M395" s="43">
        <f t="shared" si="19"/>
        <v>0.35726932821908131</v>
      </c>
      <c r="N395" s="44">
        <f t="shared" si="20"/>
        <v>14.094904077303235</v>
      </c>
    </row>
    <row r="396" spans="1:14" ht="18" customHeight="1">
      <c r="A396" s="17" t="s">
        <v>590</v>
      </c>
      <c r="B396" s="47">
        <v>0.33617000000000008</v>
      </c>
      <c r="C396" s="45">
        <v>1.43442</v>
      </c>
      <c r="D396" s="45">
        <v>1.686083</v>
      </c>
      <c r="E396" s="45">
        <v>1.5988100000000001</v>
      </c>
      <c r="F396" s="45">
        <v>1.3928259999999999</v>
      </c>
      <c r="G396" s="45">
        <v>1.503795</v>
      </c>
      <c r="H396" s="45">
        <v>1.0770900000000001</v>
      </c>
      <c r="I396" s="45">
        <v>1.7204790000000001</v>
      </c>
      <c r="J396" s="45">
        <v>1.3458300000000001</v>
      </c>
      <c r="K396" s="45">
        <v>1.7116739999999999</v>
      </c>
      <c r="L396" s="43">
        <f t="shared" si="18"/>
        <v>1.4967785555555557</v>
      </c>
      <c r="M396" s="43">
        <f t="shared" si="19"/>
        <v>0.21099064939832501</v>
      </c>
      <c r="N396" s="44">
        <f t="shared" si="20"/>
        <v>14.096316961196182</v>
      </c>
    </row>
    <row r="397" spans="1:14" ht="18" customHeight="1">
      <c r="A397" s="21" t="s">
        <v>503</v>
      </c>
      <c r="B397" s="47">
        <v>0.15406000000000009</v>
      </c>
      <c r="C397" s="46">
        <v>0.14261399999999999</v>
      </c>
      <c r="D397" s="46">
        <v>0.15346599999999999</v>
      </c>
      <c r="E397" s="46">
        <v>0.12778600000000001</v>
      </c>
      <c r="F397" s="46">
        <v>0.14824100000000001</v>
      </c>
      <c r="G397" s="46">
        <v>0.128635</v>
      </c>
      <c r="H397" s="46">
        <v>0.12582199999999999</v>
      </c>
      <c r="I397" s="46">
        <v>0.108553</v>
      </c>
      <c r="J397" s="46">
        <v>0.14094300000000001</v>
      </c>
      <c r="K397" s="46">
        <v>9.7456000000000001E-2</v>
      </c>
      <c r="L397" s="43">
        <f t="shared" si="18"/>
        <v>0.13039066666666665</v>
      </c>
      <c r="M397" s="43">
        <f t="shared" si="19"/>
        <v>1.8385396201877336E-2</v>
      </c>
      <c r="N397" s="44">
        <f t="shared" si="20"/>
        <v>14.100239435755119</v>
      </c>
    </row>
    <row r="398" spans="1:14" ht="18" customHeight="1">
      <c r="A398" s="17" t="s">
        <v>971</v>
      </c>
      <c r="B398" s="47">
        <v>1.6626000000000001</v>
      </c>
      <c r="C398" s="45">
        <v>1.762119</v>
      </c>
      <c r="D398" s="45">
        <v>1.90987</v>
      </c>
      <c r="E398" s="45">
        <v>2.0874899999999998</v>
      </c>
      <c r="F398" s="45">
        <v>1.54549</v>
      </c>
      <c r="G398" s="45">
        <v>2.0423499999999999</v>
      </c>
      <c r="H398" s="45">
        <v>2.3332099999999998</v>
      </c>
      <c r="I398" s="45">
        <v>1.6516200000000001</v>
      </c>
      <c r="J398" s="45">
        <v>1.8734200000000001</v>
      </c>
      <c r="K398" s="45">
        <v>1.562189</v>
      </c>
      <c r="L398" s="43">
        <f t="shared" si="18"/>
        <v>1.8630842222222219</v>
      </c>
      <c r="M398" s="43">
        <f t="shared" si="19"/>
        <v>0.26270784022882826</v>
      </c>
      <c r="N398" s="44">
        <f t="shared" si="20"/>
        <v>14.100695883489342</v>
      </c>
    </row>
    <row r="399" spans="1:14" ht="18" customHeight="1">
      <c r="A399" s="17" t="s">
        <v>803</v>
      </c>
      <c r="B399" s="47">
        <v>3.5500000000001641E-3</v>
      </c>
      <c r="C399" s="45">
        <v>3.4871599999999998</v>
      </c>
      <c r="D399" s="45">
        <v>3.363</v>
      </c>
      <c r="E399" s="45">
        <v>3.3475799999999998</v>
      </c>
      <c r="F399" s="45">
        <v>2.7958500000000002</v>
      </c>
      <c r="G399" s="45">
        <v>3.8295599999999999</v>
      </c>
      <c r="H399" s="45">
        <v>2.6358999999999999</v>
      </c>
      <c r="I399" s="45">
        <v>3.7545500000000001</v>
      </c>
      <c r="J399" s="45">
        <v>3.10703</v>
      </c>
      <c r="K399" s="45">
        <v>2.6218400000000002</v>
      </c>
      <c r="L399" s="43">
        <f t="shared" si="18"/>
        <v>3.21583</v>
      </c>
      <c r="M399" s="43">
        <f t="shared" si="19"/>
        <v>0.45509399537348461</v>
      </c>
      <c r="N399" s="44">
        <f t="shared" si="20"/>
        <v>14.151680759663435</v>
      </c>
    </row>
    <row r="400" spans="1:14" ht="18" customHeight="1">
      <c r="A400" s="17" t="s">
        <v>222</v>
      </c>
      <c r="B400" s="47">
        <v>0.46349000000000018</v>
      </c>
      <c r="C400" s="45">
        <v>0.39177400000000001</v>
      </c>
      <c r="D400" s="45">
        <v>0.31581399999999998</v>
      </c>
      <c r="E400" s="45">
        <v>0.29540300000000003</v>
      </c>
      <c r="F400" s="45">
        <v>0.34590500000000002</v>
      </c>
      <c r="G400" s="45">
        <v>0.28365600000000002</v>
      </c>
      <c r="H400" s="45">
        <v>0.30269400000000002</v>
      </c>
      <c r="I400" s="45">
        <v>0.334814</v>
      </c>
      <c r="J400" s="45">
        <v>0.27631699999999998</v>
      </c>
      <c r="K400" s="45">
        <v>0.240955</v>
      </c>
      <c r="L400" s="43">
        <f t="shared" si="18"/>
        <v>0.30970355555555557</v>
      </c>
      <c r="M400" s="43">
        <f t="shared" si="19"/>
        <v>4.3998743269299867E-2</v>
      </c>
      <c r="N400" s="44">
        <f t="shared" si="20"/>
        <v>14.20672849246874</v>
      </c>
    </row>
    <row r="401" spans="1:14" ht="18" customHeight="1">
      <c r="A401" s="17" t="s">
        <v>1739</v>
      </c>
      <c r="B401" s="47">
        <v>4.1960499999999996</v>
      </c>
      <c r="C401" s="45">
        <v>1.9230799999999999</v>
      </c>
      <c r="D401" s="45">
        <v>1.90021</v>
      </c>
      <c r="E401" s="45">
        <v>1.63083</v>
      </c>
      <c r="F401" s="45">
        <v>1.6198600000000001</v>
      </c>
      <c r="G401" s="45">
        <v>1.49993</v>
      </c>
      <c r="H401" s="45">
        <v>1.5244899999999999</v>
      </c>
      <c r="I401" s="45">
        <v>1.32595</v>
      </c>
      <c r="J401" s="45">
        <v>1.5497399999999999</v>
      </c>
      <c r="K401" s="45">
        <v>1.25539</v>
      </c>
      <c r="L401" s="43">
        <f t="shared" si="18"/>
        <v>1.5810533333333334</v>
      </c>
      <c r="M401" s="43">
        <f t="shared" si="19"/>
        <v>0.22492280359047651</v>
      </c>
      <c r="N401" s="44">
        <f t="shared" si="20"/>
        <v>14.226136389483582</v>
      </c>
    </row>
    <row r="402" spans="1:14" ht="18" customHeight="1">
      <c r="A402" s="17" t="s">
        <v>482</v>
      </c>
      <c r="B402" s="47">
        <v>0.2194799999999999</v>
      </c>
      <c r="C402" s="45">
        <v>8.1775E-2</v>
      </c>
      <c r="D402" s="45">
        <v>7.6212000000000002E-2</v>
      </c>
      <c r="E402" s="45">
        <v>0.109266</v>
      </c>
      <c r="F402" s="45">
        <v>0.10490099999999999</v>
      </c>
      <c r="G402" s="45">
        <v>9.5121999999999998E-2</v>
      </c>
      <c r="H402" s="45">
        <v>9.3630000000000005E-2</v>
      </c>
      <c r="I402" s="45">
        <v>7.2979000000000002E-2</v>
      </c>
      <c r="J402" s="45">
        <v>8.1795000000000007E-2</v>
      </c>
      <c r="K402" s="45">
        <v>9.9245E-2</v>
      </c>
      <c r="L402" s="43">
        <f t="shared" si="18"/>
        <v>9.0547222222222237E-2</v>
      </c>
      <c r="M402" s="43">
        <f t="shared" si="19"/>
        <v>1.2894772834154234E-2</v>
      </c>
      <c r="N402" s="44">
        <f t="shared" si="20"/>
        <v>14.240936958295315</v>
      </c>
    </row>
    <row r="403" spans="1:14" ht="18" customHeight="1">
      <c r="A403" s="17" t="s">
        <v>986</v>
      </c>
      <c r="B403" s="47">
        <v>0.16672999999999982</v>
      </c>
      <c r="C403" s="45">
        <v>1.1447099999999999</v>
      </c>
      <c r="D403" s="45">
        <v>0.81621500000000002</v>
      </c>
      <c r="E403" s="45">
        <v>0.90461999999999998</v>
      </c>
      <c r="F403" s="45">
        <v>0.72775500000000004</v>
      </c>
      <c r="G403" s="45">
        <v>0.82767000000000002</v>
      </c>
      <c r="H403" s="45">
        <v>0.78184299999999995</v>
      </c>
      <c r="I403" s="45">
        <v>0.91818999999999995</v>
      </c>
      <c r="J403" s="45">
        <v>0.85031500000000004</v>
      </c>
      <c r="K403" s="45">
        <v>0.77456000000000003</v>
      </c>
      <c r="L403" s="43">
        <f t="shared" si="18"/>
        <v>0.8606531111111112</v>
      </c>
      <c r="M403" s="43">
        <f t="shared" si="19"/>
        <v>0.12267149742140872</v>
      </c>
      <c r="N403" s="44">
        <f t="shared" si="20"/>
        <v>14.253303199362014</v>
      </c>
    </row>
    <row r="404" spans="1:14" ht="18" customHeight="1">
      <c r="A404" s="17" t="s">
        <v>636</v>
      </c>
      <c r="B404" s="47">
        <v>0.61296000000000017</v>
      </c>
      <c r="C404" s="45">
        <v>2.0922800000000001</v>
      </c>
      <c r="D404" s="45">
        <v>2.2867199999999999</v>
      </c>
      <c r="E404" s="45">
        <v>1.51999</v>
      </c>
      <c r="F404" s="45">
        <v>1.79108</v>
      </c>
      <c r="G404" s="45">
        <v>1.61215</v>
      </c>
      <c r="H404" s="45">
        <v>1.91143</v>
      </c>
      <c r="I404" s="45">
        <v>1.6332500000000001</v>
      </c>
      <c r="J404" s="45">
        <v>1.5858300000000001</v>
      </c>
      <c r="K404" s="45">
        <v>1.7438309999999999</v>
      </c>
      <c r="L404" s="43">
        <f t="shared" si="18"/>
        <v>1.7973956666666666</v>
      </c>
      <c r="M404" s="43">
        <f t="shared" si="19"/>
        <v>0.25624247688761559</v>
      </c>
      <c r="N404" s="44">
        <f t="shared" si="20"/>
        <v>14.256319943333692</v>
      </c>
    </row>
    <row r="405" spans="1:14" ht="18" customHeight="1">
      <c r="A405" s="17" t="s">
        <v>352</v>
      </c>
      <c r="B405" s="47">
        <v>0.51600999999999964</v>
      </c>
      <c r="C405" s="45">
        <v>3.6909800000000001</v>
      </c>
      <c r="D405" s="45">
        <v>5.1160800000000002</v>
      </c>
      <c r="E405" s="45">
        <v>3.3526899999999999</v>
      </c>
      <c r="F405" s="45">
        <v>4.65991</v>
      </c>
      <c r="G405" s="45">
        <v>4.8115300000000003</v>
      </c>
      <c r="H405" s="45">
        <v>5.1192000000000002</v>
      </c>
      <c r="I405" s="45">
        <v>4.5520300000000002</v>
      </c>
      <c r="J405" s="45">
        <v>5.0065799999999996</v>
      </c>
      <c r="K405" s="45">
        <v>4.0797800000000004</v>
      </c>
      <c r="L405" s="43">
        <f t="shared" si="18"/>
        <v>4.4876422222222221</v>
      </c>
      <c r="M405" s="43">
        <f t="shared" si="19"/>
        <v>0.64138130093919454</v>
      </c>
      <c r="N405" s="44">
        <f t="shared" si="20"/>
        <v>14.292166558268784</v>
      </c>
    </row>
    <row r="406" spans="1:14" ht="18" customHeight="1">
      <c r="A406" s="17" t="s">
        <v>223</v>
      </c>
      <c r="B406" s="47">
        <v>4.2004300000000008</v>
      </c>
      <c r="C406" s="45">
        <v>18.866399999999999</v>
      </c>
      <c r="D406" s="45">
        <v>19.512</v>
      </c>
      <c r="E406" s="45">
        <v>19.523499999999999</v>
      </c>
      <c r="F406" s="45">
        <v>21.288599999999999</v>
      </c>
      <c r="G406" s="45">
        <v>21.342500000000001</v>
      </c>
      <c r="H406" s="45">
        <v>23.217400000000001</v>
      </c>
      <c r="I406" s="45">
        <v>24.8034</v>
      </c>
      <c r="J406" s="45">
        <v>27.6615</v>
      </c>
      <c r="K406" s="45">
        <v>26.599</v>
      </c>
      <c r="L406" s="43">
        <f t="shared" si="18"/>
        <v>22.534922222222221</v>
      </c>
      <c r="M406" s="43">
        <f t="shared" si="19"/>
        <v>3.2219998241689125</v>
      </c>
      <c r="N406" s="44">
        <f t="shared" si="20"/>
        <v>14.297807608990201</v>
      </c>
    </row>
    <row r="407" spans="1:14" ht="18" customHeight="1">
      <c r="A407" s="17" t="s">
        <v>887</v>
      </c>
      <c r="B407" s="47">
        <v>0.23707999999999974</v>
      </c>
      <c r="C407" s="45">
        <v>2.4706700000000001</v>
      </c>
      <c r="D407" s="45">
        <v>2.4870000000000001</v>
      </c>
      <c r="E407" s="45">
        <v>1.68834</v>
      </c>
      <c r="F407" s="45">
        <v>2.3838900000000001</v>
      </c>
      <c r="G407" s="45">
        <v>2.2942</v>
      </c>
      <c r="H407" s="45">
        <v>2.11605</v>
      </c>
      <c r="I407" s="45">
        <v>2.0629300000000002</v>
      </c>
      <c r="J407" s="45">
        <v>2.48319</v>
      </c>
      <c r="K407" s="45">
        <v>1.73095</v>
      </c>
      <c r="L407" s="43">
        <f t="shared" si="18"/>
        <v>2.1908022222222225</v>
      </c>
      <c r="M407" s="43">
        <f t="shared" si="19"/>
        <v>0.31332795330044216</v>
      </c>
      <c r="N407" s="44">
        <f t="shared" si="20"/>
        <v>14.301973501862733</v>
      </c>
    </row>
    <row r="408" spans="1:14" ht="18" customHeight="1">
      <c r="A408" s="17" t="s">
        <v>224</v>
      </c>
      <c r="B408" s="47">
        <v>0.99594999999999967</v>
      </c>
      <c r="C408" s="45">
        <v>5.6008399999999998</v>
      </c>
      <c r="D408" s="45">
        <v>5.6918600000000001</v>
      </c>
      <c r="E408" s="45">
        <v>6.6682100000000002</v>
      </c>
      <c r="F408" s="45">
        <v>5.9498100000000003</v>
      </c>
      <c r="G408" s="45">
        <v>5.5623199999999997</v>
      </c>
      <c r="H408" s="45">
        <v>4.14438</v>
      </c>
      <c r="I408" s="45">
        <v>5.2344400000000002</v>
      </c>
      <c r="J408" s="45">
        <v>6.6191000000000004</v>
      </c>
      <c r="K408" s="45">
        <v>6.7535499999999997</v>
      </c>
      <c r="L408" s="43">
        <f t="shared" si="18"/>
        <v>5.8027233333333328</v>
      </c>
      <c r="M408" s="43">
        <f t="shared" si="19"/>
        <v>0.83104856577398856</v>
      </c>
      <c r="N408" s="44">
        <f t="shared" si="20"/>
        <v>14.321698934017569</v>
      </c>
    </row>
    <row r="409" spans="1:14" ht="18" customHeight="1">
      <c r="A409" s="17" t="s">
        <v>575</v>
      </c>
      <c r="B409" s="47">
        <v>1.0854100000000004</v>
      </c>
      <c r="C409" s="45">
        <v>0.487539</v>
      </c>
      <c r="D409" s="45">
        <v>0.49009900000000001</v>
      </c>
      <c r="E409" s="45">
        <v>0.37176199999999998</v>
      </c>
      <c r="F409" s="45">
        <v>0.40214</v>
      </c>
      <c r="G409" s="45">
        <v>0.43329400000000001</v>
      </c>
      <c r="H409" s="45">
        <v>0.38566099999999998</v>
      </c>
      <c r="I409" s="45">
        <v>0.483599</v>
      </c>
      <c r="J409" s="45">
        <v>0.364095</v>
      </c>
      <c r="K409" s="45">
        <v>0.54170600000000002</v>
      </c>
      <c r="L409" s="43">
        <f t="shared" si="18"/>
        <v>0.43998833333333326</v>
      </c>
      <c r="M409" s="43">
        <f t="shared" si="19"/>
        <v>6.3110933046501824E-2</v>
      </c>
      <c r="N409" s="44">
        <f t="shared" si="20"/>
        <v>14.343774201551215</v>
      </c>
    </row>
    <row r="410" spans="1:14" ht="18" customHeight="1">
      <c r="A410" s="17" t="s">
        <v>225</v>
      </c>
      <c r="B410" s="47">
        <v>0.30485000000000007</v>
      </c>
      <c r="C410" s="45">
        <v>0.54689900000000002</v>
      </c>
      <c r="D410" s="45">
        <v>0.44286799999999998</v>
      </c>
      <c r="E410" s="45">
        <v>0.46300599999999997</v>
      </c>
      <c r="F410" s="45">
        <v>0.43142799999999998</v>
      </c>
      <c r="G410" s="45">
        <v>0.41545500000000002</v>
      </c>
      <c r="H410" s="45">
        <v>0.403673</v>
      </c>
      <c r="I410" s="45">
        <v>0.44955699999999998</v>
      </c>
      <c r="J410" s="45">
        <v>0.36701699999999998</v>
      </c>
      <c r="K410" s="45">
        <v>0.32997599999999999</v>
      </c>
      <c r="L410" s="43">
        <f t="shared" si="18"/>
        <v>0.42776433333333336</v>
      </c>
      <c r="M410" s="43">
        <f t="shared" si="19"/>
        <v>6.1376111053079892E-2</v>
      </c>
      <c r="N410" s="44">
        <f t="shared" si="20"/>
        <v>14.348113264799206</v>
      </c>
    </row>
    <row r="411" spans="1:14" s="7" customFormat="1" ht="18" customHeight="1">
      <c r="A411" s="17" t="s">
        <v>226</v>
      </c>
      <c r="B411" s="47">
        <v>2.375000000000016E-2</v>
      </c>
      <c r="C411" s="45">
        <v>1.1826399999999999</v>
      </c>
      <c r="D411" s="45">
        <v>1.0213000000000001</v>
      </c>
      <c r="E411" s="45">
        <v>1.0054799999999999</v>
      </c>
      <c r="F411" s="45">
        <v>0.99475499999999994</v>
      </c>
      <c r="G411" s="45">
        <v>1.00789</v>
      </c>
      <c r="H411" s="45">
        <v>1.0015799999999999</v>
      </c>
      <c r="I411" s="45">
        <v>0.83518099999999995</v>
      </c>
      <c r="J411" s="45">
        <v>0.74248499999999995</v>
      </c>
      <c r="K411" s="45">
        <v>0.79544199999999998</v>
      </c>
      <c r="L411" s="43">
        <f t="shared" si="18"/>
        <v>0.95408366666666666</v>
      </c>
      <c r="M411" s="43">
        <f t="shared" si="19"/>
        <v>0.13705920931936716</v>
      </c>
      <c r="N411" s="44">
        <f t="shared" si="20"/>
        <v>14.36553355935945</v>
      </c>
    </row>
    <row r="412" spans="1:14" s="7" customFormat="1" ht="18" customHeight="1">
      <c r="A412" s="17" t="s">
        <v>433</v>
      </c>
      <c r="B412" s="47">
        <v>2.375000000000016E-2</v>
      </c>
      <c r="C412" s="45">
        <v>1.97831</v>
      </c>
      <c r="D412" s="45">
        <v>1.6072599999999999</v>
      </c>
      <c r="E412" s="45">
        <v>2.1922600000000001</v>
      </c>
      <c r="F412" s="45">
        <v>2.0848900000000001</v>
      </c>
      <c r="G412" s="45">
        <v>2.1238000000000001</v>
      </c>
      <c r="H412" s="45">
        <v>1.8249500000000001</v>
      </c>
      <c r="I412" s="45">
        <v>1.6014999999999999</v>
      </c>
      <c r="J412" s="45">
        <v>1.4559500000000001</v>
      </c>
      <c r="K412" s="45">
        <v>1.7064509999999999</v>
      </c>
      <c r="L412" s="43">
        <f t="shared" si="18"/>
        <v>1.8417078888888885</v>
      </c>
      <c r="M412" s="43">
        <f t="shared" si="19"/>
        <v>0.26464846066076569</v>
      </c>
      <c r="N412" s="44">
        <f t="shared" si="20"/>
        <v>14.369730523358371</v>
      </c>
    </row>
    <row r="413" spans="1:14" ht="18" customHeight="1">
      <c r="A413" s="17" t="s">
        <v>831</v>
      </c>
      <c r="B413" s="47">
        <v>0.74282000000000004</v>
      </c>
      <c r="C413" s="45">
        <v>1.6164400000000001</v>
      </c>
      <c r="D413" s="45">
        <v>1.5278</v>
      </c>
      <c r="E413" s="45">
        <v>1.7891300000000001</v>
      </c>
      <c r="F413" s="45">
        <v>1.1475500000000001</v>
      </c>
      <c r="G413" s="45">
        <v>1.6818599999999999</v>
      </c>
      <c r="H413" s="45">
        <v>1.3652299999999999</v>
      </c>
      <c r="I413" s="45">
        <v>1.7942199999999999</v>
      </c>
      <c r="J413" s="45">
        <v>1.31535</v>
      </c>
      <c r="K413" s="45">
        <v>1.5332460000000001</v>
      </c>
      <c r="L413" s="43">
        <f t="shared" si="18"/>
        <v>1.5300917777777778</v>
      </c>
      <c r="M413" s="43">
        <f t="shared" si="19"/>
        <v>0.21994345213814662</v>
      </c>
      <c r="N413" s="44">
        <f t="shared" si="20"/>
        <v>14.37452676581143</v>
      </c>
    </row>
    <row r="414" spans="1:14" ht="18" customHeight="1">
      <c r="A414" s="17" t="s">
        <v>227</v>
      </c>
      <c r="B414" s="47">
        <v>5.4262199999999998</v>
      </c>
      <c r="C414" s="45">
        <v>1.17276</v>
      </c>
      <c r="D414" s="45">
        <v>1.2506600000000001</v>
      </c>
      <c r="E414" s="45">
        <v>1.20723</v>
      </c>
      <c r="F414" s="45">
        <v>0.85129600000000005</v>
      </c>
      <c r="G414" s="45">
        <v>0.95599299999999998</v>
      </c>
      <c r="H414" s="45">
        <v>1.0108600000000001</v>
      </c>
      <c r="I414" s="45">
        <v>0.92144300000000001</v>
      </c>
      <c r="J414" s="45">
        <v>0.87143700000000002</v>
      </c>
      <c r="K414" s="45">
        <v>1.01583</v>
      </c>
      <c r="L414" s="43">
        <f t="shared" si="18"/>
        <v>1.0286121111111113</v>
      </c>
      <c r="M414" s="43">
        <f t="shared" si="19"/>
        <v>0.14805848564118504</v>
      </c>
      <c r="N414" s="44">
        <f t="shared" si="20"/>
        <v>14.39400567442781</v>
      </c>
    </row>
    <row r="415" spans="1:14" ht="18" customHeight="1">
      <c r="A415" s="17" t="s">
        <v>677</v>
      </c>
      <c r="B415" s="47">
        <v>0.3152600000000001</v>
      </c>
      <c r="C415" s="45">
        <v>0.25840811111111106</v>
      </c>
      <c r="D415" s="45">
        <v>0.239562</v>
      </c>
      <c r="E415" s="45">
        <v>0.26957399999999998</v>
      </c>
      <c r="F415" s="45">
        <v>0.210422</v>
      </c>
      <c r="G415" s="45">
        <v>0.32512999999999997</v>
      </c>
      <c r="H415" s="45">
        <v>0.32974100000000001</v>
      </c>
      <c r="I415" s="45">
        <v>0.30966500000000002</v>
      </c>
      <c r="J415" s="45">
        <v>0.30644700000000002</v>
      </c>
      <c r="K415" s="45">
        <v>0.28858400000000001</v>
      </c>
      <c r="L415" s="43">
        <f t="shared" si="18"/>
        <v>0.28194812345679016</v>
      </c>
      <c r="M415" s="43">
        <f t="shared" si="19"/>
        <v>4.0591115831798551E-2</v>
      </c>
      <c r="N415" s="44">
        <f t="shared" si="20"/>
        <v>14.396661107063307</v>
      </c>
    </row>
    <row r="416" spans="1:14" ht="18" customHeight="1">
      <c r="A416" s="17" t="s">
        <v>228</v>
      </c>
      <c r="B416" s="47">
        <v>0.27241000000000004</v>
      </c>
      <c r="C416" s="45">
        <v>0.17516999999999999</v>
      </c>
      <c r="D416" s="45">
        <v>0.206927</v>
      </c>
      <c r="E416" s="45">
        <v>0.148946</v>
      </c>
      <c r="F416" s="45">
        <v>0.15751200000000001</v>
      </c>
      <c r="G416" s="45">
        <v>0.15321399999999999</v>
      </c>
      <c r="H416" s="45">
        <v>0.19053200000000001</v>
      </c>
      <c r="I416" s="45">
        <v>0.12928899999999999</v>
      </c>
      <c r="J416" s="45">
        <v>0.173514</v>
      </c>
      <c r="K416" s="45">
        <v>0.150148</v>
      </c>
      <c r="L416" s="43">
        <f t="shared" si="18"/>
        <v>0.16502799999999998</v>
      </c>
      <c r="M416" s="43">
        <f t="shared" si="19"/>
        <v>2.3807127803454283E-2</v>
      </c>
      <c r="N416" s="44">
        <f t="shared" si="20"/>
        <v>14.426114237253246</v>
      </c>
    </row>
    <row r="417" spans="1:14" ht="18" customHeight="1">
      <c r="A417" s="17" t="s">
        <v>322</v>
      </c>
      <c r="B417" s="47">
        <v>0.87674999999999992</v>
      </c>
      <c r="C417" s="45">
        <v>1.9615</v>
      </c>
      <c r="D417" s="45">
        <v>1.9166099999999999</v>
      </c>
      <c r="E417" s="45">
        <v>1.53938</v>
      </c>
      <c r="F417" s="45">
        <v>2.1319900000000001</v>
      </c>
      <c r="G417" s="45">
        <v>2.01498</v>
      </c>
      <c r="H417" s="45">
        <v>1.58158</v>
      </c>
      <c r="I417" s="45">
        <v>2.4836800000000001</v>
      </c>
      <c r="J417" s="45">
        <v>1.88357</v>
      </c>
      <c r="K417" s="45">
        <v>1.9857100000000001</v>
      </c>
      <c r="L417" s="43">
        <f t="shared" si="18"/>
        <v>1.9443333333333337</v>
      </c>
      <c r="M417" s="43">
        <f t="shared" si="19"/>
        <v>0.28132398466891967</v>
      </c>
      <c r="N417" s="44">
        <f t="shared" si="20"/>
        <v>14.468917435397888</v>
      </c>
    </row>
    <row r="418" spans="1:14" ht="18" customHeight="1">
      <c r="A418" s="17" t="s">
        <v>804</v>
      </c>
      <c r="B418" s="47">
        <v>0.20741000000000009</v>
      </c>
      <c r="C418" s="45">
        <v>0.80893599999999999</v>
      </c>
      <c r="D418" s="45">
        <v>0.55916500000000002</v>
      </c>
      <c r="E418" s="45">
        <v>0.66807499999999997</v>
      </c>
      <c r="F418" s="45">
        <v>0.83032799999999995</v>
      </c>
      <c r="G418" s="45">
        <v>0.8669</v>
      </c>
      <c r="H418" s="45">
        <v>0.81761600000000001</v>
      </c>
      <c r="I418" s="45">
        <v>0.62656000000000001</v>
      </c>
      <c r="J418" s="45">
        <v>0.67520199999999997</v>
      </c>
      <c r="K418" s="45">
        <v>0.77136899999999997</v>
      </c>
      <c r="L418" s="43">
        <f t="shared" si="18"/>
        <v>0.73601677777777785</v>
      </c>
      <c r="M418" s="43">
        <f t="shared" si="19"/>
        <v>0.10654946622200585</v>
      </c>
      <c r="N418" s="44">
        <f t="shared" si="20"/>
        <v>14.476499644981713</v>
      </c>
    </row>
    <row r="419" spans="1:14" ht="18" customHeight="1">
      <c r="A419" s="17" t="s">
        <v>626</v>
      </c>
      <c r="B419" s="47">
        <v>0.10529999999999995</v>
      </c>
      <c r="C419" s="45">
        <v>0.46551399999999998</v>
      </c>
      <c r="D419" s="45">
        <v>0.30472399999999999</v>
      </c>
      <c r="E419" s="45">
        <v>0.36412099999999997</v>
      </c>
      <c r="F419" s="45">
        <v>0.309701</v>
      </c>
      <c r="G419" s="45">
        <v>0.32745800000000003</v>
      </c>
      <c r="H419" s="45">
        <v>0.421489</v>
      </c>
      <c r="I419" s="45">
        <v>0.33815299999999998</v>
      </c>
      <c r="J419" s="45">
        <v>0.367481</v>
      </c>
      <c r="K419" s="45">
        <v>0.376363</v>
      </c>
      <c r="L419" s="43">
        <f t="shared" si="18"/>
        <v>0.36388933333333334</v>
      </c>
      <c r="M419" s="43">
        <f t="shared" si="19"/>
        <v>5.272612447117693E-2</v>
      </c>
      <c r="N419" s="44">
        <f t="shared" si="20"/>
        <v>14.489604294852537</v>
      </c>
    </row>
    <row r="420" spans="1:14" ht="18" customHeight="1">
      <c r="A420" s="17" t="s">
        <v>387</v>
      </c>
      <c r="B420" s="47">
        <v>0.16013999999999995</v>
      </c>
      <c r="C420" s="45">
        <v>0.26883699999999999</v>
      </c>
      <c r="D420" s="45">
        <v>0.32095200000000002</v>
      </c>
      <c r="E420" s="45">
        <v>0.375668</v>
      </c>
      <c r="F420" s="45">
        <v>0.38815</v>
      </c>
      <c r="G420" s="45">
        <v>0.25225700000000001</v>
      </c>
      <c r="H420" s="45">
        <v>0.30770399999999998</v>
      </c>
      <c r="I420" s="45">
        <v>0.30858600000000003</v>
      </c>
      <c r="J420" s="45">
        <v>0.29577199999999998</v>
      </c>
      <c r="K420" s="45">
        <v>0.35652499999999998</v>
      </c>
      <c r="L420" s="43">
        <f t="shared" si="18"/>
        <v>0.31938344444444439</v>
      </c>
      <c r="M420" s="43">
        <f t="shared" si="19"/>
        <v>4.6300840975384228E-2</v>
      </c>
      <c r="N420" s="44">
        <f t="shared" si="20"/>
        <v>14.496944591452701</v>
      </c>
    </row>
    <row r="421" spans="1:14" s="5" customFormat="1" ht="18" customHeight="1">
      <c r="A421" s="17" t="s">
        <v>532</v>
      </c>
      <c r="B421" s="47">
        <v>1.9909999999999872E-2</v>
      </c>
      <c r="C421" s="45">
        <v>2.4741399999999998</v>
      </c>
      <c r="D421" s="45">
        <v>1.9896320000000001</v>
      </c>
      <c r="E421" s="45">
        <v>2.77773</v>
      </c>
      <c r="F421" s="45">
        <v>2.1108699999999998</v>
      </c>
      <c r="G421" s="45">
        <v>1.8611040000000001</v>
      </c>
      <c r="H421" s="45">
        <v>2.2997000000000001</v>
      </c>
      <c r="I421" s="45">
        <v>1.7454499999999999</v>
      </c>
      <c r="J421" s="45">
        <v>2.2759900000000002</v>
      </c>
      <c r="K421" s="45">
        <v>2.1084399999999999</v>
      </c>
      <c r="L421" s="43">
        <f t="shared" si="18"/>
        <v>2.1825617777777779</v>
      </c>
      <c r="M421" s="43">
        <f t="shared" si="19"/>
        <v>0.31700763506017354</v>
      </c>
      <c r="N421" s="44">
        <f t="shared" si="20"/>
        <v>14.524566419510087</v>
      </c>
    </row>
    <row r="422" spans="1:14" ht="18" customHeight="1">
      <c r="A422" s="17" t="s">
        <v>842</v>
      </c>
      <c r="B422" s="47">
        <v>1.9801500000000001</v>
      </c>
      <c r="C422" s="45">
        <v>2.5415100000000002</v>
      </c>
      <c r="D422" s="45">
        <v>3.3613499999999998</v>
      </c>
      <c r="E422" s="45">
        <v>3.56209</v>
      </c>
      <c r="F422" s="45">
        <v>2.73814</v>
      </c>
      <c r="G422" s="45">
        <v>3.4182899999999998</v>
      </c>
      <c r="H422" s="45">
        <v>3.3322699999999998</v>
      </c>
      <c r="I422" s="45">
        <v>3.55708</v>
      </c>
      <c r="J422" s="45">
        <v>2.3624200000000002</v>
      </c>
      <c r="K422" s="45">
        <v>3.2417600000000002</v>
      </c>
      <c r="L422" s="43">
        <f t="shared" si="18"/>
        <v>3.1238788888888886</v>
      </c>
      <c r="M422" s="43">
        <f t="shared" si="19"/>
        <v>0.45385199620703914</v>
      </c>
      <c r="N422" s="44">
        <f t="shared" si="20"/>
        <v>14.528476050121991</v>
      </c>
    </row>
    <row r="423" spans="1:14" ht="18" customHeight="1">
      <c r="A423" s="17" t="s">
        <v>229</v>
      </c>
      <c r="B423" s="47">
        <v>0.22794999999999987</v>
      </c>
      <c r="C423" s="45">
        <v>5.09626</v>
      </c>
      <c r="D423" s="45">
        <v>3.7052100000000001</v>
      </c>
      <c r="E423" s="45">
        <v>5.7112400000000001</v>
      </c>
      <c r="F423" s="45">
        <v>5.52867</v>
      </c>
      <c r="G423" s="45">
        <v>5.6890299999999998</v>
      </c>
      <c r="H423" s="45">
        <v>4.5830399999999996</v>
      </c>
      <c r="I423" s="45">
        <v>5.9512799999999997</v>
      </c>
      <c r="J423" s="45">
        <v>6.1402299999999999</v>
      </c>
      <c r="K423" s="45">
        <v>5.8302300000000002</v>
      </c>
      <c r="L423" s="43">
        <f t="shared" si="18"/>
        <v>5.3594655555555555</v>
      </c>
      <c r="M423" s="43">
        <f t="shared" si="19"/>
        <v>0.77871047204835608</v>
      </c>
      <c r="N423" s="44">
        <f t="shared" si="20"/>
        <v>14.529629194857954</v>
      </c>
    </row>
    <row r="424" spans="1:14" ht="18" customHeight="1">
      <c r="A424" s="17" t="s">
        <v>230</v>
      </c>
      <c r="B424" s="47">
        <v>1.46631</v>
      </c>
      <c r="C424" s="45">
        <v>0.72404400000000002</v>
      </c>
      <c r="D424" s="45">
        <v>0.83648400000000001</v>
      </c>
      <c r="E424" s="45">
        <v>0.875251</v>
      </c>
      <c r="F424" s="45">
        <v>0.56778399999999996</v>
      </c>
      <c r="G424" s="45">
        <v>0.648868</v>
      </c>
      <c r="H424" s="45">
        <v>0.79500599999999999</v>
      </c>
      <c r="I424" s="45">
        <v>0.67520000000000002</v>
      </c>
      <c r="J424" s="45">
        <v>0.81588400000000005</v>
      </c>
      <c r="K424" s="45">
        <v>0.62955000000000005</v>
      </c>
      <c r="L424" s="43">
        <f t="shared" si="18"/>
        <v>0.72978566666666667</v>
      </c>
      <c r="M424" s="43">
        <f t="shared" si="19"/>
        <v>0.10610329390268747</v>
      </c>
      <c r="N424" s="44">
        <f t="shared" si="20"/>
        <v>14.538966541686094</v>
      </c>
    </row>
    <row r="425" spans="1:14" ht="18" customHeight="1">
      <c r="A425" s="17" t="s">
        <v>573</v>
      </c>
      <c r="B425" s="47">
        <v>1.61714</v>
      </c>
      <c r="C425" s="45">
        <v>2.2363400000000002</v>
      </c>
      <c r="D425" s="45">
        <v>2.37452</v>
      </c>
      <c r="E425" s="45">
        <v>2.1669100000000001</v>
      </c>
      <c r="F425" s="45">
        <v>1.7545500000000001</v>
      </c>
      <c r="G425" s="45">
        <v>2.5773000000000001</v>
      </c>
      <c r="H425" s="45">
        <v>2.1797360000000001</v>
      </c>
      <c r="I425" s="45">
        <v>2.7692999999999999</v>
      </c>
      <c r="J425" s="45">
        <v>2.8836599999999999</v>
      </c>
      <c r="K425" s="45">
        <v>2.5389599999999999</v>
      </c>
      <c r="L425" s="43">
        <f t="shared" si="18"/>
        <v>2.3868084444444442</v>
      </c>
      <c r="M425" s="43">
        <f t="shared" si="19"/>
        <v>0.34755848595132716</v>
      </c>
      <c r="N425" s="44">
        <f t="shared" si="20"/>
        <v>14.561641373454467</v>
      </c>
    </row>
    <row r="426" spans="1:14" s="7" customFormat="1" ht="18" customHeight="1">
      <c r="A426" s="17" t="s">
        <v>599</v>
      </c>
      <c r="B426" s="47">
        <v>7.5810000000000155E-2</v>
      </c>
      <c r="C426" s="45">
        <v>3.5070600000000001</v>
      </c>
      <c r="D426" s="45">
        <v>3.4115000000000002</v>
      </c>
      <c r="E426" s="45">
        <v>2.8778199999999998</v>
      </c>
      <c r="F426" s="45">
        <v>2.8464299999999998</v>
      </c>
      <c r="G426" s="45">
        <v>2.9548199999999998</v>
      </c>
      <c r="H426" s="45">
        <v>2.6812299999999998</v>
      </c>
      <c r="I426" s="45">
        <v>3.7772000000000001</v>
      </c>
      <c r="J426" s="45">
        <v>3.5717500000000002</v>
      </c>
      <c r="K426" s="45">
        <v>2.462987</v>
      </c>
      <c r="L426" s="43">
        <f t="shared" si="18"/>
        <v>3.121199666666667</v>
      </c>
      <c r="M426" s="43">
        <f t="shared" si="19"/>
        <v>0.45493488106376051</v>
      </c>
      <c r="N426" s="44">
        <f t="shared" si="20"/>
        <v>14.575641729118061</v>
      </c>
    </row>
    <row r="427" spans="1:14" ht="18" customHeight="1">
      <c r="A427" s="17" t="s">
        <v>231</v>
      </c>
      <c r="B427" s="47">
        <v>0.98170000000000002</v>
      </c>
      <c r="C427" s="45">
        <v>11.8047</v>
      </c>
      <c r="D427" s="45">
        <v>11.328200000000001</v>
      </c>
      <c r="E427" s="45">
        <v>12.9094</v>
      </c>
      <c r="F427" s="45">
        <v>7.6842100000000002</v>
      </c>
      <c r="G427" s="45">
        <v>12.0762</v>
      </c>
      <c r="H427" s="45">
        <v>11.6663</v>
      </c>
      <c r="I427" s="45">
        <v>11.980499999999999</v>
      </c>
      <c r="J427" s="45">
        <v>11.048299999999999</v>
      </c>
      <c r="K427" s="45">
        <v>13.8432</v>
      </c>
      <c r="L427" s="43">
        <f t="shared" si="18"/>
        <v>11.593445555555554</v>
      </c>
      <c r="M427" s="43">
        <f t="shared" si="19"/>
        <v>1.6909905335860858</v>
      </c>
      <c r="N427" s="44">
        <f t="shared" si="20"/>
        <v>14.585746105270376</v>
      </c>
    </row>
    <row r="428" spans="1:14" ht="18" customHeight="1">
      <c r="A428" s="17" t="s">
        <v>615</v>
      </c>
      <c r="B428" s="47">
        <v>1.3979400000000002</v>
      </c>
      <c r="C428" s="45">
        <v>2.4190900000000002</v>
      </c>
      <c r="D428" s="45">
        <v>2.5501179999999999</v>
      </c>
      <c r="E428" s="45">
        <v>2.4154800000000001</v>
      </c>
      <c r="F428" s="45">
        <v>2.2609699999999999</v>
      </c>
      <c r="G428" s="45">
        <v>1.71146</v>
      </c>
      <c r="H428" s="45">
        <v>1.89412</v>
      </c>
      <c r="I428" s="45">
        <v>2.4266649999999998</v>
      </c>
      <c r="J428" s="45">
        <v>2.7744599999999999</v>
      </c>
      <c r="K428" s="45">
        <v>2.0828799999999998</v>
      </c>
      <c r="L428" s="43">
        <f t="shared" si="18"/>
        <v>2.281693666666667</v>
      </c>
      <c r="M428" s="43">
        <f t="shared" si="19"/>
        <v>0.333166555754774</v>
      </c>
      <c r="N428" s="44">
        <f t="shared" si="20"/>
        <v>14.601721546674492</v>
      </c>
    </row>
    <row r="429" spans="1:14" s="5" customFormat="1" ht="18" customHeight="1">
      <c r="A429" s="17" t="s">
        <v>369</v>
      </c>
      <c r="B429" s="47">
        <v>0.33076000000000016</v>
      </c>
      <c r="C429" s="45">
        <v>3.8111700000000002</v>
      </c>
      <c r="D429" s="45">
        <v>3.7784599999999999</v>
      </c>
      <c r="E429" s="45">
        <v>3.64527</v>
      </c>
      <c r="F429" s="45">
        <v>3.4228100000000001</v>
      </c>
      <c r="G429" s="45">
        <v>3.5377000000000001</v>
      </c>
      <c r="H429" s="45">
        <v>3.3683900000000002</v>
      </c>
      <c r="I429" s="45">
        <v>2.7705199999999999</v>
      </c>
      <c r="J429" s="45">
        <v>2.7809300000000001</v>
      </c>
      <c r="K429" s="45">
        <v>2.5114899999999998</v>
      </c>
      <c r="L429" s="43">
        <f t="shared" si="18"/>
        <v>3.2918600000000002</v>
      </c>
      <c r="M429" s="43">
        <f t="shared" si="19"/>
        <v>0.48174491572304046</v>
      </c>
      <c r="N429" s="44">
        <f t="shared" si="20"/>
        <v>14.634429037779261</v>
      </c>
    </row>
    <row r="430" spans="1:14" ht="18" customHeight="1">
      <c r="A430" s="17" t="s">
        <v>232</v>
      </c>
      <c r="B430" s="47">
        <v>1.9592999999999989</v>
      </c>
      <c r="C430" s="45">
        <v>1.0327599999999999</v>
      </c>
      <c r="D430" s="45">
        <v>1.18506</v>
      </c>
      <c r="E430" s="45">
        <v>0.95360299999999998</v>
      </c>
      <c r="F430" s="45">
        <v>1.0070300000000001</v>
      </c>
      <c r="G430" s="45">
        <v>0.94671700000000003</v>
      </c>
      <c r="H430" s="45">
        <v>0.92817700000000003</v>
      </c>
      <c r="I430" s="45">
        <v>1.0354000000000001</v>
      </c>
      <c r="J430" s="45">
        <v>1.05924</v>
      </c>
      <c r="K430" s="45">
        <v>0.65626099999999998</v>
      </c>
      <c r="L430" s="43">
        <f t="shared" si="18"/>
        <v>0.97824977777777788</v>
      </c>
      <c r="M430" s="43">
        <f t="shared" si="19"/>
        <v>0.1432574314597474</v>
      </c>
      <c r="N430" s="44">
        <f t="shared" si="20"/>
        <v>14.644259034249449</v>
      </c>
    </row>
    <row r="431" spans="1:14" ht="18" customHeight="1">
      <c r="A431" s="17" t="s">
        <v>997</v>
      </c>
      <c r="B431" s="47">
        <v>3.74057</v>
      </c>
      <c r="C431" s="45">
        <v>2.2555800000000001</v>
      </c>
      <c r="D431" s="45">
        <v>2.2528000000000001</v>
      </c>
      <c r="E431" s="45">
        <v>3.1842800000000002</v>
      </c>
      <c r="F431" s="45">
        <v>2.6786699999999999</v>
      </c>
      <c r="G431" s="45">
        <v>3.08969</v>
      </c>
      <c r="H431" s="45">
        <v>2.9879600000000002</v>
      </c>
      <c r="I431" s="45">
        <v>2.6957900000000001</v>
      </c>
      <c r="J431" s="45">
        <v>2.8096899999999998</v>
      </c>
      <c r="K431" s="45">
        <v>2.0998399999999999</v>
      </c>
      <c r="L431" s="43">
        <f t="shared" si="18"/>
        <v>2.6727000000000003</v>
      </c>
      <c r="M431" s="43">
        <f t="shared" si="19"/>
        <v>0.39255451169232269</v>
      </c>
      <c r="N431" s="44">
        <f t="shared" si="20"/>
        <v>14.687563575871691</v>
      </c>
    </row>
    <row r="432" spans="1:14" ht="18" customHeight="1">
      <c r="A432" s="17" t="s">
        <v>314</v>
      </c>
      <c r="B432" s="47">
        <v>0.41394999999999982</v>
      </c>
      <c r="C432" s="45">
        <v>2.46584</v>
      </c>
      <c r="D432" s="45">
        <v>2.3774899999999999</v>
      </c>
      <c r="E432" s="45">
        <v>2.3714</v>
      </c>
      <c r="F432" s="45">
        <v>2.2535599999999998</v>
      </c>
      <c r="G432" s="45">
        <v>2.1237599999999999</v>
      </c>
      <c r="H432" s="45">
        <v>1.91784</v>
      </c>
      <c r="I432" s="45">
        <v>1.7262</v>
      </c>
      <c r="J432" s="45">
        <v>1.61303</v>
      </c>
      <c r="K432" s="45">
        <v>1.9161699999999999</v>
      </c>
      <c r="L432" s="43">
        <f t="shared" si="18"/>
        <v>2.0850322222222224</v>
      </c>
      <c r="M432" s="43">
        <f t="shared" si="19"/>
        <v>0.30628181935832327</v>
      </c>
      <c r="N432" s="44">
        <f t="shared" si="20"/>
        <v>14.689548492055859</v>
      </c>
    </row>
    <row r="433" spans="1:14" ht="18" customHeight="1">
      <c r="A433" s="17" t="s">
        <v>233</v>
      </c>
      <c r="B433" s="47">
        <v>1.2163500000000003</v>
      </c>
      <c r="C433" s="45">
        <v>4.4131299999999998</v>
      </c>
      <c r="D433" s="45">
        <v>3.8024900000000001</v>
      </c>
      <c r="E433" s="45">
        <v>3.3756599999999999</v>
      </c>
      <c r="F433" s="45">
        <v>4.4450599999999998</v>
      </c>
      <c r="G433" s="45">
        <v>5.4065000000000003</v>
      </c>
      <c r="H433" s="45">
        <v>4.35738</v>
      </c>
      <c r="I433" s="45">
        <v>4.3033299999999999</v>
      </c>
      <c r="J433" s="45">
        <v>4.0502500000000001</v>
      </c>
      <c r="K433" s="45">
        <v>3.4487299999999999</v>
      </c>
      <c r="L433" s="43">
        <f t="shared" si="18"/>
        <v>4.1780588888888879</v>
      </c>
      <c r="M433" s="43">
        <f t="shared" si="19"/>
        <v>0.61406597810098207</v>
      </c>
      <c r="N433" s="44">
        <f t="shared" si="20"/>
        <v>14.697398826379077</v>
      </c>
    </row>
    <row r="434" spans="1:14" ht="18" customHeight="1">
      <c r="A434" s="17" t="s">
        <v>871</v>
      </c>
      <c r="B434" s="47">
        <v>0.17473000000000005</v>
      </c>
      <c r="C434" s="45">
        <v>0.65376900000000004</v>
      </c>
      <c r="D434" s="45">
        <v>0.68013500000000005</v>
      </c>
      <c r="E434" s="45">
        <v>0.64264699999999997</v>
      </c>
      <c r="F434" s="45">
        <v>0.695747</v>
      </c>
      <c r="G434" s="45">
        <v>0.57648200000000005</v>
      </c>
      <c r="H434" s="45">
        <v>0.62496799999999997</v>
      </c>
      <c r="I434" s="45">
        <v>0.85788799999999998</v>
      </c>
      <c r="J434" s="45">
        <v>0.65189399999999997</v>
      </c>
      <c r="K434" s="45">
        <v>0.502328</v>
      </c>
      <c r="L434" s="43">
        <f t="shared" si="18"/>
        <v>0.6539842222222223</v>
      </c>
      <c r="M434" s="43">
        <f t="shared" si="19"/>
        <v>9.6167715915708024E-2</v>
      </c>
      <c r="N434" s="44">
        <f t="shared" si="20"/>
        <v>14.70489847429843</v>
      </c>
    </row>
    <row r="435" spans="1:14" ht="18" customHeight="1">
      <c r="A435" s="17" t="s">
        <v>448</v>
      </c>
      <c r="B435" s="47">
        <v>1.19895</v>
      </c>
      <c r="C435" s="45">
        <v>1.0526599999999999</v>
      </c>
      <c r="D435" s="45">
        <v>0.89390499999999995</v>
      </c>
      <c r="E435" s="45">
        <v>0.87712699999999999</v>
      </c>
      <c r="F435" s="45">
        <v>0.81098999999999999</v>
      </c>
      <c r="G435" s="45">
        <v>0.77273400000000003</v>
      </c>
      <c r="H435" s="45">
        <v>0.742672</v>
      </c>
      <c r="I435" s="45">
        <v>0.69425000000000003</v>
      </c>
      <c r="J435" s="45">
        <v>0.79792399999999997</v>
      </c>
      <c r="K435" s="45">
        <v>0.65520900000000004</v>
      </c>
      <c r="L435" s="43">
        <f t="shared" si="18"/>
        <v>0.81083011111111114</v>
      </c>
      <c r="M435" s="43">
        <f t="shared" si="19"/>
        <v>0.11929516827542161</v>
      </c>
      <c r="N435" s="44">
        <f t="shared" si="20"/>
        <v>14.712720536728332</v>
      </c>
    </row>
    <row r="436" spans="1:14" ht="18" customHeight="1">
      <c r="A436" s="17" t="s">
        <v>234</v>
      </c>
      <c r="B436" s="47">
        <v>0.44515999999999956</v>
      </c>
      <c r="C436" s="45">
        <v>9.0253399999999999</v>
      </c>
      <c r="D436" s="45">
        <v>7.6423300000000003</v>
      </c>
      <c r="E436" s="45">
        <v>7.67523</v>
      </c>
      <c r="F436" s="45">
        <v>7.6045199999999999</v>
      </c>
      <c r="G436" s="45">
        <v>5.0703500000000004</v>
      </c>
      <c r="H436" s="45">
        <v>7.1252700000000004</v>
      </c>
      <c r="I436" s="45">
        <v>7.5225999999999997</v>
      </c>
      <c r="J436" s="45">
        <v>8.5435499999999998</v>
      </c>
      <c r="K436" s="45">
        <v>8.3054299999999994</v>
      </c>
      <c r="L436" s="43">
        <f t="shared" si="18"/>
        <v>7.6127355555555551</v>
      </c>
      <c r="M436" s="43">
        <f t="shared" si="19"/>
        <v>1.1211608226087801</v>
      </c>
      <c r="N436" s="44">
        <f t="shared" si="20"/>
        <v>14.727436864539309</v>
      </c>
    </row>
    <row r="437" spans="1:14" ht="18" customHeight="1">
      <c r="A437" s="17" t="s">
        <v>959</v>
      </c>
      <c r="B437" s="47">
        <v>1.5819400000000003</v>
      </c>
      <c r="C437" s="45">
        <v>2.6873499999999999</v>
      </c>
      <c r="D437" s="45">
        <v>2.4293900000000002</v>
      </c>
      <c r="E437" s="45">
        <v>2.9297</v>
      </c>
      <c r="F437" s="45">
        <v>2.59571</v>
      </c>
      <c r="G437" s="45">
        <v>2.4573800000000001</v>
      </c>
      <c r="H437" s="45">
        <v>2.4614500000000001</v>
      </c>
      <c r="I437" s="45">
        <v>2.3853900000000001</v>
      </c>
      <c r="J437" s="45">
        <v>2.0195799999999999</v>
      </c>
      <c r="K437" s="45">
        <v>1.72278</v>
      </c>
      <c r="L437" s="43">
        <f t="shared" si="18"/>
        <v>2.4098588888888894</v>
      </c>
      <c r="M437" s="43">
        <f t="shared" si="19"/>
        <v>0.35568100759122484</v>
      </c>
      <c r="N437" s="44">
        <f t="shared" si="20"/>
        <v>14.759412230780791</v>
      </c>
    </row>
    <row r="438" spans="1:14" ht="18" customHeight="1">
      <c r="A438" s="17" t="s">
        <v>926</v>
      </c>
      <c r="B438" s="47">
        <v>0.3206</v>
      </c>
      <c r="C438" s="45">
        <v>1.8493999999999999</v>
      </c>
      <c r="D438" s="45">
        <v>2.0962000000000001</v>
      </c>
      <c r="E438" s="45">
        <v>1.9961899999999999</v>
      </c>
      <c r="F438" s="45">
        <v>1.5237000000000001</v>
      </c>
      <c r="G438" s="45">
        <v>1.9538800000000001</v>
      </c>
      <c r="H438" s="45">
        <v>2.0407899999999999</v>
      </c>
      <c r="I438" s="45">
        <v>1.7302999999999999</v>
      </c>
      <c r="J438" s="45">
        <v>2.4291100000000001</v>
      </c>
      <c r="K438" s="45">
        <v>2.4274629999999999</v>
      </c>
      <c r="L438" s="43">
        <f t="shared" si="18"/>
        <v>2.005225888888889</v>
      </c>
      <c r="M438" s="43">
        <f t="shared" si="19"/>
        <v>0.29621660019251334</v>
      </c>
      <c r="N438" s="44">
        <f t="shared" si="20"/>
        <v>14.772230990726399</v>
      </c>
    </row>
    <row r="439" spans="1:14" ht="18" customHeight="1">
      <c r="A439" s="17" t="s">
        <v>484</v>
      </c>
      <c r="B439" s="47">
        <v>0.5935100000000002</v>
      </c>
      <c r="C439" s="45">
        <v>1.4788699999999999</v>
      </c>
      <c r="D439" s="45">
        <v>1.48227</v>
      </c>
      <c r="E439" s="45">
        <v>1.21557</v>
      </c>
      <c r="F439" s="45">
        <v>1.4172100000000001</v>
      </c>
      <c r="G439" s="45">
        <v>1.4687939999999999</v>
      </c>
      <c r="H439" s="45">
        <v>1.3991469999999999</v>
      </c>
      <c r="I439" s="45">
        <v>1.5641700000000001</v>
      </c>
      <c r="J439" s="45">
        <v>0.91486000000000001</v>
      </c>
      <c r="K439" s="45">
        <v>1.5527740000000001</v>
      </c>
      <c r="L439" s="43">
        <f t="shared" si="18"/>
        <v>1.388185</v>
      </c>
      <c r="M439" s="43">
        <f t="shared" si="19"/>
        <v>0.2050697858035174</v>
      </c>
      <c r="N439" s="44">
        <f t="shared" si="20"/>
        <v>14.772511286573287</v>
      </c>
    </row>
    <row r="440" spans="1:14" ht="18" customHeight="1">
      <c r="A440" s="17" t="s">
        <v>923</v>
      </c>
      <c r="B440" s="47">
        <v>3.62812</v>
      </c>
      <c r="C440" s="45">
        <v>6.6875200000000001</v>
      </c>
      <c r="D440" s="45">
        <v>7.8020100000000001</v>
      </c>
      <c r="E440" s="45">
        <v>7.4046099999999999</v>
      </c>
      <c r="F440" s="45">
        <v>5.2183299999999999</v>
      </c>
      <c r="G440" s="45">
        <v>7.0597899999999996</v>
      </c>
      <c r="H440" s="45">
        <v>7.4153099999999998</v>
      </c>
      <c r="I440" s="45">
        <v>6.5271299999999997</v>
      </c>
      <c r="J440" s="45">
        <v>8.98733</v>
      </c>
      <c r="K440" s="45">
        <v>6.44191</v>
      </c>
      <c r="L440" s="43">
        <f t="shared" si="18"/>
        <v>7.0604377777777776</v>
      </c>
      <c r="M440" s="43">
        <f t="shared" si="19"/>
        <v>1.0432314436856529</v>
      </c>
      <c r="N440" s="44">
        <f t="shared" si="20"/>
        <v>14.775733127613547</v>
      </c>
    </row>
    <row r="441" spans="1:14" ht="18" customHeight="1">
      <c r="A441" s="17" t="s">
        <v>867</v>
      </c>
      <c r="B441" s="47">
        <v>0.59446999999999983</v>
      </c>
      <c r="C441" s="45">
        <v>0.87207699999999999</v>
      </c>
      <c r="D441" s="45">
        <v>1.21871</v>
      </c>
      <c r="E441" s="45">
        <v>0.89675899999999997</v>
      </c>
      <c r="F441" s="45">
        <v>1.1236900000000001</v>
      </c>
      <c r="G441" s="45">
        <v>1.34717</v>
      </c>
      <c r="H441" s="45">
        <v>1.09087</v>
      </c>
      <c r="I441" s="45">
        <v>1.02657</v>
      </c>
      <c r="J441" s="45">
        <v>0.916991</v>
      </c>
      <c r="K441" s="45">
        <v>1.04762</v>
      </c>
      <c r="L441" s="43">
        <f t="shared" si="18"/>
        <v>1.0600507777777777</v>
      </c>
      <c r="M441" s="43">
        <f t="shared" si="19"/>
        <v>0.15666441211453966</v>
      </c>
      <c r="N441" s="44">
        <f t="shared" si="20"/>
        <v>14.778953555692951</v>
      </c>
    </row>
    <row r="442" spans="1:14" s="7" customFormat="1" ht="18" customHeight="1">
      <c r="A442" s="17" t="s">
        <v>805</v>
      </c>
      <c r="B442" s="47">
        <v>1.1668599999999998</v>
      </c>
      <c r="C442" s="45">
        <v>6.1233399999999998</v>
      </c>
      <c r="D442" s="45">
        <v>7.5356399999999999</v>
      </c>
      <c r="E442" s="45">
        <v>9.3364799999999999</v>
      </c>
      <c r="F442" s="45">
        <v>9.3987599999999993</v>
      </c>
      <c r="G442" s="45">
        <v>10.614000000000001</v>
      </c>
      <c r="H442" s="45">
        <v>8.6884700000000006</v>
      </c>
      <c r="I442" s="45">
        <v>8.3180399999999999</v>
      </c>
      <c r="J442" s="45">
        <v>8.6919699999999995</v>
      </c>
      <c r="K442" s="45">
        <v>8.1713100000000001</v>
      </c>
      <c r="L442" s="43">
        <f t="shared" si="18"/>
        <v>8.5420011111111123</v>
      </c>
      <c r="M442" s="43">
        <f t="shared" si="19"/>
        <v>1.26256734635665</v>
      </c>
      <c r="N442" s="44">
        <f t="shared" si="20"/>
        <v>14.780697519628628</v>
      </c>
    </row>
    <row r="443" spans="1:14" ht="18" customHeight="1">
      <c r="A443" s="17" t="s">
        <v>235</v>
      </c>
      <c r="B443" s="47">
        <v>2.4520000000000097E-2</v>
      </c>
      <c r="C443" s="45">
        <v>0.41687800000000003</v>
      </c>
      <c r="D443" s="45">
        <v>0.38798899999999997</v>
      </c>
      <c r="E443" s="45">
        <v>0.296101</v>
      </c>
      <c r="F443" s="45">
        <v>0.31548500000000002</v>
      </c>
      <c r="G443" s="45">
        <v>0.29892400000000002</v>
      </c>
      <c r="H443" s="45">
        <v>0.338086</v>
      </c>
      <c r="I443" s="45">
        <v>0.26722099999999999</v>
      </c>
      <c r="J443" s="45">
        <v>0.356854</v>
      </c>
      <c r="K443" s="45">
        <v>0.29524499999999998</v>
      </c>
      <c r="L443" s="43">
        <f t="shared" si="18"/>
        <v>0.33030922222222225</v>
      </c>
      <c r="M443" s="43">
        <f t="shared" si="19"/>
        <v>4.8952565330577125E-2</v>
      </c>
      <c r="N443" s="44">
        <f t="shared" si="20"/>
        <v>14.820223607817795</v>
      </c>
    </row>
    <row r="444" spans="1:14" ht="18" customHeight="1">
      <c r="A444" s="17" t="s">
        <v>622</v>
      </c>
      <c r="B444" s="47">
        <v>0.83042000000000016</v>
      </c>
      <c r="C444" s="45">
        <v>0.41417100000000001</v>
      </c>
      <c r="D444" s="45">
        <v>0.443436</v>
      </c>
      <c r="E444" s="45">
        <v>0.46791300000000002</v>
      </c>
      <c r="F444" s="45">
        <v>0.358516</v>
      </c>
      <c r="G444" s="45">
        <v>0.46541500000000002</v>
      </c>
      <c r="H444" s="45">
        <v>0.42410199999999998</v>
      </c>
      <c r="I444" s="45">
        <v>0.42723</v>
      </c>
      <c r="J444" s="45">
        <v>0.53210599999999997</v>
      </c>
      <c r="K444" s="45">
        <v>0.58884300000000001</v>
      </c>
      <c r="L444" s="43">
        <f t="shared" si="18"/>
        <v>0.45797022222222217</v>
      </c>
      <c r="M444" s="43">
        <f t="shared" si="19"/>
        <v>6.7906973680502719E-2</v>
      </c>
      <c r="N444" s="44">
        <f t="shared" si="20"/>
        <v>14.827814208311569</v>
      </c>
    </row>
    <row r="445" spans="1:14" ht="18" customHeight="1">
      <c r="A445" s="17" t="s">
        <v>976</v>
      </c>
      <c r="B445" s="47">
        <v>2.4489999999999901E-2</v>
      </c>
      <c r="C445" s="45">
        <v>9.8011000000000001E-2</v>
      </c>
      <c r="D445" s="45">
        <v>6.5503000000000006E-2</v>
      </c>
      <c r="E445" s="45">
        <v>9.5004000000000005E-2</v>
      </c>
      <c r="F445" s="45">
        <v>8.6473999999999995E-2</v>
      </c>
      <c r="G445" s="45">
        <v>7.6129000000000002E-2</v>
      </c>
      <c r="H445" s="45">
        <v>6.7308000000000007E-2</v>
      </c>
      <c r="I445" s="45">
        <v>8.9061000000000001E-2</v>
      </c>
      <c r="J445" s="45">
        <v>7.8918000000000002E-2</v>
      </c>
      <c r="K445" s="45">
        <v>9.7296999999999995E-2</v>
      </c>
      <c r="L445" s="43">
        <f t="shared" si="18"/>
        <v>8.3745000000000014E-2</v>
      </c>
      <c r="M445" s="43">
        <f t="shared" si="19"/>
        <v>1.2419222781639674E-2</v>
      </c>
      <c r="N445" s="44">
        <f t="shared" si="20"/>
        <v>14.829808086022652</v>
      </c>
    </row>
    <row r="446" spans="1:14" ht="18" customHeight="1">
      <c r="A446" s="17" t="s">
        <v>833</v>
      </c>
      <c r="B446" s="47">
        <v>8.6500000000000465E-3</v>
      </c>
      <c r="C446" s="45">
        <v>15.213900000000001</v>
      </c>
      <c r="D446" s="45">
        <v>14.168799999999999</v>
      </c>
      <c r="E446" s="45">
        <v>17.512499999999999</v>
      </c>
      <c r="F446" s="45">
        <v>15.608499999999999</v>
      </c>
      <c r="G446" s="45">
        <v>16.721399999999999</v>
      </c>
      <c r="H446" s="45">
        <v>12.677099999999999</v>
      </c>
      <c r="I446" s="45">
        <v>18.235299999999999</v>
      </c>
      <c r="J446" s="45">
        <v>12.227399999999999</v>
      </c>
      <c r="K446" s="45">
        <v>18.669070000000001</v>
      </c>
      <c r="L446" s="43">
        <f t="shared" si="18"/>
        <v>15.67044111111111</v>
      </c>
      <c r="M446" s="43">
        <f t="shared" si="19"/>
        <v>2.3278151635087299</v>
      </c>
      <c r="N446" s="44">
        <f t="shared" si="20"/>
        <v>14.854815808970399</v>
      </c>
    </row>
    <row r="447" spans="1:14" ht="18" customHeight="1">
      <c r="A447" s="17" t="s">
        <v>402</v>
      </c>
      <c r="B447" s="47">
        <v>0.2027899999999998</v>
      </c>
      <c r="C447" s="45">
        <v>0.91423699999999997</v>
      </c>
      <c r="D447" s="45">
        <v>1.0039199999999999</v>
      </c>
      <c r="E447" s="45">
        <v>0.96190600000000004</v>
      </c>
      <c r="F447" s="45">
        <v>1.0244800000000001</v>
      </c>
      <c r="G447" s="45">
        <v>1.0270300000000001</v>
      </c>
      <c r="H447" s="45">
        <v>0.97685100000000002</v>
      </c>
      <c r="I447" s="45">
        <v>1.1484300000000001</v>
      </c>
      <c r="J447" s="45">
        <v>1.3962699999999999</v>
      </c>
      <c r="K447" s="45">
        <v>1.2744899999999999</v>
      </c>
      <c r="L447" s="43">
        <f t="shared" si="18"/>
        <v>1.0808460000000002</v>
      </c>
      <c r="M447" s="43">
        <f t="shared" si="19"/>
        <v>0.16057281656696934</v>
      </c>
      <c r="N447" s="44">
        <f t="shared" si="20"/>
        <v>14.856216016617473</v>
      </c>
    </row>
    <row r="448" spans="1:14" ht="18" customHeight="1">
      <c r="A448" s="17" t="s">
        <v>1031</v>
      </c>
      <c r="B448" s="47">
        <v>0.4446699999999999</v>
      </c>
      <c r="C448" s="45">
        <v>0.15767800000000001</v>
      </c>
      <c r="D448" s="45">
        <v>0.14375599999999999</v>
      </c>
      <c r="E448" s="45">
        <v>0.164795</v>
      </c>
      <c r="F448" s="45">
        <v>0.217304</v>
      </c>
      <c r="G448" s="45">
        <v>0.20085500000000001</v>
      </c>
      <c r="H448" s="45">
        <v>0.199987</v>
      </c>
      <c r="I448" s="45">
        <v>0.16700000000000001</v>
      </c>
      <c r="J448" s="45">
        <v>0.15997800000000001</v>
      </c>
      <c r="K448" s="45">
        <v>0.150426</v>
      </c>
      <c r="L448" s="43">
        <f t="shared" si="18"/>
        <v>0.17353099999999999</v>
      </c>
      <c r="M448" s="43">
        <f t="shared" si="19"/>
        <v>2.5828669066562636E-2</v>
      </c>
      <c r="N448" s="44">
        <f t="shared" si="20"/>
        <v>14.884181539069466</v>
      </c>
    </row>
    <row r="449" spans="1:14" ht="18" customHeight="1">
      <c r="A449" s="17" t="s">
        <v>236</v>
      </c>
      <c r="B449" s="47">
        <v>0.1834699999999998</v>
      </c>
      <c r="C449" s="45">
        <v>6.44428</v>
      </c>
      <c r="D449" s="45">
        <v>7.0354000000000001</v>
      </c>
      <c r="E449" s="45">
        <v>7.2071500000000004</v>
      </c>
      <c r="F449" s="45">
        <v>7.11172</v>
      </c>
      <c r="G449" s="45">
        <v>7.1318700000000002</v>
      </c>
      <c r="H449" s="45">
        <v>8.0640599999999996</v>
      </c>
      <c r="I449" s="45">
        <v>7.5438700000000001</v>
      </c>
      <c r="J449" s="45">
        <v>8.5523199999999999</v>
      </c>
      <c r="K449" s="45">
        <v>4.8078500000000002</v>
      </c>
      <c r="L449" s="43">
        <f t="shared" si="18"/>
        <v>7.099835555555555</v>
      </c>
      <c r="M449" s="43">
        <f t="shared" si="19"/>
        <v>1.0569054521468699</v>
      </c>
      <c r="N449" s="44">
        <f t="shared" si="20"/>
        <v>14.886337069030443</v>
      </c>
    </row>
    <row r="450" spans="1:14" ht="18" customHeight="1">
      <c r="A450" s="17" t="s">
        <v>237</v>
      </c>
      <c r="B450" s="47">
        <v>0.32858999999999994</v>
      </c>
      <c r="C450" s="45">
        <v>0.55698599999999998</v>
      </c>
      <c r="D450" s="45">
        <v>0.58279800000000004</v>
      </c>
      <c r="E450" s="45">
        <v>0.58694400000000002</v>
      </c>
      <c r="F450" s="45">
        <v>0.42589399999999999</v>
      </c>
      <c r="G450" s="45">
        <v>0.51311799999999996</v>
      </c>
      <c r="H450" s="45">
        <v>0.45611600000000002</v>
      </c>
      <c r="I450" s="45">
        <v>0.43032599999999999</v>
      </c>
      <c r="J450" s="45">
        <v>0.41006500000000001</v>
      </c>
      <c r="K450" s="45">
        <v>0.42678100000000002</v>
      </c>
      <c r="L450" s="43">
        <f t="shared" si="18"/>
        <v>0.48766977777777776</v>
      </c>
      <c r="M450" s="43">
        <f t="shared" si="19"/>
        <v>7.2618215512325182E-2</v>
      </c>
      <c r="N450" s="44">
        <f t="shared" si="20"/>
        <v>14.890858285955948</v>
      </c>
    </row>
    <row r="451" spans="1:14" ht="18" customHeight="1">
      <c r="A451" s="17" t="s">
        <v>616</v>
      </c>
      <c r="B451" s="47">
        <v>0.29183000000000003</v>
      </c>
      <c r="C451" s="45">
        <v>0.48622799999999999</v>
      </c>
      <c r="D451" s="45">
        <v>0.39805499999999999</v>
      </c>
      <c r="E451" s="45">
        <v>0.43136600000000003</v>
      </c>
      <c r="F451" s="45">
        <v>0.41752400000000001</v>
      </c>
      <c r="G451" s="45">
        <v>0.321575</v>
      </c>
      <c r="H451" s="45">
        <v>0.35693399999999997</v>
      </c>
      <c r="I451" s="45">
        <v>0.32140999999999997</v>
      </c>
      <c r="J451" s="45">
        <v>0.35947800000000002</v>
      </c>
      <c r="K451" s="45">
        <v>0.33250777777777785</v>
      </c>
      <c r="L451" s="43">
        <f t="shared" si="18"/>
        <v>0.38056419753086423</v>
      </c>
      <c r="M451" s="43">
        <f t="shared" si="19"/>
        <v>5.6688838636807681E-2</v>
      </c>
      <c r="N451" s="44">
        <f t="shared" si="20"/>
        <v>14.895998889178255</v>
      </c>
    </row>
    <row r="452" spans="1:14" ht="18" customHeight="1">
      <c r="A452" s="17" t="s">
        <v>859</v>
      </c>
      <c r="B452" s="47">
        <v>17.127400000000002</v>
      </c>
      <c r="C452" s="45">
        <v>114.36799999999999</v>
      </c>
      <c r="D452" s="45">
        <v>85.958600000000004</v>
      </c>
      <c r="E452" s="45">
        <v>117.774</v>
      </c>
      <c r="F452" s="45">
        <v>117.416</v>
      </c>
      <c r="G452" s="45">
        <v>110.952</v>
      </c>
      <c r="H452" s="45">
        <v>110.161</v>
      </c>
      <c r="I452" s="45">
        <v>90.909000000000006</v>
      </c>
      <c r="J452" s="45">
        <v>80.305199999999999</v>
      </c>
      <c r="K452" s="45">
        <v>87.808300000000003</v>
      </c>
      <c r="L452" s="43">
        <f t="shared" ref="L452:L515" si="21">AVERAGE(C452:K452)</f>
        <v>101.73912222222222</v>
      </c>
      <c r="M452" s="43">
        <f t="shared" ref="M452:M515" si="22">_xlfn.STDEV.S(C452:K452)</f>
        <v>15.157394057668437</v>
      </c>
      <c r="N452" s="44">
        <f t="shared" ref="N452:N515" si="23">M452/L452*100</f>
        <v>14.898294507162266</v>
      </c>
    </row>
    <row r="453" spans="1:14" ht="18" customHeight="1">
      <c r="A453" s="17" t="s">
        <v>1015</v>
      </c>
      <c r="B453" s="47">
        <v>1.7645</v>
      </c>
      <c r="C453" s="45">
        <v>4.6733399999999996</v>
      </c>
      <c r="D453" s="45">
        <v>4.8148200000000001</v>
      </c>
      <c r="E453" s="45">
        <v>4.0445200000000003</v>
      </c>
      <c r="F453" s="45">
        <v>4.22987</v>
      </c>
      <c r="G453" s="45">
        <v>4.1581200000000003</v>
      </c>
      <c r="H453" s="45">
        <v>2.96835</v>
      </c>
      <c r="I453" s="45">
        <v>3.6454599999999999</v>
      </c>
      <c r="J453" s="45">
        <v>3.3643100000000001</v>
      </c>
      <c r="K453" s="45">
        <v>3.8287559999999998</v>
      </c>
      <c r="L453" s="43">
        <f t="shared" si="21"/>
        <v>3.9697273333333336</v>
      </c>
      <c r="M453" s="43">
        <f t="shared" si="22"/>
        <v>0.59290822206223137</v>
      </c>
      <c r="N453" s="44">
        <f t="shared" si="23"/>
        <v>14.935741734291188</v>
      </c>
    </row>
    <row r="454" spans="1:14" ht="18" customHeight="1">
      <c r="A454" s="17" t="s">
        <v>327</v>
      </c>
      <c r="B454" s="47">
        <v>0.90172000000000008</v>
      </c>
      <c r="C454" s="45">
        <v>0.87640700000000005</v>
      </c>
      <c r="D454" s="45">
        <v>0.83509999999999995</v>
      </c>
      <c r="E454" s="45">
        <v>0.83527099999999999</v>
      </c>
      <c r="F454" s="45">
        <v>0.65875600000000001</v>
      </c>
      <c r="G454" s="45">
        <v>0.79793000000000003</v>
      </c>
      <c r="H454" s="45">
        <v>0.87682499999999997</v>
      </c>
      <c r="I454" s="45">
        <v>0.60285699999999998</v>
      </c>
      <c r="J454" s="45">
        <v>0.59229299999999996</v>
      </c>
      <c r="K454" s="45">
        <v>0.79803100000000005</v>
      </c>
      <c r="L454" s="43">
        <f t="shared" si="21"/>
        <v>0.76371888888888895</v>
      </c>
      <c r="M454" s="43">
        <f t="shared" si="22"/>
        <v>0.11420096442176439</v>
      </c>
      <c r="N454" s="44">
        <f t="shared" si="23"/>
        <v>14.953272216156895</v>
      </c>
    </row>
    <row r="455" spans="1:14" ht="18" customHeight="1">
      <c r="A455" s="17" t="s">
        <v>306</v>
      </c>
      <c r="B455" s="47">
        <v>7.2700000000001097E-3</v>
      </c>
      <c r="C455" s="45">
        <v>0.42033500000000001</v>
      </c>
      <c r="D455" s="45">
        <v>0.38642100000000001</v>
      </c>
      <c r="E455" s="45">
        <v>0.35091899999999998</v>
      </c>
      <c r="F455" s="45">
        <v>0.41181200000000001</v>
      </c>
      <c r="G455" s="45">
        <v>0.40080300000000002</v>
      </c>
      <c r="H455" s="45">
        <v>0.339111</v>
      </c>
      <c r="I455" s="45">
        <v>0.28641800000000001</v>
      </c>
      <c r="J455" s="45">
        <v>0.27287</v>
      </c>
      <c r="K455" s="45">
        <v>0.33495799999999998</v>
      </c>
      <c r="L455" s="43">
        <f t="shared" si="21"/>
        <v>0.35596077777777779</v>
      </c>
      <c r="M455" s="43">
        <f t="shared" si="22"/>
        <v>5.3259712780341008E-2</v>
      </c>
      <c r="N455" s="44">
        <f t="shared" si="23"/>
        <v>14.962241939360643</v>
      </c>
    </row>
    <row r="456" spans="1:14" ht="18" customHeight="1">
      <c r="A456" s="17" t="s">
        <v>806</v>
      </c>
      <c r="B456" s="47">
        <v>2.3799999999996047E-3</v>
      </c>
      <c r="C456" s="45">
        <v>2.0930300000000002</v>
      </c>
      <c r="D456" s="45">
        <v>2.5403699999999998</v>
      </c>
      <c r="E456" s="45">
        <v>2.0326399999999998</v>
      </c>
      <c r="F456" s="45">
        <v>1.6245700000000001</v>
      </c>
      <c r="G456" s="45">
        <v>2.11347</v>
      </c>
      <c r="H456" s="45">
        <v>2.1738200000000001</v>
      </c>
      <c r="I456" s="45">
        <v>2.6825299999999999</v>
      </c>
      <c r="J456" s="45">
        <v>2.2453500000000002</v>
      </c>
      <c r="K456" s="45">
        <v>2.6243099999999999</v>
      </c>
      <c r="L456" s="43">
        <f t="shared" si="21"/>
        <v>2.2366766666666669</v>
      </c>
      <c r="M456" s="43">
        <f t="shared" si="22"/>
        <v>0.33492917240067044</v>
      </c>
      <c r="N456" s="44">
        <f t="shared" si="23"/>
        <v>14.974411697146081</v>
      </c>
    </row>
    <row r="457" spans="1:14" ht="18" customHeight="1">
      <c r="A457" s="17" t="s">
        <v>939</v>
      </c>
      <c r="B457" s="47">
        <v>0.21779999999999999</v>
      </c>
      <c r="C457" s="45">
        <v>1.0829299999999999</v>
      </c>
      <c r="D457" s="45">
        <v>1.15832</v>
      </c>
      <c r="E457" s="45">
        <v>0.959978</v>
      </c>
      <c r="F457" s="45">
        <v>0.92848799999999998</v>
      </c>
      <c r="G457" s="45">
        <v>0.90966400000000003</v>
      </c>
      <c r="H457" s="45">
        <v>0.78429000000000004</v>
      </c>
      <c r="I457" s="45">
        <v>1.2822199999999999</v>
      </c>
      <c r="J457" s="45">
        <v>0.95802399999999999</v>
      </c>
      <c r="K457" s="45">
        <v>1.12927</v>
      </c>
      <c r="L457" s="43">
        <f t="shared" si="21"/>
        <v>1.0214648888888889</v>
      </c>
      <c r="M457" s="43">
        <f t="shared" si="22"/>
        <v>0.15302120102492658</v>
      </c>
      <c r="N457" s="44">
        <f t="shared" si="23"/>
        <v>14.980563961564778</v>
      </c>
    </row>
    <row r="458" spans="1:14" ht="18" customHeight="1">
      <c r="A458" s="17" t="s">
        <v>650</v>
      </c>
      <c r="B458" s="47">
        <v>0.23988999999999994</v>
      </c>
      <c r="C458" s="45">
        <v>0.54869999999999997</v>
      </c>
      <c r="D458" s="45">
        <v>0.465169</v>
      </c>
      <c r="E458" s="45">
        <v>0.37338399999999999</v>
      </c>
      <c r="F458" s="45">
        <v>0.59599199999999997</v>
      </c>
      <c r="G458" s="45">
        <v>0.44080200000000003</v>
      </c>
      <c r="H458" s="45">
        <v>0.59164799999999995</v>
      </c>
      <c r="I458" s="45">
        <v>0.57011000000000001</v>
      </c>
      <c r="J458" s="45">
        <v>0.52578800000000003</v>
      </c>
      <c r="K458" s="45">
        <v>0.58166799999999996</v>
      </c>
      <c r="L458" s="43">
        <f t="shared" si="21"/>
        <v>0.52147344444444443</v>
      </c>
      <c r="M458" s="43">
        <f t="shared" si="22"/>
        <v>7.8130371103545954E-2</v>
      </c>
      <c r="N458" s="44">
        <f t="shared" si="23"/>
        <v>14.982617415309177</v>
      </c>
    </row>
    <row r="459" spans="1:14" ht="18" customHeight="1">
      <c r="A459" s="17" t="s">
        <v>846</v>
      </c>
      <c r="B459" s="47">
        <v>0.7056300000000002</v>
      </c>
      <c r="C459" s="45">
        <v>0.79395400000000005</v>
      </c>
      <c r="D459" s="45">
        <v>0.85280400000000001</v>
      </c>
      <c r="E459" s="45">
        <v>0.87545700000000004</v>
      </c>
      <c r="F459" s="45">
        <v>0.79642800000000002</v>
      </c>
      <c r="G459" s="45">
        <v>0.60804100000000005</v>
      </c>
      <c r="H459" s="45">
        <v>0.59807699999999997</v>
      </c>
      <c r="I459" s="45">
        <v>0.79682200000000003</v>
      </c>
      <c r="J459" s="45">
        <v>0.82172900000000004</v>
      </c>
      <c r="K459" s="45">
        <v>0.60784499999999997</v>
      </c>
      <c r="L459" s="43">
        <f t="shared" si="21"/>
        <v>0.75012855555555558</v>
      </c>
      <c r="M459" s="43">
        <f t="shared" si="22"/>
        <v>0.1124576779205302</v>
      </c>
      <c r="N459" s="44">
        <f t="shared" si="23"/>
        <v>14.991787352668167</v>
      </c>
    </row>
    <row r="460" spans="1:14" ht="18" customHeight="1">
      <c r="A460" s="17" t="s">
        <v>238</v>
      </c>
      <c r="B460" s="47">
        <v>0.13199000000000005</v>
      </c>
      <c r="C460" s="45">
        <v>3.1957</v>
      </c>
      <c r="D460" s="45">
        <v>2.9606699999999999</v>
      </c>
      <c r="E460" s="45">
        <v>3.52338</v>
      </c>
      <c r="F460" s="45">
        <v>3.2293599999999998</v>
      </c>
      <c r="G460" s="45">
        <v>2.8459400000000001</v>
      </c>
      <c r="H460" s="45">
        <v>2.6601599999999999</v>
      </c>
      <c r="I460" s="45">
        <v>2.4911699999999999</v>
      </c>
      <c r="J460" s="45">
        <v>2.6542300000000001</v>
      </c>
      <c r="K460" s="45">
        <v>2.1191</v>
      </c>
      <c r="L460" s="43">
        <f t="shared" si="21"/>
        <v>2.8533011111111115</v>
      </c>
      <c r="M460" s="43">
        <f t="shared" si="22"/>
        <v>0.42813086169547232</v>
      </c>
      <c r="N460" s="44">
        <f t="shared" si="23"/>
        <v>15.004755720602962</v>
      </c>
    </row>
    <row r="461" spans="1:14" ht="18" customHeight="1">
      <c r="A461" s="17" t="s">
        <v>367</v>
      </c>
      <c r="B461" s="47">
        <v>0.30492000000000008</v>
      </c>
      <c r="C461" s="45">
        <v>0.20055700000000001</v>
      </c>
      <c r="D461" s="45">
        <v>0.200129</v>
      </c>
      <c r="E461" s="45">
        <v>0.220665</v>
      </c>
      <c r="F461" s="45">
        <v>0.180838</v>
      </c>
      <c r="G461" s="45">
        <v>0.17826700000000001</v>
      </c>
      <c r="H461" s="45">
        <v>0.18729899999999999</v>
      </c>
      <c r="I461" s="45">
        <v>0.15712799999999999</v>
      </c>
      <c r="J461" s="45">
        <v>0.13384399999999999</v>
      </c>
      <c r="K461" s="45">
        <v>0.15513399999999999</v>
      </c>
      <c r="L461" s="43">
        <f t="shared" si="21"/>
        <v>0.17931788888888889</v>
      </c>
      <c r="M461" s="43">
        <f t="shared" si="22"/>
        <v>2.6939806153926143E-2</v>
      </c>
      <c r="N461" s="44">
        <f t="shared" si="23"/>
        <v>15.023490584711773</v>
      </c>
    </row>
    <row r="462" spans="1:14" ht="18" customHeight="1">
      <c r="A462" s="17" t="s">
        <v>536</v>
      </c>
      <c r="B462" s="47">
        <v>0.58119999999999994</v>
      </c>
      <c r="C462" s="45">
        <v>1.1605399999999999</v>
      </c>
      <c r="D462" s="45">
        <v>1.1305499999999999</v>
      </c>
      <c r="E462" s="45">
        <v>0.88141011111111112</v>
      </c>
      <c r="F462" s="45">
        <v>1.0700799999999999</v>
      </c>
      <c r="G462" s="45">
        <v>1.0912299999999999</v>
      </c>
      <c r="H462" s="45">
        <v>0.91517400000000004</v>
      </c>
      <c r="I462" s="45">
        <v>0.96319100000000002</v>
      </c>
      <c r="J462" s="45">
        <v>0.89886100000000002</v>
      </c>
      <c r="K462" s="45">
        <v>0.70306500000000005</v>
      </c>
      <c r="L462" s="43">
        <f t="shared" si="21"/>
        <v>0.9793445679012347</v>
      </c>
      <c r="M462" s="43">
        <f t="shared" si="22"/>
        <v>0.14714962520042149</v>
      </c>
      <c r="N462" s="44">
        <f t="shared" si="23"/>
        <v>15.025316933729222</v>
      </c>
    </row>
    <row r="463" spans="1:14" ht="18" customHeight="1">
      <c r="A463" s="17" t="s">
        <v>440</v>
      </c>
      <c r="B463" s="47">
        <v>0.97733999999999988</v>
      </c>
      <c r="C463" s="45">
        <v>2.3424299999999998</v>
      </c>
      <c r="D463" s="45">
        <v>2.37643</v>
      </c>
      <c r="E463" s="45">
        <v>2.4015300000000002</v>
      </c>
      <c r="F463" s="45">
        <v>2.0005199999999999</v>
      </c>
      <c r="G463" s="45">
        <v>1.8513120000000001</v>
      </c>
      <c r="H463" s="45">
        <v>1.70068</v>
      </c>
      <c r="I463" s="45">
        <v>2.1482999999999999</v>
      </c>
      <c r="J463" s="45">
        <v>1.5926899999999999</v>
      </c>
      <c r="K463" s="45">
        <v>2.36843</v>
      </c>
      <c r="L463" s="43">
        <f t="shared" si="21"/>
        <v>2.0869246666666665</v>
      </c>
      <c r="M463" s="43">
        <f t="shared" si="22"/>
        <v>0.3137508878011333</v>
      </c>
      <c r="N463" s="44">
        <f t="shared" si="23"/>
        <v>15.03412618636929</v>
      </c>
    </row>
    <row r="464" spans="1:14" ht="18" customHeight="1">
      <c r="A464" s="17" t="s">
        <v>380</v>
      </c>
      <c r="B464" s="47">
        <v>0.22358999999999996</v>
      </c>
      <c r="C464" s="45">
        <v>0.55288400000000004</v>
      </c>
      <c r="D464" s="45">
        <v>0.57305799999999996</v>
      </c>
      <c r="E464" s="45">
        <v>0.51409000000000005</v>
      </c>
      <c r="F464" s="45">
        <v>0.43708799999999998</v>
      </c>
      <c r="G464" s="45">
        <v>0.44439499999999998</v>
      </c>
      <c r="H464" s="45">
        <v>0.39185199999999998</v>
      </c>
      <c r="I464" s="45">
        <v>0.481298</v>
      </c>
      <c r="J464" s="45">
        <v>0.44306499999999999</v>
      </c>
      <c r="K464" s="45">
        <v>0.36305900000000002</v>
      </c>
      <c r="L464" s="43">
        <f t="shared" si="21"/>
        <v>0.46675433333333338</v>
      </c>
      <c r="M464" s="43">
        <f t="shared" si="22"/>
        <v>7.0245346762258493E-2</v>
      </c>
      <c r="N464" s="44">
        <f t="shared" si="23"/>
        <v>15.049747103706624</v>
      </c>
    </row>
    <row r="465" spans="1:14" ht="18" customHeight="1">
      <c r="A465" s="17" t="s">
        <v>239</v>
      </c>
      <c r="B465" s="47">
        <v>0.13865000000000016</v>
      </c>
      <c r="C465" s="45">
        <v>7.8753000000000002</v>
      </c>
      <c r="D465" s="45">
        <v>7.3918600000000003</v>
      </c>
      <c r="E465" s="45">
        <v>6.6209199999999999</v>
      </c>
      <c r="F465" s="45">
        <v>5.8793800000000003</v>
      </c>
      <c r="G465" s="45">
        <v>6.17828</v>
      </c>
      <c r="H465" s="45">
        <v>6.3029200000000003</v>
      </c>
      <c r="I465" s="45">
        <v>5.6681999999999997</v>
      </c>
      <c r="J465" s="45">
        <v>5.8374199999999998</v>
      </c>
      <c r="K465" s="45">
        <v>4.7010300000000003</v>
      </c>
      <c r="L465" s="43">
        <f t="shared" si="21"/>
        <v>6.2728122222222229</v>
      </c>
      <c r="M465" s="43">
        <f t="shared" si="22"/>
        <v>0.94417076349802753</v>
      </c>
      <c r="N465" s="44">
        <f t="shared" si="23"/>
        <v>15.051793837430433</v>
      </c>
    </row>
    <row r="466" spans="1:14" ht="18" customHeight="1">
      <c r="A466" s="17" t="s">
        <v>865</v>
      </c>
      <c r="B466" s="47">
        <v>1.5793100000000004</v>
      </c>
      <c r="C466" s="45">
        <v>0.40776200000000001</v>
      </c>
      <c r="D466" s="45">
        <v>0.37811699999999998</v>
      </c>
      <c r="E466" s="45">
        <v>0.47762900000000003</v>
      </c>
      <c r="F466" s="45">
        <v>0.31150600000000001</v>
      </c>
      <c r="G466" s="45">
        <v>0.45141999999999999</v>
      </c>
      <c r="H466" s="45">
        <v>0.46963899999999997</v>
      </c>
      <c r="I466" s="45">
        <v>0.48374299999999998</v>
      </c>
      <c r="J466" s="45">
        <v>0.33718599999999999</v>
      </c>
      <c r="K466" s="45">
        <v>0.43521399999999999</v>
      </c>
      <c r="L466" s="43">
        <f t="shared" si="21"/>
        <v>0.41691288888888889</v>
      </c>
      <c r="M466" s="43">
        <f t="shared" si="22"/>
        <v>6.2763716505725986E-2</v>
      </c>
      <c r="N466" s="44">
        <f t="shared" si="23"/>
        <v>15.054395817072736</v>
      </c>
    </row>
    <row r="467" spans="1:14" ht="18" customHeight="1">
      <c r="A467" s="17" t="s">
        <v>444</v>
      </c>
      <c r="B467" s="47">
        <v>1.4321099999999998</v>
      </c>
      <c r="C467" s="45">
        <v>3.7633999999999999</v>
      </c>
      <c r="D467" s="45">
        <v>3.6080000000000001</v>
      </c>
      <c r="E467" s="45">
        <v>3.3330600000000001</v>
      </c>
      <c r="F467" s="45">
        <v>2.7709600000000001</v>
      </c>
      <c r="G467" s="45">
        <v>3.4190499999999999</v>
      </c>
      <c r="H467" s="45">
        <v>2.8449399999999998</v>
      </c>
      <c r="I467" s="45">
        <v>2.4500799999999998</v>
      </c>
      <c r="J467" s="45">
        <v>2.6626150000000002</v>
      </c>
      <c r="K467" s="45">
        <v>2.8134000000000001</v>
      </c>
      <c r="L467" s="43">
        <f t="shared" si="21"/>
        <v>3.0739450000000001</v>
      </c>
      <c r="M467" s="43">
        <f t="shared" si="22"/>
        <v>0.46332059482339061</v>
      </c>
      <c r="N467" s="44">
        <f t="shared" si="23"/>
        <v>15.072507635087504</v>
      </c>
    </row>
    <row r="468" spans="1:14" s="7" customFormat="1" ht="18" customHeight="1">
      <c r="A468" s="17" t="s">
        <v>888</v>
      </c>
      <c r="B468" s="47">
        <v>0.75629999999999997</v>
      </c>
      <c r="C468" s="45">
        <v>0.76850200000000002</v>
      </c>
      <c r="D468" s="45">
        <v>0.67431600000000003</v>
      </c>
      <c r="E468" s="45">
        <v>0.70169800000000004</v>
      </c>
      <c r="F468" s="45">
        <v>0.843804</v>
      </c>
      <c r="G468" s="45">
        <v>0.854626</v>
      </c>
      <c r="H468" s="45">
        <v>0.60534900000000003</v>
      </c>
      <c r="I468" s="45">
        <v>0.60352899999999998</v>
      </c>
      <c r="J468" s="45">
        <v>0.578878</v>
      </c>
      <c r="K468" s="45">
        <v>0.62712400000000001</v>
      </c>
      <c r="L468" s="43">
        <f t="shared" si="21"/>
        <v>0.69531399999999999</v>
      </c>
      <c r="M468" s="43">
        <f t="shared" si="22"/>
        <v>0.1048768050464447</v>
      </c>
      <c r="N468" s="44">
        <f t="shared" si="23"/>
        <v>15.08337313018934</v>
      </c>
    </row>
    <row r="469" spans="1:14" ht="18" customHeight="1">
      <c r="A469" s="17" t="s">
        <v>432</v>
      </c>
      <c r="B469" s="47">
        <v>0.43455999999999984</v>
      </c>
      <c r="C469" s="45">
        <v>1.6750130000000001</v>
      </c>
      <c r="D469" s="45">
        <v>1.80148</v>
      </c>
      <c r="E469" s="45">
        <v>2.4331800000000001</v>
      </c>
      <c r="F469" s="45">
        <v>2.2006000000000001</v>
      </c>
      <c r="G469" s="45">
        <v>2.3225600000000002</v>
      </c>
      <c r="H469" s="45">
        <v>1.68483</v>
      </c>
      <c r="I469" s="45">
        <v>1.66964</v>
      </c>
      <c r="J469" s="45">
        <v>2.1136499999999998</v>
      </c>
      <c r="K469" s="45">
        <v>2.2028400000000001</v>
      </c>
      <c r="L469" s="43">
        <f t="shared" si="21"/>
        <v>2.0115325555555552</v>
      </c>
      <c r="M469" s="43">
        <f t="shared" si="22"/>
        <v>0.30378656459557257</v>
      </c>
      <c r="N469" s="44">
        <f t="shared" si="23"/>
        <v>15.102244492964283</v>
      </c>
    </row>
    <row r="470" spans="1:14" ht="18" customHeight="1">
      <c r="A470" s="17" t="s">
        <v>992</v>
      </c>
      <c r="B470" s="47">
        <v>0.45564000000000004</v>
      </c>
      <c r="C470" s="45">
        <v>0.12414</v>
      </c>
      <c r="D470" s="45">
        <v>0.142265</v>
      </c>
      <c r="E470" s="45">
        <v>0.17043700000000001</v>
      </c>
      <c r="F470" s="45">
        <v>0.140348</v>
      </c>
      <c r="G470" s="45">
        <v>0.18454200000000001</v>
      </c>
      <c r="H470" s="45">
        <v>0.13078999999999999</v>
      </c>
      <c r="I470" s="45">
        <v>0.19159200000000001</v>
      </c>
      <c r="J470" s="45">
        <v>0.153171</v>
      </c>
      <c r="K470" s="45">
        <v>0.15412999999999999</v>
      </c>
      <c r="L470" s="43">
        <f t="shared" si="21"/>
        <v>0.15460166666666664</v>
      </c>
      <c r="M470" s="43">
        <f t="shared" si="22"/>
        <v>2.3366654504871028E-2</v>
      </c>
      <c r="N470" s="44">
        <f t="shared" si="23"/>
        <v>15.114102589366887</v>
      </c>
    </row>
    <row r="471" spans="1:14" ht="18" customHeight="1">
      <c r="A471" s="17" t="s">
        <v>901</v>
      </c>
      <c r="B471" s="47">
        <v>0.84586000000000006</v>
      </c>
      <c r="C471" s="45">
        <v>0.445739</v>
      </c>
      <c r="D471" s="45">
        <v>0.49947900000000001</v>
      </c>
      <c r="E471" s="45">
        <v>0.36902600000000002</v>
      </c>
      <c r="F471" s="45">
        <v>0.56948799999999999</v>
      </c>
      <c r="G471" s="45">
        <v>0.40901999999999999</v>
      </c>
      <c r="H471" s="45">
        <v>0.45832099999999998</v>
      </c>
      <c r="I471" s="45">
        <v>0.54922700000000002</v>
      </c>
      <c r="J471" s="45">
        <v>0.57579199999999997</v>
      </c>
      <c r="K471" s="45">
        <v>0.44743699999999997</v>
      </c>
      <c r="L471" s="43">
        <f t="shared" si="21"/>
        <v>0.48039211111111108</v>
      </c>
      <c r="M471" s="43">
        <f t="shared" si="22"/>
        <v>7.2811544264019062E-2</v>
      </c>
      <c r="N471" s="44">
        <f t="shared" si="23"/>
        <v>15.156690249473789</v>
      </c>
    </row>
    <row r="472" spans="1:14" ht="18" customHeight="1">
      <c r="A472" s="17" t="s">
        <v>395</v>
      </c>
      <c r="B472" s="47">
        <v>0.10182000000000002</v>
      </c>
      <c r="C472" s="45">
        <v>1.19224</v>
      </c>
      <c r="D472" s="45">
        <v>1.31046</v>
      </c>
      <c r="E472" s="45">
        <v>1.2688200000000001</v>
      </c>
      <c r="F472" s="45">
        <v>1.59656</v>
      </c>
      <c r="G472" s="45">
        <v>1.4770099999999999</v>
      </c>
      <c r="H472" s="45">
        <v>1.435721</v>
      </c>
      <c r="I472" s="45">
        <v>1.3276399999999999</v>
      </c>
      <c r="J472" s="45">
        <v>1.0915299999999999</v>
      </c>
      <c r="K472" s="45">
        <v>0.96176700000000004</v>
      </c>
      <c r="L472" s="43">
        <f t="shared" si="21"/>
        <v>1.295749777777778</v>
      </c>
      <c r="M472" s="43">
        <f t="shared" si="22"/>
        <v>0.19648698380222102</v>
      </c>
      <c r="N472" s="44">
        <f t="shared" si="23"/>
        <v>15.16396044761033</v>
      </c>
    </row>
    <row r="473" spans="1:14" ht="18" customHeight="1">
      <c r="A473" s="17" t="s">
        <v>945</v>
      </c>
      <c r="B473" s="47">
        <v>7.52000000000006E-2</v>
      </c>
      <c r="C473" s="45">
        <v>9.8680000000000003</v>
      </c>
      <c r="D473" s="45">
        <v>7.79589</v>
      </c>
      <c r="E473" s="45">
        <v>6.3140900000000002</v>
      </c>
      <c r="F473" s="45">
        <v>7.9165099999999997</v>
      </c>
      <c r="G473" s="45">
        <v>8.5553899999999992</v>
      </c>
      <c r="H473" s="45">
        <v>8.4907000000000004</v>
      </c>
      <c r="I473" s="45">
        <v>7.8103699999999998</v>
      </c>
      <c r="J473" s="45">
        <v>5.8551599999999997</v>
      </c>
      <c r="K473" s="45">
        <v>7.8963999999999999</v>
      </c>
      <c r="L473" s="43">
        <f t="shared" si="21"/>
        <v>7.8336122222222224</v>
      </c>
      <c r="M473" s="43">
        <f t="shared" si="22"/>
        <v>1.1899296004152664</v>
      </c>
      <c r="N473" s="44">
        <f t="shared" si="23"/>
        <v>15.190049834732688</v>
      </c>
    </row>
    <row r="474" spans="1:14" ht="18" customHeight="1">
      <c r="A474" s="17" t="s">
        <v>463</v>
      </c>
      <c r="B474" s="47">
        <v>1.4991300000000001</v>
      </c>
      <c r="C474" s="45">
        <v>1.7057500000000001</v>
      </c>
      <c r="D474" s="45">
        <v>1.70831</v>
      </c>
      <c r="E474" s="45">
        <v>1.54823</v>
      </c>
      <c r="F474" s="45">
        <v>1.6909000000000001</v>
      </c>
      <c r="G474" s="45">
        <v>1.81097</v>
      </c>
      <c r="H474" s="45">
        <v>1.49013</v>
      </c>
      <c r="I474" s="45">
        <v>1.5537700000000001</v>
      </c>
      <c r="J474" s="45">
        <v>1.250407</v>
      </c>
      <c r="K474" s="45">
        <v>1.09327</v>
      </c>
      <c r="L474" s="43">
        <f t="shared" si="21"/>
        <v>1.5390818888888889</v>
      </c>
      <c r="M474" s="43">
        <f t="shared" si="22"/>
        <v>0.23403136659347892</v>
      </c>
      <c r="N474" s="44">
        <f t="shared" si="23"/>
        <v>15.205907384332452</v>
      </c>
    </row>
    <row r="475" spans="1:14" ht="18" customHeight="1">
      <c r="A475" s="17" t="s">
        <v>240</v>
      </c>
      <c r="B475" s="47">
        <v>3.2621300000000009</v>
      </c>
      <c r="C475" s="45">
        <v>6.9716399999999998</v>
      </c>
      <c r="D475" s="45">
        <v>7.6398700000000002</v>
      </c>
      <c r="E475" s="45">
        <v>10.193199999999999</v>
      </c>
      <c r="F475" s="45">
        <v>8.0602999999999998</v>
      </c>
      <c r="G475" s="45">
        <v>8.4221699999999995</v>
      </c>
      <c r="H475" s="45">
        <v>9.4044000000000008</v>
      </c>
      <c r="I475" s="45">
        <v>10.050800000000001</v>
      </c>
      <c r="J475" s="45">
        <v>8.9666099999999993</v>
      </c>
      <c r="K475" s="45">
        <v>11.26</v>
      </c>
      <c r="L475" s="43">
        <f t="shared" si="21"/>
        <v>8.9965544444444454</v>
      </c>
      <c r="M475" s="43">
        <f t="shared" si="22"/>
        <v>1.3684469203636584</v>
      </c>
      <c r="N475" s="44">
        <f t="shared" si="23"/>
        <v>15.210789072795553</v>
      </c>
    </row>
    <row r="476" spans="1:14" ht="18" customHeight="1">
      <c r="A476" s="17" t="s">
        <v>965</v>
      </c>
      <c r="B476" s="47">
        <v>0.53825000000000012</v>
      </c>
      <c r="C476" s="45">
        <v>0.87646000000000002</v>
      </c>
      <c r="D476" s="45">
        <v>0.71076300000000003</v>
      </c>
      <c r="E476" s="45">
        <v>0.84479300000000002</v>
      </c>
      <c r="F476" s="45">
        <v>0.635938</v>
      </c>
      <c r="G476" s="45">
        <v>0.71835700000000002</v>
      </c>
      <c r="H476" s="45">
        <v>0.81685300000000005</v>
      </c>
      <c r="I476" s="45">
        <v>0.84692999999999996</v>
      </c>
      <c r="J476" s="45">
        <v>0.88621899999999998</v>
      </c>
      <c r="K476" s="45">
        <v>1.06535</v>
      </c>
      <c r="L476" s="43">
        <f t="shared" si="21"/>
        <v>0.82240699999999989</v>
      </c>
      <c r="M476" s="43">
        <f t="shared" si="22"/>
        <v>0.1251048710282707</v>
      </c>
      <c r="N476" s="44">
        <f t="shared" si="23"/>
        <v>15.212038689878698</v>
      </c>
    </row>
    <row r="477" spans="1:14" ht="18" customHeight="1">
      <c r="A477" s="17" t="s">
        <v>567</v>
      </c>
      <c r="B477" s="47">
        <v>0.57843</v>
      </c>
      <c r="C477" s="45">
        <v>0.95843999999999996</v>
      </c>
      <c r="D477" s="45">
        <v>0.91325999999999996</v>
      </c>
      <c r="E477" s="45">
        <v>0.94376899999999997</v>
      </c>
      <c r="F477" s="45">
        <v>0.86657300000000004</v>
      </c>
      <c r="G477" s="45">
        <v>1.2330399999999999</v>
      </c>
      <c r="H477" s="45">
        <v>1.0708</v>
      </c>
      <c r="I477" s="45">
        <v>0.77863300000000002</v>
      </c>
      <c r="J477" s="45">
        <v>0.77136400000000005</v>
      </c>
      <c r="K477" s="45">
        <v>0.93107700000000004</v>
      </c>
      <c r="L477" s="43">
        <f t="shared" si="21"/>
        <v>0.94077288888888888</v>
      </c>
      <c r="M477" s="43">
        <f t="shared" si="22"/>
        <v>0.14317538431452195</v>
      </c>
      <c r="N477" s="44">
        <f t="shared" si="23"/>
        <v>15.218910536805645</v>
      </c>
    </row>
    <row r="478" spans="1:14" ht="18" customHeight="1">
      <c r="A478" s="17" t="s">
        <v>585</v>
      </c>
      <c r="B478" s="47">
        <v>0.14874000000000009</v>
      </c>
      <c r="C478" s="45">
        <v>0.70034799999999997</v>
      </c>
      <c r="D478" s="45">
        <v>0.67964000000000002</v>
      </c>
      <c r="E478" s="45">
        <v>0.72393799999999997</v>
      </c>
      <c r="F478" s="45">
        <v>0.50770199999999999</v>
      </c>
      <c r="G478" s="45">
        <v>0.61470899999999995</v>
      </c>
      <c r="H478" s="45">
        <v>0.63312599999999997</v>
      </c>
      <c r="I478" s="45">
        <v>0.67408699999999999</v>
      </c>
      <c r="J478" s="45">
        <v>0.67827800000000005</v>
      </c>
      <c r="K478" s="45">
        <v>0.89656999999999998</v>
      </c>
      <c r="L478" s="43">
        <f t="shared" si="21"/>
        <v>0.67871088888888886</v>
      </c>
      <c r="M478" s="43">
        <f t="shared" si="22"/>
        <v>0.10333014044489199</v>
      </c>
      <c r="N478" s="44">
        <f t="shared" si="23"/>
        <v>15.224470704168718</v>
      </c>
    </row>
    <row r="479" spans="1:14" ht="18" customHeight="1">
      <c r="A479" s="17" t="s">
        <v>493</v>
      </c>
      <c r="B479" s="47">
        <v>0.27510999999999997</v>
      </c>
      <c r="C479" s="45">
        <v>0.79304600000000003</v>
      </c>
      <c r="D479" s="45">
        <v>0.48276799999999997</v>
      </c>
      <c r="E479" s="45">
        <v>0.75285899999999994</v>
      </c>
      <c r="F479" s="45">
        <v>0.87755300000000003</v>
      </c>
      <c r="G479" s="45">
        <v>0.68902600000000003</v>
      </c>
      <c r="H479" s="45">
        <v>0.72287400000000002</v>
      </c>
      <c r="I479" s="45">
        <v>0.69946399999999997</v>
      </c>
      <c r="J479" s="45">
        <v>0.80337000000000003</v>
      </c>
      <c r="K479" s="45">
        <v>0.68556600000000001</v>
      </c>
      <c r="L479" s="43">
        <f t="shared" si="21"/>
        <v>0.72294733333333339</v>
      </c>
      <c r="M479" s="43">
        <f t="shared" si="22"/>
        <v>0.11009362706919069</v>
      </c>
      <c r="N479" s="44">
        <f t="shared" si="23"/>
        <v>15.228443621415117</v>
      </c>
    </row>
    <row r="480" spans="1:14" ht="18" customHeight="1">
      <c r="A480" s="17" t="s">
        <v>931</v>
      </c>
      <c r="B480" s="47">
        <v>0.29947999999999997</v>
      </c>
      <c r="C480" s="45">
        <v>0.22461</v>
      </c>
      <c r="D480" s="45">
        <v>0.28690900000000003</v>
      </c>
      <c r="E480" s="45">
        <v>0.24113299999999999</v>
      </c>
      <c r="F480" s="45">
        <v>0.24725800000000001</v>
      </c>
      <c r="G480" s="45">
        <v>0.26988200000000001</v>
      </c>
      <c r="H480" s="45">
        <v>0.20574400000000001</v>
      </c>
      <c r="I480" s="45">
        <v>0.19165099999999999</v>
      </c>
      <c r="J480" s="45">
        <v>0.191026</v>
      </c>
      <c r="K480" s="45">
        <v>0.200513</v>
      </c>
      <c r="L480" s="43">
        <f t="shared" si="21"/>
        <v>0.22874733333333333</v>
      </c>
      <c r="M480" s="43">
        <f t="shared" si="22"/>
        <v>3.4844969464759012E-2</v>
      </c>
      <c r="N480" s="44">
        <f t="shared" si="23"/>
        <v>15.23295111553607</v>
      </c>
    </row>
    <row r="481" spans="1:14" ht="18" customHeight="1">
      <c r="A481" s="17" t="s">
        <v>241</v>
      </c>
      <c r="B481" s="47">
        <v>3.1370400000000007</v>
      </c>
      <c r="C481" s="45">
        <v>4.9307999999999996</v>
      </c>
      <c r="D481" s="45">
        <v>8.3393999999999995</v>
      </c>
      <c r="E481" s="45">
        <v>8.0144599999999997</v>
      </c>
      <c r="F481" s="45">
        <v>8.0491200000000003</v>
      </c>
      <c r="G481" s="45">
        <v>7.9696899999999999</v>
      </c>
      <c r="H481" s="45">
        <v>7.22675</v>
      </c>
      <c r="I481" s="45">
        <v>6.78749</v>
      </c>
      <c r="J481" s="45">
        <v>6.8631700000000002</v>
      </c>
      <c r="K481" s="45">
        <v>6.2857599999999998</v>
      </c>
      <c r="L481" s="43">
        <f t="shared" si="21"/>
        <v>7.16296</v>
      </c>
      <c r="M481" s="43">
        <f t="shared" si="22"/>
        <v>1.0915639695409527</v>
      </c>
      <c r="N481" s="44">
        <f t="shared" si="23"/>
        <v>15.239006912518747</v>
      </c>
    </row>
    <row r="482" spans="1:14" ht="18" customHeight="1">
      <c r="A482" s="17" t="s">
        <v>242</v>
      </c>
      <c r="B482" s="47">
        <v>2.4766999999999992</v>
      </c>
      <c r="C482" s="45">
        <v>12.190899999999999</v>
      </c>
      <c r="D482" s="45">
        <v>10.8238</v>
      </c>
      <c r="E482" s="45">
        <v>10.723100000000001</v>
      </c>
      <c r="F482" s="45">
        <v>9.7062000000000008</v>
      </c>
      <c r="G482" s="45">
        <v>9.4045299999999994</v>
      </c>
      <c r="H482" s="45">
        <v>9.1167099999999994</v>
      </c>
      <c r="I482" s="45">
        <v>8.2006200000000007</v>
      </c>
      <c r="J482" s="45">
        <v>8.4053699999999996</v>
      </c>
      <c r="K482" s="45">
        <v>7.6219400000000004</v>
      </c>
      <c r="L482" s="43">
        <f t="shared" si="21"/>
        <v>9.5770188888888903</v>
      </c>
      <c r="M482" s="43">
        <f t="shared" si="22"/>
        <v>1.4598044580819995</v>
      </c>
      <c r="N482" s="44">
        <f t="shared" si="23"/>
        <v>15.242785620644877</v>
      </c>
    </row>
    <row r="483" spans="1:14" ht="18" customHeight="1">
      <c r="A483" s="17" t="s">
        <v>488</v>
      </c>
      <c r="B483" s="47">
        <v>0.24812000000000012</v>
      </c>
      <c r="C483" s="45">
        <v>1.7492799999999999</v>
      </c>
      <c r="D483" s="45">
        <v>1.7919860000000001</v>
      </c>
      <c r="E483" s="45">
        <v>1.8628100000000001</v>
      </c>
      <c r="F483" s="45">
        <v>2.0720299999999998</v>
      </c>
      <c r="G483" s="45">
        <v>1.9019600000000001</v>
      </c>
      <c r="H483" s="45">
        <v>1.7714300000000001</v>
      </c>
      <c r="I483" s="45">
        <v>1.4212400000000001</v>
      </c>
      <c r="J483" s="45">
        <v>1.39652</v>
      </c>
      <c r="K483" s="45">
        <v>2.2584300000000002</v>
      </c>
      <c r="L483" s="43">
        <f t="shared" si="21"/>
        <v>1.802854</v>
      </c>
      <c r="M483" s="43">
        <f t="shared" si="22"/>
        <v>0.27571140961882717</v>
      </c>
      <c r="N483" s="44">
        <f t="shared" si="23"/>
        <v>15.293052549947317</v>
      </c>
    </row>
    <row r="484" spans="1:14" ht="18" customHeight="1">
      <c r="A484" s="17" t="s">
        <v>764</v>
      </c>
      <c r="B484" s="47">
        <v>4.4792699999999996</v>
      </c>
      <c r="C484" s="45">
        <v>0.67755900000000002</v>
      </c>
      <c r="D484" s="45">
        <v>0.75275700000000001</v>
      </c>
      <c r="E484" s="45">
        <v>0.74615699999999996</v>
      </c>
      <c r="F484" s="45">
        <v>0.67672299999999996</v>
      </c>
      <c r="G484" s="45">
        <v>0.71232600000000001</v>
      </c>
      <c r="H484" s="45">
        <v>0.40931400000000001</v>
      </c>
      <c r="I484" s="45">
        <v>0.67991199999999996</v>
      </c>
      <c r="J484" s="45">
        <v>0.65000100000000005</v>
      </c>
      <c r="K484" s="45">
        <v>0.69287100000000001</v>
      </c>
      <c r="L484" s="43">
        <f t="shared" si="21"/>
        <v>0.66640222222222212</v>
      </c>
      <c r="M484" s="43">
        <f t="shared" si="22"/>
        <v>0.10210559615023324</v>
      </c>
      <c r="N484" s="44">
        <f t="shared" si="23"/>
        <v>15.321917116324462</v>
      </c>
    </row>
    <row r="485" spans="1:14" ht="18" customHeight="1">
      <c r="A485" s="17" t="s">
        <v>504</v>
      </c>
      <c r="B485" s="47">
        <v>3.2026900000000005</v>
      </c>
      <c r="C485" s="45">
        <v>3.5189400000000002</v>
      </c>
      <c r="D485" s="45">
        <v>2.5055700000000001</v>
      </c>
      <c r="E485" s="45">
        <v>3.58141</v>
      </c>
      <c r="F485" s="45">
        <v>3.4037549999999999</v>
      </c>
      <c r="G485" s="45">
        <v>3.9311699999999998</v>
      </c>
      <c r="H485" s="45">
        <v>4.2668499999999998</v>
      </c>
      <c r="I485" s="45">
        <v>3.7952599999999999</v>
      </c>
      <c r="J485" s="45">
        <v>4.3233300000000003</v>
      </c>
      <c r="K485" s="45">
        <v>4.2368199999999998</v>
      </c>
      <c r="L485" s="43">
        <f t="shared" si="21"/>
        <v>3.729233888888889</v>
      </c>
      <c r="M485" s="43">
        <f t="shared" si="22"/>
        <v>0.57163447833699832</v>
      </c>
      <c r="N485" s="44">
        <f t="shared" si="23"/>
        <v>15.328469475732309</v>
      </c>
    </row>
    <row r="486" spans="1:14" ht="18" customHeight="1">
      <c r="A486" s="17" t="s">
        <v>807</v>
      </c>
      <c r="B486" s="47">
        <v>0.44550000000000001</v>
      </c>
      <c r="C486" s="45">
        <v>0.88796299999999995</v>
      </c>
      <c r="D486" s="45">
        <v>0.80127800000000005</v>
      </c>
      <c r="E486" s="45">
        <v>1.2901400000000001</v>
      </c>
      <c r="F486" s="45">
        <v>1.1469</v>
      </c>
      <c r="G486" s="45">
        <v>1.1622600000000001</v>
      </c>
      <c r="H486" s="45">
        <v>1.19116</v>
      </c>
      <c r="I486" s="45">
        <v>1.194</v>
      </c>
      <c r="J486" s="45">
        <v>1.0992</v>
      </c>
      <c r="K486" s="45">
        <v>0.92863799999999996</v>
      </c>
      <c r="L486" s="43">
        <f t="shared" si="21"/>
        <v>1.0779487777777779</v>
      </c>
      <c r="M486" s="43">
        <f t="shared" si="22"/>
        <v>0.1652872775214248</v>
      </c>
      <c r="N486" s="44">
        <f t="shared" si="23"/>
        <v>15.333500155932198</v>
      </c>
    </row>
    <row r="487" spans="1:14" ht="18" customHeight="1">
      <c r="A487" s="17" t="s">
        <v>243</v>
      </c>
      <c r="B487" s="47">
        <v>0.33028999999999997</v>
      </c>
      <c r="C487" s="45">
        <v>0.366232</v>
      </c>
      <c r="D487" s="45">
        <v>0.418161</v>
      </c>
      <c r="E487" s="45">
        <v>0.37423400000000001</v>
      </c>
      <c r="F487" s="45">
        <v>0.39047799999999999</v>
      </c>
      <c r="G487" s="45">
        <v>0.42001899999999998</v>
      </c>
      <c r="H487" s="45">
        <v>0.37968000000000002</v>
      </c>
      <c r="I487" s="45">
        <v>0.27002900000000002</v>
      </c>
      <c r="J487" s="45">
        <v>0.29831299999999999</v>
      </c>
      <c r="K487" s="45">
        <v>0.29955300000000001</v>
      </c>
      <c r="L487" s="43">
        <f t="shared" si="21"/>
        <v>0.35741099999999998</v>
      </c>
      <c r="M487" s="43">
        <f t="shared" si="22"/>
        <v>5.481356820623897E-2</v>
      </c>
      <c r="N487" s="44">
        <f t="shared" si="23"/>
        <v>15.336284615257778</v>
      </c>
    </row>
    <row r="488" spans="1:14" ht="18" customHeight="1">
      <c r="A488" s="17" t="s">
        <v>1761</v>
      </c>
      <c r="B488" s="47">
        <v>2.0388600000000001</v>
      </c>
      <c r="C488" s="45">
        <v>2.1980200000000001</v>
      </c>
      <c r="D488" s="45">
        <v>1.3319300000000001</v>
      </c>
      <c r="E488" s="45">
        <v>1.57891</v>
      </c>
      <c r="F488" s="45">
        <v>1.975779</v>
      </c>
      <c r="G488" s="45">
        <v>1.9035500000000001</v>
      </c>
      <c r="H488" s="45">
        <v>1.9428589999999999</v>
      </c>
      <c r="I488" s="45">
        <v>1.95614</v>
      </c>
      <c r="J488" s="45">
        <v>1.4896100000000001</v>
      </c>
      <c r="K488" s="45">
        <v>1.856754</v>
      </c>
      <c r="L488" s="43">
        <f t="shared" si="21"/>
        <v>1.803728</v>
      </c>
      <c r="M488" s="43">
        <f t="shared" si="22"/>
        <v>0.27663996750786135</v>
      </c>
      <c r="N488" s="44">
        <f t="shared" si="23"/>
        <v>15.337122199570077</v>
      </c>
    </row>
    <row r="489" spans="1:14" ht="18" customHeight="1">
      <c r="A489" s="17" t="s">
        <v>808</v>
      </c>
      <c r="B489" s="47">
        <v>1.1714799999999999</v>
      </c>
      <c r="C489" s="45">
        <v>11.5525</v>
      </c>
      <c r="D489" s="45">
        <v>11.5671</v>
      </c>
      <c r="E489" s="45">
        <v>11.087300000000001</v>
      </c>
      <c r="F489" s="45">
        <v>10.7874</v>
      </c>
      <c r="G489" s="45">
        <v>11.4015</v>
      </c>
      <c r="H489" s="45">
        <v>9.3469700000000007</v>
      </c>
      <c r="I489" s="45">
        <v>12.116199999999999</v>
      </c>
      <c r="J489" s="45">
        <v>9.3419299999999996</v>
      </c>
      <c r="K489" s="45">
        <v>7.0485800000000003</v>
      </c>
      <c r="L489" s="43">
        <f t="shared" si="21"/>
        <v>10.472164444444445</v>
      </c>
      <c r="M489" s="43">
        <f t="shared" si="22"/>
        <v>1.60758803642375</v>
      </c>
      <c r="N489" s="44">
        <f t="shared" si="23"/>
        <v>15.351057987602424</v>
      </c>
    </row>
    <row r="490" spans="1:14" ht="18" customHeight="1">
      <c r="A490" s="17" t="s">
        <v>397</v>
      </c>
      <c r="B490" s="47">
        <v>0.69566000000000017</v>
      </c>
      <c r="C490" s="45">
        <v>1.8064</v>
      </c>
      <c r="D490" s="45">
        <v>1.87317</v>
      </c>
      <c r="E490" s="45">
        <v>1.3311999999999999</v>
      </c>
      <c r="F490" s="45">
        <v>1.9536610000000001</v>
      </c>
      <c r="G490" s="45">
        <v>1.49664</v>
      </c>
      <c r="H490" s="45">
        <v>1.892576</v>
      </c>
      <c r="I490" s="45">
        <v>1.5637799999999999</v>
      </c>
      <c r="J490" s="45">
        <v>1.2747599999999999</v>
      </c>
      <c r="K490" s="45">
        <v>1.822956</v>
      </c>
      <c r="L490" s="43">
        <f t="shared" si="21"/>
        <v>1.6683492222222223</v>
      </c>
      <c r="M490" s="43">
        <f t="shared" si="22"/>
        <v>0.25631868238765582</v>
      </c>
      <c r="N490" s="44">
        <f t="shared" si="23"/>
        <v>15.36361086596979</v>
      </c>
    </row>
    <row r="491" spans="1:14" ht="18" customHeight="1">
      <c r="A491" s="17" t="s">
        <v>673</v>
      </c>
      <c r="B491" s="47">
        <v>7.4870000000000214E-2</v>
      </c>
      <c r="C491" s="45">
        <v>0.23100699999999999</v>
      </c>
      <c r="D491" s="45">
        <v>0.28683500000000001</v>
      </c>
      <c r="E491" s="45">
        <v>0.24582999999999999</v>
      </c>
      <c r="F491" s="45">
        <v>0.28312199999999998</v>
      </c>
      <c r="G491" s="45">
        <v>0.36782300000000001</v>
      </c>
      <c r="H491" s="45">
        <v>0.27301599999999998</v>
      </c>
      <c r="I491" s="45">
        <v>0.26278099999999999</v>
      </c>
      <c r="J491" s="45">
        <v>0.241504</v>
      </c>
      <c r="K491" s="45">
        <v>0.31951000000000002</v>
      </c>
      <c r="L491" s="43">
        <f t="shared" si="21"/>
        <v>0.27904755555555555</v>
      </c>
      <c r="M491" s="43">
        <f t="shared" si="22"/>
        <v>4.2891337071461956E-2</v>
      </c>
      <c r="N491" s="44">
        <f t="shared" si="23"/>
        <v>15.370619171370137</v>
      </c>
    </row>
    <row r="492" spans="1:14" ht="18" customHeight="1">
      <c r="A492" s="17" t="s">
        <v>967</v>
      </c>
      <c r="B492" s="47">
        <v>1.2869999999999999</v>
      </c>
      <c r="C492" s="45">
        <v>8.7178599999999999</v>
      </c>
      <c r="D492" s="45">
        <v>5.7834000000000003</v>
      </c>
      <c r="E492" s="45">
        <v>5.9474</v>
      </c>
      <c r="F492" s="45">
        <v>6.2284800000000002</v>
      </c>
      <c r="G492" s="45">
        <v>7.6858599999999999</v>
      </c>
      <c r="H492" s="45">
        <v>7.0017199999999997</v>
      </c>
      <c r="I492" s="45">
        <v>6.7645799999999996</v>
      </c>
      <c r="J492" s="45">
        <v>5.4017900000000001</v>
      </c>
      <c r="K492" s="45">
        <v>6.6436900000000003</v>
      </c>
      <c r="L492" s="43">
        <f t="shared" si="21"/>
        <v>6.6860866666666663</v>
      </c>
      <c r="M492" s="43">
        <f t="shared" si="22"/>
        <v>1.02801724675465</v>
      </c>
      <c r="N492" s="44">
        <f t="shared" si="23"/>
        <v>15.375469957334037</v>
      </c>
    </row>
    <row r="493" spans="1:14" ht="18" customHeight="1">
      <c r="A493" s="17" t="s">
        <v>364</v>
      </c>
      <c r="B493" s="47">
        <v>1.1169099999999998</v>
      </c>
      <c r="C493" s="45">
        <v>0.72619299999999998</v>
      </c>
      <c r="D493" s="45">
        <v>0.98925300000000005</v>
      </c>
      <c r="E493" s="45">
        <v>0.95996599999999999</v>
      </c>
      <c r="F493" s="45">
        <v>1.14812</v>
      </c>
      <c r="G493" s="45">
        <v>1.14032</v>
      </c>
      <c r="H493" s="45">
        <v>1.2638199999999999</v>
      </c>
      <c r="I493" s="45">
        <v>1.1640600000000001</v>
      </c>
      <c r="J493" s="45">
        <v>0.98099599999999998</v>
      </c>
      <c r="K493" s="45">
        <v>0.96343800000000002</v>
      </c>
      <c r="L493" s="43">
        <f t="shared" si="21"/>
        <v>1.0373517777777779</v>
      </c>
      <c r="M493" s="43">
        <f t="shared" si="22"/>
        <v>0.15967777684510218</v>
      </c>
      <c r="N493" s="44">
        <f t="shared" si="23"/>
        <v>15.392828186708757</v>
      </c>
    </row>
    <row r="494" spans="1:14" ht="18" customHeight="1">
      <c r="A494" s="21" t="s">
        <v>244</v>
      </c>
      <c r="B494" s="47">
        <v>0.13327</v>
      </c>
      <c r="C494" s="46">
        <v>0.73552099999999998</v>
      </c>
      <c r="D494" s="46">
        <v>0.64209700000000003</v>
      </c>
      <c r="E494" s="46">
        <v>0.58088499999999998</v>
      </c>
      <c r="F494" s="46">
        <v>0.66404799999999997</v>
      </c>
      <c r="G494" s="46">
        <v>0.67399299999999995</v>
      </c>
      <c r="H494" s="46">
        <v>0.57578700000000005</v>
      </c>
      <c r="I494" s="46">
        <v>0.49126900000000001</v>
      </c>
      <c r="J494" s="46">
        <v>0.566971</v>
      </c>
      <c r="K494" s="46">
        <v>0.44465700000000002</v>
      </c>
      <c r="L494" s="43">
        <f t="shared" si="21"/>
        <v>0.59724755555555553</v>
      </c>
      <c r="M494" s="43">
        <f t="shared" si="22"/>
        <v>9.1953433251715622E-2</v>
      </c>
      <c r="N494" s="44">
        <f t="shared" si="23"/>
        <v>15.396200854464976</v>
      </c>
    </row>
    <row r="495" spans="1:14" ht="18" customHeight="1">
      <c r="A495" s="17" t="s">
        <v>651</v>
      </c>
      <c r="B495" s="47">
        <v>1.8356599999999998</v>
      </c>
      <c r="C495" s="45">
        <v>2.2815300000000001</v>
      </c>
      <c r="D495" s="45">
        <v>2.2031499999999999</v>
      </c>
      <c r="E495" s="45">
        <v>2.80789</v>
      </c>
      <c r="F495" s="45">
        <v>2.67788</v>
      </c>
      <c r="G495" s="45">
        <v>2.6210599999999999</v>
      </c>
      <c r="H495" s="45">
        <v>2.5905800000000001</v>
      </c>
      <c r="I495" s="45">
        <v>3.4010199999999999</v>
      </c>
      <c r="J495" s="45">
        <v>3.3271899999999999</v>
      </c>
      <c r="K495" s="45">
        <v>2.4609299999999998</v>
      </c>
      <c r="L495" s="43">
        <f t="shared" si="21"/>
        <v>2.7079144444444445</v>
      </c>
      <c r="M495" s="43">
        <f t="shared" si="22"/>
        <v>0.41738739880089465</v>
      </c>
      <c r="N495" s="44">
        <f t="shared" si="23"/>
        <v>15.413611004483776</v>
      </c>
    </row>
    <row r="496" spans="1:14" ht="18" customHeight="1">
      <c r="A496" s="17" t="s">
        <v>565</v>
      </c>
      <c r="B496" s="47">
        <v>0.16344000000000003</v>
      </c>
      <c r="C496" s="45">
        <v>1.64168</v>
      </c>
      <c r="D496" s="45">
        <v>1.4171</v>
      </c>
      <c r="E496" s="45">
        <v>1.11982</v>
      </c>
      <c r="F496" s="45">
        <v>1.09351</v>
      </c>
      <c r="G496" s="45">
        <v>1.316576</v>
      </c>
      <c r="H496" s="45">
        <v>1.1909700000000001</v>
      </c>
      <c r="I496" s="45">
        <v>1.141478</v>
      </c>
      <c r="J496" s="45">
        <v>1.0459940000000001</v>
      </c>
      <c r="K496" s="45">
        <v>1.395883</v>
      </c>
      <c r="L496" s="43">
        <f t="shared" si="21"/>
        <v>1.2625567777777778</v>
      </c>
      <c r="M496" s="43">
        <f t="shared" si="22"/>
        <v>0.194918815719377</v>
      </c>
      <c r="N496" s="44">
        <f t="shared" si="23"/>
        <v>15.438419812093757</v>
      </c>
    </row>
    <row r="497" spans="1:14" ht="18" customHeight="1">
      <c r="A497" s="17" t="s">
        <v>561</v>
      </c>
      <c r="B497" s="47">
        <v>1.0669999999999957E-2</v>
      </c>
      <c r="C497" s="45">
        <v>0.40680500000000003</v>
      </c>
      <c r="D497" s="45">
        <v>0.40316299999999999</v>
      </c>
      <c r="E497" s="45">
        <v>0.413775</v>
      </c>
      <c r="F497" s="45">
        <v>0.49999300000000002</v>
      </c>
      <c r="G497" s="45">
        <v>0.42805199999999999</v>
      </c>
      <c r="H497" s="45">
        <v>0.38650400000000001</v>
      </c>
      <c r="I497" s="45">
        <v>0.38634600000000002</v>
      </c>
      <c r="J497" s="45">
        <v>0.30572199999999999</v>
      </c>
      <c r="K497" s="45">
        <v>0.30190099999999997</v>
      </c>
      <c r="L497" s="43">
        <f t="shared" si="21"/>
        <v>0.39247344444444443</v>
      </c>
      <c r="M497" s="43">
        <f t="shared" si="22"/>
        <v>6.0623907662553225E-2</v>
      </c>
      <c r="N497" s="44">
        <f t="shared" si="23"/>
        <v>15.446626649700548</v>
      </c>
    </row>
    <row r="498" spans="1:14" ht="18" customHeight="1">
      <c r="A498" s="17" t="s">
        <v>497</v>
      </c>
      <c r="B498" s="47">
        <v>0.36700999999999961</v>
      </c>
      <c r="C498" s="45">
        <v>4.6857800000000003</v>
      </c>
      <c r="D498" s="45">
        <v>3.4080400000000002</v>
      </c>
      <c r="E498" s="45">
        <v>3.7282999999999999</v>
      </c>
      <c r="F498" s="45">
        <v>4.7343299999999999</v>
      </c>
      <c r="G498" s="45">
        <v>4.3093500000000002</v>
      </c>
      <c r="H498" s="45">
        <v>3.5651600000000001</v>
      </c>
      <c r="I498" s="45">
        <v>3.1296300000000001</v>
      </c>
      <c r="J498" s="45">
        <v>4.76065</v>
      </c>
      <c r="K498" s="45">
        <v>3.8315700000000001</v>
      </c>
      <c r="L498" s="43">
        <f t="shared" si="21"/>
        <v>4.0169788888888887</v>
      </c>
      <c r="M498" s="43">
        <f t="shared" si="22"/>
        <v>0.62053021857208013</v>
      </c>
      <c r="N498" s="44">
        <f t="shared" si="23"/>
        <v>15.447684335321989</v>
      </c>
    </row>
    <row r="499" spans="1:14" ht="18" customHeight="1">
      <c r="A499" s="17" t="s">
        <v>609</v>
      </c>
      <c r="B499" s="47">
        <v>0.95454000000000006</v>
      </c>
      <c r="C499" s="45">
        <v>5.0080400000000003</v>
      </c>
      <c r="D499" s="45">
        <v>5.6711600000000004</v>
      </c>
      <c r="E499" s="45">
        <v>5.5026400000000004</v>
      </c>
      <c r="F499" s="45">
        <v>5.2455299999999996</v>
      </c>
      <c r="G499" s="45">
        <v>6.2379499999999997</v>
      </c>
      <c r="H499" s="45">
        <v>6.6235999999999997</v>
      </c>
      <c r="I499" s="45">
        <v>7.06759</v>
      </c>
      <c r="J499" s="45">
        <v>7.4160599999999999</v>
      </c>
      <c r="K499" s="45">
        <v>7.6408399999999999</v>
      </c>
      <c r="L499" s="43">
        <f t="shared" si="21"/>
        <v>6.268156666666667</v>
      </c>
      <c r="M499" s="43">
        <f t="shared" si="22"/>
        <v>0.97110553987452308</v>
      </c>
      <c r="N499" s="44">
        <f t="shared" si="23"/>
        <v>15.492681365779355</v>
      </c>
    </row>
    <row r="500" spans="1:14" ht="18" customHeight="1">
      <c r="A500" s="17" t="s">
        <v>578</v>
      </c>
      <c r="B500" s="47">
        <v>0.13911000000000007</v>
      </c>
      <c r="C500" s="45">
        <v>1.4767440000000001</v>
      </c>
      <c r="D500" s="45">
        <v>1.6138999999999999</v>
      </c>
      <c r="E500" s="45">
        <v>1.5333699999999999</v>
      </c>
      <c r="F500" s="45">
        <v>1.4341299999999999</v>
      </c>
      <c r="G500" s="45">
        <v>1.9708300000000001</v>
      </c>
      <c r="H500" s="45">
        <v>1.9597500000000001</v>
      </c>
      <c r="I500" s="45">
        <v>1.34657</v>
      </c>
      <c r="J500" s="45">
        <v>1.9208149999999999</v>
      </c>
      <c r="K500" s="45">
        <v>1.987045</v>
      </c>
      <c r="L500" s="43">
        <f t="shared" si="21"/>
        <v>1.6936837777777776</v>
      </c>
      <c r="M500" s="43">
        <f t="shared" si="22"/>
        <v>0.26273456803339501</v>
      </c>
      <c r="N500" s="44">
        <f t="shared" si="23"/>
        <v>15.512610528638335</v>
      </c>
    </row>
    <row r="501" spans="1:14" ht="18" customHeight="1">
      <c r="A501" s="17" t="s">
        <v>587</v>
      </c>
      <c r="B501" s="47">
        <v>0.11370999999999998</v>
      </c>
      <c r="C501" s="45">
        <v>0.44728200000000001</v>
      </c>
      <c r="D501" s="45">
        <v>0.50761599999999996</v>
      </c>
      <c r="E501" s="45">
        <v>0.36494399999999999</v>
      </c>
      <c r="F501" s="45">
        <v>0.38861299999999999</v>
      </c>
      <c r="G501" s="45">
        <v>0.56533900000000004</v>
      </c>
      <c r="H501" s="45">
        <v>0.39642888888888894</v>
      </c>
      <c r="I501" s="45">
        <v>0.55296999999999996</v>
      </c>
      <c r="J501" s="45">
        <v>0.48953400000000002</v>
      </c>
      <c r="K501" s="45">
        <v>0.45156200000000002</v>
      </c>
      <c r="L501" s="43">
        <f t="shared" si="21"/>
        <v>0.46269876543209876</v>
      </c>
      <c r="M501" s="43">
        <f t="shared" si="22"/>
        <v>7.1780652738206274E-2</v>
      </c>
      <c r="N501" s="44">
        <f t="shared" si="23"/>
        <v>15.513474013956522</v>
      </c>
    </row>
    <row r="502" spans="1:14" ht="18" customHeight="1">
      <c r="A502" s="17" t="s">
        <v>245</v>
      </c>
      <c r="B502" s="47">
        <v>0.83531999999999984</v>
      </c>
      <c r="C502" s="45">
        <v>2.02698</v>
      </c>
      <c r="D502" s="45">
        <v>2.2021999999999999</v>
      </c>
      <c r="E502" s="45">
        <v>2.5990600000000001</v>
      </c>
      <c r="F502" s="45">
        <v>1.68431</v>
      </c>
      <c r="G502" s="45">
        <v>2.09239</v>
      </c>
      <c r="H502" s="45">
        <v>1.8501399999999999</v>
      </c>
      <c r="I502" s="45">
        <v>2.1278600000000001</v>
      </c>
      <c r="J502" s="45">
        <v>2.4072800000000001</v>
      </c>
      <c r="K502" s="45">
        <v>1.61239</v>
      </c>
      <c r="L502" s="43">
        <f t="shared" si="21"/>
        <v>2.066956666666667</v>
      </c>
      <c r="M502" s="43">
        <f t="shared" si="22"/>
        <v>0.32079153764555463</v>
      </c>
      <c r="N502" s="44">
        <f t="shared" si="23"/>
        <v>15.519993370876406</v>
      </c>
    </row>
    <row r="503" spans="1:14" ht="18" customHeight="1">
      <c r="A503" s="17" t="s">
        <v>1749</v>
      </c>
      <c r="B503" s="47">
        <v>4.9101800000000004</v>
      </c>
      <c r="C503" s="45">
        <v>0.44610499999999997</v>
      </c>
      <c r="D503" s="45">
        <v>0.496228</v>
      </c>
      <c r="E503" s="45">
        <v>0.56452999999999998</v>
      </c>
      <c r="F503" s="45">
        <v>0.50698600000000005</v>
      </c>
      <c r="G503" s="45">
        <v>0.57172699999999999</v>
      </c>
      <c r="H503" s="45">
        <v>0.47703400000000001</v>
      </c>
      <c r="I503" s="45">
        <v>0.49538500000000002</v>
      </c>
      <c r="J503" s="45">
        <v>0.47504800000000003</v>
      </c>
      <c r="K503" s="45">
        <v>0.31518499999999999</v>
      </c>
      <c r="L503" s="43">
        <f t="shared" si="21"/>
        <v>0.48313644444444442</v>
      </c>
      <c r="M503" s="43">
        <f t="shared" si="22"/>
        <v>7.5037568082779532E-2</v>
      </c>
      <c r="N503" s="44">
        <f t="shared" si="23"/>
        <v>15.531340875984787</v>
      </c>
    </row>
    <row r="504" spans="1:14" ht="18" customHeight="1">
      <c r="A504" s="17" t="s">
        <v>1737</v>
      </c>
      <c r="B504" s="47">
        <v>4.8948600000000004</v>
      </c>
      <c r="C504" s="45">
        <v>1.15343</v>
      </c>
      <c r="D504" s="45">
        <v>1.1398600000000001</v>
      </c>
      <c r="E504" s="45">
        <v>1.18279</v>
      </c>
      <c r="F504" s="45">
        <v>1.04332</v>
      </c>
      <c r="G504" s="45">
        <v>0.99737299999999995</v>
      </c>
      <c r="H504" s="45">
        <v>0.86206400000000005</v>
      </c>
      <c r="I504" s="45">
        <v>0.70687100000000003</v>
      </c>
      <c r="J504" s="45">
        <v>1.135894</v>
      </c>
      <c r="K504" s="45">
        <v>1.152088</v>
      </c>
      <c r="L504" s="43">
        <f t="shared" si="21"/>
        <v>1.0415211111111111</v>
      </c>
      <c r="M504" s="43">
        <f t="shared" si="22"/>
        <v>0.16179854674675287</v>
      </c>
      <c r="N504" s="44">
        <f t="shared" si="23"/>
        <v>15.534831221437617</v>
      </c>
    </row>
    <row r="505" spans="1:14" ht="18" customHeight="1">
      <c r="A505" s="17" t="s">
        <v>246</v>
      </c>
      <c r="B505" s="47">
        <v>0.24480000000000013</v>
      </c>
      <c r="C505" s="45">
        <v>5.9600600000000004</v>
      </c>
      <c r="D505" s="45">
        <v>5.3644100000000003</v>
      </c>
      <c r="E505" s="45">
        <v>5.3186900000000001</v>
      </c>
      <c r="F505" s="45">
        <v>4.8909900000000004</v>
      </c>
      <c r="G505" s="45">
        <v>4.9173</v>
      </c>
      <c r="H505" s="45">
        <v>4.3327400000000003</v>
      </c>
      <c r="I505" s="45">
        <v>3.9432700000000001</v>
      </c>
      <c r="J505" s="45">
        <v>4.2012099999999997</v>
      </c>
      <c r="K505" s="45">
        <v>3.7460399999999998</v>
      </c>
      <c r="L505" s="43">
        <f t="shared" si="21"/>
        <v>4.741634444444446</v>
      </c>
      <c r="M505" s="43">
        <f t="shared" si="22"/>
        <v>0.73709023713366839</v>
      </c>
      <c r="N505" s="44">
        <f t="shared" si="23"/>
        <v>15.545066701573399</v>
      </c>
    </row>
    <row r="506" spans="1:14" ht="18" customHeight="1">
      <c r="A506" s="17" t="s">
        <v>552</v>
      </c>
      <c r="B506" s="47">
        <v>0.38395000000000001</v>
      </c>
      <c r="C506" s="45">
        <v>1.6080700000000001</v>
      </c>
      <c r="D506" s="45">
        <v>1.6609700000000001</v>
      </c>
      <c r="E506" s="45">
        <v>0.94453299999999996</v>
      </c>
      <c r="F506" s="45">
        <v>1.530076</v>
      </c>
      <c r="G506" s="45">
        <v>1.33168</v>
      </c>
      <c r="H506" s="45">
        <v>1.43727</v>
      </c>
      <c r="I506" s="45">
        <v>1.3732899999999999</v>
      </c>
      <c r="J506" s="45">
        <v>1.4730099999999999</v>
      </c>
      <c r="K506" s="45">
        <v>1.225368</v>
      </c>
      <c r="L506" s="43">
        <f t="shared" si="21"/>
        <v>1.3982518888888888</v>
      </c>
      <c r="M506" s="43">
        <f t="shared" si="22"/>
        <v>0.21746775955210376</v>
      </c>
      <c r="N506" s="44">
        <f t="shared" si="23"/>
        <v>15.552831451914791</v>
      </c>
    </row>
    <row r="507" spans="1:14" ht="18" customHeight="1">
      <c r="A507" s="17" t="s">
        <v>566</v>
      </c>
      <c r="B507" s="47">
        <v>0.37477000000000005</v>
      </c>
      <c r="C507" s="45">
        <v>0.75399099999999997</v>
      </c>
      <c r="D507" s="45">
        <v>0.79980399999999996</v>
      </c>
      <c r="E507" s="45">
        <v>0.87157700000000005</v>
      </c>
      <c r="F507" s="45">
        <v>0.73740799999999995</v>
      </c>
      <c r="G507" s="45">
        <v>0.72800799999999999</v>
      </c>
      <c r="H507" s="45">
        <v>0.77421700000000004</v>
      </c>
      <c r="I507" s="45">
        <v>0.76850799999999997</v>
      </c>
      <c r="J507" s="45">
        <v>0.76639000000000002</v>
      </c>
      <c r="K507" s="45">
        <v>1.1345099999999999</v>
      </c>
      <c r="L507" s="43">
        <f t="shared" si="21"/>
        <v>0.81493477777777779</v>
      </c>
      <c r="M507" s="43">
        <f t="shared" si="22"/>
        <v>0.12699231916810744</v>
      </c>
      <c r="N507" s="44">
        <f t="shared" si="23"/>
        <v>15.583126727564522</v>
      </c>
    </row>
    <row r="508" spans="1:14" ht="18" customHeight="1">
      <c r="A508" s="17" t="s">
        <v>487</v>
      </c>
      <c r="B508" s="47">
        <v>0.32045000000000012</v>
      </c>
      <c r="C508" s="45">
        <v>0.39349800000000001</v>
      </c>
      <c r="D508" s="45">
        <v>0.39149499999999998</v>
      </c>
      <c r="E508" s="45">
        <v>0.349964</v>
      </c>
      <c r="F508" s="45">
        <v>0.34424500000000002</v>
      </c>
      <c r="G508" s="45">
        <v>0.39525399999999999</v>
      </c>
      <c r="H508" s="45">
        <v>0.33528400000000003</v>
      </c>
      <c r="I508" s="45">
        <v>0.28544700000000001</v>
      </c>
      <c r="J508" s="45">
        <v>0.28445199999999998</v>
      </c>
      <c r="K508" s="45">
        <v>0.254075</v>
      </c>
      <c r="L508" s="43">
        <f t="shared" si="21"/>
        <v>0.33707933333333329</v>
      </c>
      <c r="M508" s="43">
        <f t="shared" si="22"/>
        <v>5.2528873745779407E-2</v>
      </c>
      <c r="N508" s="44">
        <f t="shared" si="23"/>
        <v>15.583534364545068</v>
      </c>
    </row>
    <row r="509" spans="1:14" ht="18" customHeight="1">
      <c r="A509" s="17" t="s">
        <v>952</v>
      </c>
      <c r="B509" s="47">
        <v>3.2500499999999999</v>
      </c>
      <c r="C509" s="45">
        <v>0.20430899999999999</v>
      </c>
      <c r="D509" s="45">
        <v>0.21084900000000001</v>
      </c>
      <c r="E509" s="45">
        <v>0.18849099999999999</v>
      </c>
      <c r="F509" s="45">
        <v>0.195718</v>
      </c>
      <c r="G509" s="45">
        <v>0.22196199999999999</v>
      </c>
      <c r="H509" s="45">
        <v>0.25634499999999999</v>
      </c>
      <c r="I509" s="45">
        <v>0.258077</v>
      </c>
      <c r="J509" s="45">
        <v>0.29109000000000002</v>
      </c>
      <c r="K509" s="45">
        <v>0.19988500000000001</v>
      </c>
      <c r="L509" s="43">
        <f t="shared" si="21"/>
        <v>0.22519177777777777</v>
      </c>
      <c r="M509" s="43">
        <f t="shared" si="22"/>
        <v>3.5183194854851364E-2</v>
      </c>
      <c r="N509" s="44">
        <f t="shared" si="23"/>
        <v>15.623658733033588</v>
      </c>
    </row>
    <row r="510" spans="1:14" ht="18" customHeight="1">
      <c r="A510" s="17" t="s">
        <v>979</v>
      </c>
      <c r="B510" s="47">
        <v>0.4170100000000001</v>
      </c>
      <c r="C510" s="45">
        <v>0.41146100000000002</v>
      </c>
      <c r="D510" s="45">
        <v>0.494504</v>
      </c>
      <c r="E510" s="45">
        <v>0.51910500000000004</v>
      </c>
      <c r="F510" s="45">
        <v>0.47246199999999999</v>
      </c>
      <c r="G510" s="45">
        <v>0.48314000000000001</v>
      </c>
      <c r="H510" s="45">
        <v>0.434008</v>
      </c>
      <c r="I510" s="45">
        <v>0.42566599999999999</v>
      </c>
      <c r="J510" s="45">
        <v>0.30728100000000003</v>
      </c>
      <c r="K510" s="45">
        <v>0.35972799999999999</v>
      </c>
      <c r="L510" s="43">
        <f t="shared" si="21"/>
        <v>0.4341505555555556</v>
      </c>
      <c r="M510" s="43">
        <f t="shared" si="22"/>
        <v>6.7960423380286294E-2</v>
      </c>
      <c r="N510" s="44">
        <f t="shared" si="23"/>
        <v>15.653653441332477</v>
      </c>
    </row>
    <row r="511" spans="1:14" ht="18" customHeight="1">
      <c r="A511" s="17" t="s">
        <v>377</v>
      </c>
      <c r="B511" s="47">
        <v>0.93165999999999993</v>
      </c>
      <c r="C511" s="45">
        <v>0.80779500000000004</v>
      </c>
      <c r="D511" s="45">
        <v>0.74129599999999995</v>
      </c>
      <c r="E511" s="45">
        <v>0.65379500000000002</v>
      </c>
      <c r="F511" s="45">
        <v>0.80517000000000005</v>
      </c>
      <c r="G511" s="45">
        <v>0.80936699999999995</v>
      </c>
      <c r="H511" s="45">
        <v>0.96682400000000002</v>
      </c>
      <c r="I511" s="45">
        <v>0.69003899999999996</v>
      </c>
      <c r="J511" s="45">
        <v>0.72358900000000004</v>
      </c>
      <c r="K511" s="45">
        <v>0.55063300000000004</v>
      </c>
      <c r="L511" s="43">
        <f t="shared" si="21"/>
        <v>0.74983422222222229</v>
      </c>
      <c r="M511" s="43">
        <f t="shared" si="22"/>
        <v>0.1174159571893631</v>
      </c>
      <c r="N511" s="44">
        <f t="shared" si="23"/>
        <v>15.658922160339259</v>
      </c>
    </row>
    <row r="512" spans="1:14" ht="18" customHeight="1">
      <c r="A512" s="17" t="s">
        <v>528</v>
      </c>
      <c r="B512" s="47">
        <v>0.49998999999999993</v>
      </c>
      <c r="C512" s="45">
        <v>0.63829499999999995</v>
      </c>
      <c r="D512" s="45">
        <v>0.61901099999999998</v>
      </c>
      <c r="E512" s="45">
        <v>0.63742299999999996</v>
      </c>
      <c r="F512" s="45">
        <v>0.86665199999999998</v>
      </c>
      <c r="G512" s="45">
        <v>0.74696099999999999</v>
      </c>
      <c r="H512" s="45">
        <v>0.92066899999999996</v>
      </c>
      <c r="I512" s="45">
        <v>0.85458699999999999</v>
      </c>
      <c r="J512" s="45">
        <v>0.91441300000000003</v>
      </c>
      <c r="K512" s="45">
        <v>0.80208000000000002</v>
      </c>
      <c r="L512" s="43">
        <f t="shared" si="21"/>
        <v>0.77778788888888883</v>
      </c>
      <c r="M512" s="43">
        <f t="shared" si="22"/>
        <v>0.12185413353621302</v>
      </c>
      <c r="N512" s="44">
        <f t="shared" si="23"/>
        <v>15.666756358251877</v>
      </c>
    </row>
    <row r="513" spans="1:14" ht="18" customHeight="1">
      <c r="A513" s="17" t="s">
        <v>809</v>
      </c>
      <c r="B513" s="47">
        <v>4.7685000000000031</v>
      </c>
      <c r="C513" s="45">
        <v>54.7485</v>
      </c>
      <c r="D513" s="45">
        <v>47.593000000000004</v>
      </c>
      <c r="E513" s="45">
        <v>33.4544</v>
      </c>
      <c r="F513" s="45">
        <v>44.195</v>
      </c>
      <c r="G513" s="45">
        <v>42.496499999999997</v>
      </c>
      <c r="H513" s="45">
        <v>40.596400000000003</v>
      </c>
      <c r="I513" s="45">
        <v>53.808599999999998</v>
      </c>
      <c r="J513" s="45">
        <v>40.552</v>
      </c>
      <c r="K513" s="45">
        <v>39.323</v>
      </c>
      <c r="L513" s="43">
        <f t="shared" si="21"/>
        <v>44.085266666666669</v>
      </c>
      <c r="M513" s="43">
        <f t="shared" si="22"/>
        <v>6.9231391375227771</v>
      </c>
      <c r="N513" s="44">
        <f t="shared" si="23"/>
        <v>15.703974731216574</v>
      </c>
    </row>
    <row r="514" spans="1:14" ht="18" customHeight="1">
      <c r="A514" s="17" t="s">
        <v>974</v>
      </c>
      <c r="B514" s="47">
        <v>3.5837000000000003</v>
      </c>
      <c r="C514" s="45">
        <v>13.815899999999999</v>
      </c>
      <c r="D514" s="45">
        <v>13.82043</v>
      </c>
      <c r="E514" s="45">
        <v>11.8592</v>
      </c>
      <c r="F514" s="45">
        <v>11.035299999999999</v>
      </c>
      <c r="G514" s="45">
        <v>16.750800000000002</v>
      </c>
      <c r="H514" s="45">
        <v>15.313700000000001</v>
      </c>
      <c r="I514" s="45">
        <v>13.7293</v>
      </c>
      <c r="J514" s="45">
        <v>10.071</v>
      </c>
      <c r="K514" s="45">
        <v>12.7186</v>
      </c>
      <c r="L514" s="43">
        <f t="shared" si="21"/>
        <v>13.234914444444444</v>
      </c>
      <c r="M514" s="43">
        <f t="shared" si="22"/>
        <v>2.0801267851690626</v>
      </c>
      <c r="N514" s="44">
        <f t="shared" si="23"/>
        <v>15.716964351380657</v>
      </c>
    </row>
    <row r="515" spans="1:14" ht="18" customHeight="1">
      <c r="A515" s="17" t="s">
        <v>830</v>
      </c>
      <c r="B515" s="47">
        <v>0.10802999999999985</v>
      </c>
      <c r="C515" s="45">
        <v>1.02894</v>
      </c>
      <c r="D515" s="45">
        <v>0.93011900000000003</v>
      </c>
      <c r="E515" s="45">
        <v>0.60026599999999997</v>
      </c>
      <c r="F515" s="45">
        <v>0.86522299999999996</v>
      </c>
      <c r="G515" s="45">
        <v>0.88018099999999999</v>
      </c>
      <c r="H515" s="45">
        <v>0.70693399999999995</v>
      </c>
      <c r="I515" s="45">
        <v>0.97872499999999996</v>
      </c>
      <c r="J515" s="45">
        <v>0.94616599999999995</v>
      </c>
      <c r="K515" s="45">
        <v>0.82779899999999995</v>
      </c>
      <c r="L515" s="43">
        <f t="shared" si="21"/>
        <v>0.86270588888888888</v>
      </c>
      <c r="M515" s="43">
        <f t="shared" si="22"/>
        <v>0.13568074404318045</v>
      </c>
      <c r="N515" s="44">
        <f t="shared" si="23"/>
        <v>15.727346456151906</v>
      </c>
    </row>
    <row r="516" spans="1:14" ht="18" customHeight="1">
      <c r="A516" s="17" t="s">
        <v>866</v>
      </c>
      <c r="B516" s="47">
        <v>15.6753</v>
      </c>
      <c r="C516" s="45">
        <v>408.315</v>
      </c>
      <c r="D516" s="45">
        <v>396.87099999999998</v>
      </c>
      <c r="E516" s="45">
        <v>561.90200000000004</v>
      </c>
      <c r="F516" s="45">
        <v>502.38299999999998</v>
      </c>
      <c r="G516" s="45">
        <v>479.40300000000002</v>
      </c>
      <c r="H516" s="45">
        <v>614.72299999999996</v>
      </c>
      <c r="I516" s="45">
        <v>447.94200000000001</v>
      </c>
      <c r="J516" s="45">
        <v>408.85500000000002</v>
      </c>
      <c r="K516" s="45">
        <v>534.62900000000002</v>
      </c>
      <c r="L516" s="43">
        <f t="shared" ref="L516:L579" si="24">AVERAGE(C516:K516)</f>
        <v>483.89144444444446</v>
      </c>
      <c r="M516" s="43">
        <f t="shared" ref="M516:M579" si="25">_xlfn.STDEV.S(C516:K516)</f>
        <v>76.113495245769485</v>
      </c>
      <c r="N516" s="44">
        <f t="shared" ref="N516:N579" si="26">M516/L516*100</f>
        <v>15.729456703487568</v>
      </c>
    </row>
    <row r="517" spans="1:14" ht="18" customHeight="1">
      <c r="A517" s="17" t="s">
        <v>983</v>
      </c>
      <c r="B517" s="47">
        <v>0.34709000000000012</v>
      </c>
      <c r="C517" s="45">
        <v>1.6353599999999999</v>
      </c>
      <c r="D517" s="45">
        <v>1.20801</v>
      </c>
      <c r="E517" s="45">
        <v>1.50725</v>
      </c>
      <c r="F517" s="45">
        <v>1.4131100000000001</v>
      </c>
      <c r="G517" s="45">
        <v>1.66201</v>
      </c>
      <c r="H517" s="45">
        <v>1.7456750000000001</v>
      </c>
      <c r="I517" s="45">
        <v>1.59409</v>
      </c>
      <c r="J517" s="45">
        <v>1.8725020000000001</v>
      </c>
      <c r="K517" s="45">
        <v>1.142469</v>
      </c>
      <c r="L517" s="43">
        <f t="shared" si="24"/>
        <v>1.5311640000000002</v>
      </c>
      <c r="M517" s="43">
        <f t="shared" si="25"/>
        <v>0.24095764670010011</v>
      </c>
      <c r="N517" s="44">
        <f t="shared" si="26"/>
        <v>15.736893415734702</v>
      </c>
    </row>
    <row r="518" spans="1:14" ht="18" customHeight="1">
      <c r="A518" s="17" t="s">
        <v>462</v>
      </c>
      <c r="B518" s="47">
        <v>1.1543799999999997</v>
      </c>
      <c r="C518" s="45">
        <v>4.1720300000000003</v>
      </c>
      <c r="D518" s="45">
        <v>4.6168399999999998</v>
      </c>
      <c r="E518" s="45">
        <v>4.59457</v>
      </c>
      <c r="F518" s="45">
        <v>4.2839799999999997</v>
      </c>
      <c r="G518" s="45">
        <v>3.6600799999999998</v>
      </c>
      <c r="H518" s="45">
        <v>3.5887500000000001</v>
      </c>
      <c r="I518" s="45">
        <v>3.4725899999999998</v>
      </c>
      <c r="J518" s="45">
        <v>2.6998099999999998</v>
      </c>
      <c r="K518" s="45">
        <v>3.8730899999999999</v>
      </c>
      <c r="L518" s="43">
        <f t="shared" si="24"/>
        <v>3.8846377777777779</v>
      </c>
      <c r="M518" s="43">
        <f t="shared" si="25"/>
        <v>0.61174971517724752</v>
      </c>
      <c r="N518" s="44">
        <f t="shared" si="26"/>
        <v>15.747921689810711</v>
      </c>
    </row>
    <row r="519" spans="1:14" ht="18" customHeight="1">
      <c r="A519" s="17" t="s">
        <v>399</v>
      </c>
      <c r="B519" s="47">
        <v>8.8540000000000063E-2</v>
      </c>
      <c r="C519" s="45">
        <v>0.50171100000000002</v>
      </c>
      <c r="D519" s="45">
        <v>0.39754899999999999</v>
      </c>
      <c r="E519" s="45">
        <v>0.52041599999999999</v>
      </c>
      <c r="F519" s="45">
        <v>0.452185</v>
      </c>
      <c r="G519" s="45">
        <v>0.58713199999999999</v>
      </c>
      <c r="H519" s="45">
        <v>0.50600199999999995</v>
      </c>
      <c r="I519" s="45">
        <v>0.426176</v>
      </c>
      <c r="J519" s="45">
        <v>0.57963200000000004</v>
      </c>
      <c r="K519" s="45">
        <v>0.37209500000000001</v>
      </c>
      <c r="L519" s="43">
        <f t="shared" si="24"/>
        <v>0.48254422222222221</v>
      </c>
      <c r="M519" s="43">
        <f t="shared" si="25"/>
        <v>7.602534236650578E-2</v>
      </c>
      <c r="N519" s="44">
        <f t="shared" si="26"/>
        <v>15.755103649649429</v>
      </c>
    </row>
    <row r="520" spans="1:14" ht="18" customHeight="1">
      <c r="A520" s="17" t="s">
        <v>631</v>
      </c>
      <c r="B520" s="47">
        <v>0.18828999999999985</v>
      </c>
      <c r="C520" s="45">
        <v>0.52192300000000003</v>
      </c>
      <c r="D520" s="45">
        <v>0.63370099999999996</v>
      </c>
      <c r="E520" s="45">
        <v>0.45996599999999999</v>
      </c>
      <c r="F520" s="45">
        <v>0.46255499999999999</v>
      </c>
      <c r="G520" s="45">
        <v>0.52820400000000001</v>
      </c>
      <c r="H520" s="45">
        <v>0.41090599999999999</v>
      </c>
      <c r="I520" s="45">
        <v>0.580681</v>
      </c>
      <c r="J520" s="45">
        <v>0.66700499999999996</v>
      </c>
      <c r="K520" s="45">
        <v>0.51463300000000001</v>
      </c>
      <c r="L520" s="43">
        <f t="shared" si="24"/>
        <v>0.5310637777777778</v>
      </c>
      <c r="M520" s="43">
        <f t="shared" si="25"/>
        <v>8.3684097077607336E-2</v>
      </c>
      <c r="N520" s="44">
        <f t="shared" si="26"/>
        <v>15.757824310251625</v>
      </c>
    </row>
    <row r="521" spans="1:14" ht="18" customHeight="1">
      <c r="A521" s="17" t="s">
        <v>666</v>
      </c>
      <c r="B521" s="47">
        <v>0.45085999999999959</v>
      </c>
      <c r="C521" s="45">
        <v>2.5051600000000001</v>
      </c>
      <c r="D521" s="45">
        <v>2.1066500000000001</v>
      </c>
      <c r="E521" s="45">
        <v>3.34823</v>
      </c>
      <c r="F521" s="45">
        <v>2.4463200000000001</v>
      </c>
      <c r="G521" s="45">
        <v>2.7546349999999999</v>
      </c>
      <c r="H521" s="45">
        <v>2.9931999999999999</v>
      </c>
      <c r="I521" s="45">
        <v>3.5406300000000002</v>
      </c>
      <c r="J521" s="45">
        <v>2.8434379999999999</v>
      </c>
      <c r="K521" s="45">
        <v>2.915</v>
      </c>
      <c r="L521" s="43">
        <f t="shared" si="24"/>
        <v>2.8281403333333333</v>
      </c>
      <c r="M521" s="43">
        <f t="shared" si="25"/>
        <v>0.44570344654938332</v>
      </c>
      <c r="N521" s="44">
        <f t="shared" si="26"/>
        <v>15.759594433705612</v>
      </c>
    </row>
    <row r="522" spans="1:14" ht="18" customHeight="1">
      <c r="A522" s="17" t="s">
        <v>872</v>
      </c>
      <c r="B522" s="47">
        <v>0.84525000000000006</v>
      </c>
      <c r="C522" s="45">
        <v>2.5213299999999998</v>
      </c>
      <c r="D522" s="45">
        <v>2.51898</v>
      </c>
      <c r="E522" s="45">
        <v>2.20844</v>
      </c>
      <c r="F522" s="45">
        <v>2.7531500000000002</v>
      </c>
      <c r="G522" s="45">
        <v>2.4898099999999999</v>
      </c>
      <c r="H522" s="45">
        <v>2.29359</v>
      </c>
      <c r="I522" s="45">
        <v>1.8474999999999999</v>
      </c>
      <c r="J522" s="45">
        <v>1.7152000000000001</v>
      </c>
      <c r="K522" s="45">
        <v>1.9309940000000001</v>
      </c>
      <c r="L522" s="43">
        <f t="shared" si="24"/>
        <v>2.2532215555555553</v>
      </c>
      <c r="M522" s="43">
        <f t="shared" si="25"/>
        <v>0.35530884485441755</v>
      </c>
      <c r="N522" s="44">
        <f t="shared" si="26"/>
        <v>15.768926228242675</v>
      </c>
    </row>
    <row r="523" spans="1:14" ht="18" customHeight="1">
      <c r="A523" s="17" t="s">
        <v>958</v>
      </c>
      <c r="B523" s="47">
        <v>0.41616699999999995</v>
      </c>
      <c r="C523" s="45">
        <v>0.58754200000000001</v>
      </c>
      <c r="D523" s="45">
        <v>0.78533399999999998</v>
      </c>
      <c r="E523" s="45">
        <v>0.73003499999999999</v>
      </c>
      <c r="F523" s="45">
        <v>0.54944899999999997</v>
      </c>
      <c r="G523" s="45">
        <v>0.63840600000000003</v>
      </c>
      <c r="H523" s="45">
        <v>0.81124399999999997</v>
      </c>
      <c r="I523" s="45">
        <v>0.58005600000000002</v>
      </c>
      <c r="J523" s="45">
        <v>0.57735999999999998</v>
      </c>
      <c r="K523" s="45">
        <v>0.55903999999999998</v>
      </c>
      <c r="L523" s="43">
        <f t="shared" si="24"/>
        <v>0.64649622222222214</v>
      </c>
      <c r="M523" s="43">
        <f t="shared" si="25"/>
        <v>0.10197941748556248</v>
      </c>
      <c r="N523" s="44">
        <f t="shared" si="26"/>
        <v>15.774170672649158</v>
      </c>
    </row>
    <row r="524" spans="1:14" s="5" customFormat="1" ht="18" customHeight="1">
      <c r="A524" s="17" t="s">
        <v>851</v>
      </c>
      <c r="B524" s="47">
        <v>0.70018000000000002</v>
      </c>
      <c r="C524" s="45">
        <v>0.261347</v>
      </c>
      <c r="D524" s="45">
        <v>0.251803</v>
      </c>
      <c r="E524" s="45">
        <v>0.25554500000000002</v>
      </c>
      <c r="F524" s="45">
        <v>0.239735</v>
      </c>
      <c r="G524" s="45">
        <v>0.205764</v>
      </c>
      <c r="H524" s="45">
        <v>0.30228100000000002</v>
      </c>
      <c r="I524" s="45">
        <v>0.23357900000000001</v>
      </c>
      <c r="J524" s="45">
        <v>0.178984</v>
      </c>
      <c r="K524" s="45">
        <v>0.29445500000000002</v>
      </c>
      <c r="L524" s="43">
        <f t="shared" si="24"/>
        <v>0.24705477777777776</v>
      </c>
      <c r="M524" s="43">
        <f t="shared" si="25"/>
        <v>3.9002161224661019E-2</v>
      </c>
      <c r="N524" s="44">
        <f t="shared" si="26"/>
        <v>15.786847587194977</v>
      </c>
    </row>
    <row r="525" spans="1:14" s="5" customFormat="1" ht="18" customHeight="1">
      <c r="A525" s="17" t="s">
        <v>1741</v>
      </c>
      <c r="B525" s="47">
        <v>2.4284999999999997</v>
      </c>
      <c r="C525" s="45">
        <v>8.2966700000000007</v>
      </c>
      <c r="D525" s="45">
        <v>9.3544499999999999</v>
      </c>
      <c r="E525" s="45">
        <v>7.3142399999999999</v>
      </c>
      <c r="F525" s="45">
        <v>6.5716599999999996</v>
      </c>
      <c r="G525" s="45">
        <v>5.4096299999999999</v>
      </c>
      <c r="H525" s="45">
        <v>6.6817500000000001</v>
      </c>
      <c r="I525" s="45">
        <v>8.0087299999999999</v>
      </c>
      <c r="J525" s="45">
        <v>7.5389200000000001</v>
      </c>
      <c r="K525" s="45">
        <v>6.6555299999999997</v>
      </c>
      <c r="L525" s="43">
        <f t="shared" si="24"/>
        <v>7.3146200000000006</v>
      </c>
      <c r="M525" s="43">
        <f t="shared" si="25"/>
        <v>1.1550610635698044</v>
      </c>
      <c r="N525" s="44">
        <f t="shared" si="26"/>
        <v>15.791128774561145</v>
      </c>
    </row>
    <row r="526" spans="1:14" ht="18" customHeight="1">
      <c r="A526" s="17" t="s">
        <v>810</v>
      </c>
      <c r="B526" s="47">
        <v>9.8300000000000054E-3</v>
      </c>
      <c r="C526" s="45">
        <v>0.57910899999999998</v>
      </c>
      <c r="D526" s="45">
        <v>0.488896</v>
      </c>
      <c r="E526" s="45">
        <v>0.69343999999999995</v>
      </c>
      <c r="F526" s="45">
        <v>0.40882600000000002</v>
      </c>
      <c r="G526" s="45">
        <v>0.64507000000000003</v>
      </c>
      <c r="H526" s="45">
        <v>0.64695599999999998</v>
      </c>
      <c r="I526" s="45">
        <v>0.62547900000000001</v>
      </c>
      <c r="J526" s="45">
        <v>0.527501</v>
      </c>
      <c r="K526" s="45">
        <v>0.64596399999999998</v>
      </c>
      <c r="L526" s="43">
        <f t="shared" si="24"/>
        <v>0.58458233333333331</v>
      </c>
      <c r="M526" s="43">
        <f t="shared" si="25"/>
        <v>9.2313236549532246E-2</v>
      </c>
      <c r="N526" s="44">
        <f t="shared" si="26"/>
        <v>15.791314804735046</v>
      </c>
    </row>
    <row r="527" spans="1:14" ht="18" customHeight="1">
      <c r="A527" s="17" t="s">
        <v>457</v>
      </c>
      <c r="B527" s="47">
        <v>0.24285000000000001</v>
      </c>
      <c r="C527" s="45">
        <v>0.243953</v>
      </c>
      <c r="D527" s="45">
        <v>0.24621799999999999</v>
      </c>
      <c r="E527" s="45">
        <v>0.16112499999999999</v>
      </c>
      <c r="F527" s="45">
        <v>0.22258900000000001</v>
      </c>
      <c r="G527" s="45">
        <v>0.18246699999999999</v>
      </c>
      <c r="H527" s="45">
        <v>0.20992</v>
      </c>
      <c r="I527" s="45">
        <v>0.241119</v>
      </c>
      <c r="J527" s="45">
        <v>0.22184899999999999</v>
      </c>
      <c r="K527" s="45">
        <v>0.16534099999999999</v>
      </c>
      <c r="L527" s="43">
        <f t="shared" si="24"/>
        <v>0.21050899999999997</v>
      </c>
      <c r="M527" s="43">
        <f t="shared" si="25"/>
        <v>3.3299317339098737E-2</v>
      </c>
      <c r="N527" s="44">
        <f t="shared" si="26"/>
        <v>15.818476805789178</v>
      </c>
    </row>
    <row r="528" spans="1:14" ht="18" customHeight="1">
      <c r="A528" s="17" t="s">
        <v>337</v>
      </c>
      <c r="B528" s="47">
        <v>1.0699999999999932E-2</v>
      </c>
      <c r="C528" s="45">
        <v>0.20795</v>
      </c>
      <c r="D528" s="45">
        <v>0.16167300000000001</v>
      </c>
      <c r="E528" s="45">
        <v>0.249359</v>
      </c>
      <c r="F528" s="45">
        <v>0.24809500000000001</v>
      </c>
      <c r="G528" s="45">
        <v>0.20255699999999999</v>
      </c>
      <c r="H528" s="45">
        <v>0.19417000000000001</v>
      </c>
      <c r="I528" s="45">
        <v>0.185368</v>
      </c>
      <c r="J528" s="45">
        <v>0.25986199999999998</v>
      </c>
      <c r="K528" s="45">
        <v>0.19445599999999999</v>
      </c>
      <c r="L528" s="43">
        <f t="shared" si="24"/>
        <v>0.2114988888888889</v>
      </c>
      <c r="M528" s="43">
        <f t="shared" si="25"/>
        <v>3.346714597349331E-2</v>
      </c>
      <c r="N528" s="44">
        <f t="shared" si="26"/>
        <v>15.823792810124548</v>
      </c>
    </row>
    <row r="529" spans="1:14" ht="18" customHeight="1">
      <c r="A529" s="17" t="s">
        <v>247</v>
      </c>
      <c r="B529" s="47">
        <v>1.7280800000000003</v>
      </c>
      <c r="C529" s="45">
        <v>8.6921400000000002</v>
      </c>
      <c r="D529" s="45">
        <v>5.3061800000000003</v>
      </c>
      <c r="E529" s="45">
        <v>6.3990499999999999</v>
      </c>
      <c r="F529" s="45">
        <v>7.1989299999999998</v>
      </c>
      <c r="G529" s="45">
        <v>7.5868700000000002</v>
      </c>
      <c r="H529" s="45">
        <v>7.66228</v>
      </c>
      <c r="I529" s="45">
        <v>6.8039300000000003</v>
      </c>
      <c r="J529" s="45">
        <v>5.3768500000000001</v>
      </c>
      <c r="K529" s="45">
        <v>6.8461699999999999</v>
      </c>
      <c r="L529" s="43">
        <f t="shared" si="24"/>
        <v>6.874711111111111</v>
      </c>
      <c r="M529" s="43">
        <f t="shared" si="25"/>
        <v>1.0880921663563761</v>
      </c>
      <c r="N529" s="44">
        <f t="shared" si="26"/>
        <v>15.82746022007775</v>
      </c>
    </row>
    <row r="530" spans="1:14" s="7" customFormat="1" ht="18" customHeight="1">
      <c r="A530" s="17" t="s">
        <v>811</v>
      </c>
      <c r="B530" s="47">
        <v>0.61331999999999987</v>
      </c>
      <c r="C530" s="45">
        <v>3.5937600000000001</v>
      </c>
      <c r="D530" s="45">
        <v>4.12425</v>
      </c>
      <c r="E530" s="45">
        <v>3.1987299999999999</v>
      </c>
      <c r="F530" s="45">
        <v>2.59701</v>
      </c>
      <c r="G530" s="45">
        <v>3.13862</v>
      </c>
      <c r="H530" s="45">
        <v>3.2383299999999999</v>
      </c>
      <c r="I530" s="45">
        <v>2.6966299999999999</v>
      </c>
      <c r="J530" s="45">
        <v>2.5817299999999999</v>
      </c>
      <c r="K530" s="45">
        <v>3.2624200000000001</v>
      </c>
      <c r="L530" s="43">
        <f t="shared" si="24"/>
        <v>3.159053333333333</v>
      </c>
      <c r="M530" s="43">
        <f t="shared" si="25"/>
        <v>0.5003206455614253</v>
      </c>
      <c r="N530" s="44">
        <f t="shared" si="26"/>
        <v>15.837676441932775</v>
      </c>
    </row>
    <row r="531" spans="1:14" ht="18" customHeight="1">
      <c r="A531" s="17" t="s">
        <v>597</v>
      </c>
      <c r="B531" s="47">
        <v>0.24000000000000021</v>
      </c>
      <c r="C531" s="45">
        <v>1.6457900000000001</v>
      </c>
      <c r="D531" s="45">
        <v>1.2971900000000001</v>
      </c>
      <c r="E531" s="45">
        <v>1.3179399999999999</v>
      </c>
      <c r="F531" s="45">
        <v>1.2812460000000001</v>
      </c>
      <c r="G531" s="45">
        <v>1.6546799999999999</v>
      </c>
      <c r="H531" s="45">
        <v>1.13242</v>
      </c>
      <c r="I531" s="45">
        <v>1.1689890000000001</v>
      </c>
      <c r="J531" s="45">
        <v>1.1003499999999999</v>
      </c>
      <c r="K531" s="45">
        <v>1.183081</v>
      </c>
      <c r="L531" s="43">
        <f t="shared" si="24"/>
        <v>1.3090762222222223</v>
      </c>
      <c r="M531" s="43">
        <f t="shared" si="25"/>
        <v>0.20739026978427597</v>
      </c>
      <c r="N531" s="44">
        <f t="shared" si="26"/>
        <v>15.842490014234665</v>
      </c>
    </row>
    <row r="532" spans="1:14" ht="18" customHeight="1">
      <c r="A532" s="17" t="s">
        <v>441</v>
      </c>
      <c r="B532" s="47">
        <v>1.0293599999999996</v>
      </c>
      <c r="C532" s="45">
        <v>0.61438899999999996</v>
      </c>
      <c r="D532" s="45">
        <v>0.34220600000000001</v>
      </c>
      <c r="E532" s="45">
        <v>0.46848000000000001</v>
      </c>
      <c r="F532" s="45">
        <v>0.45858700000000002</v>
      </c>
      <c r="G532" s="45">
        <v>0.510185</v>
      </c>
      <c r="H532" s="45">
        <v>0.57225099999999995</v>
      </c>
      <c r="I532" s="45">
        <v>0.52974699999999997</v>
      </c>
      <c r="J532" s="45">
        <v>0.51133099999999998</v>
      </c>
      <c r="K532" s="45">
        <v>0.576797</v>
      </c>
      <c r="L532" s="43">
        <f t="shared" si="24"/>
        <v>0.50933033333333333</v>
      </c>
      <c r="M532" s="43">
        <f t="shared" si="25"/>
        <v>8.0734005110919299E-2</v>
      </c>
      <c r="N532" s="44">
        <f t="shared" si="26"/>
        <v>15.851010597101547</v>
      </c>
    </row>
    <row r="533" spans="1:14" ht="18" customHeight="1">
      <c r="A533" s="17" t="s">
        <v>929</v>
      </c>
      <c r="B533" s="47">
        <v>0.63232999999999961</v>
      </c>
      <c r="C533" s="45">
        <v>1.0524800000000001</v>
      </c>
      <c r="D533" s="45">
        <v>0.81159499999999996</v>
      </c>
      <c r="E533" s="45">
        <v>0.87244600000000005</v>
      </c>
      <c r="F533" s="45">
        <v>0.67498199999999997</v>
      </c>
      <c r="G533" s="45">
        <v>0.92519200000000001</v>
      </c>
      <c r="H533" s="45">
        <v>0.94174800000000003</v>
      </c>
      <c r="I533" s="45">
        <v>1.1161300000000001</v>
      </c>
      <c r="J533" s="45">
        <v>0.88218700000000005</v>
      </c>
      <c r="K533" s="45">
        <v>1.13419</v>
      </c>
      <c r="L533" s="43">
        <f t="shared" si="24"/>
        <v>0.93455000000000021</v>
      </c>
      <c r="M533" s="43">
        <f t="shared" si="25"/>
        <v>0.14830987977120685</v>
      </c>
      <c r="N533" s="44">
        <f t="shared" si="26"/>
        <v>15.869657029715567</v>
      </c>
    </row>
    <row r="534" spans="1:14" ht="18" customHeight="1">
      <c r="A534" s="17" t="s">
        <v>611</v>
      </c>
      <c r="B534" s="47">
        <v>0.22846000000000011</v>
      </c>
      <c r="C534" s="45">
        <v>0.35896099999999997</v>
      </c>
      <c r="D534" s="45">
        <v>0.305502</v>
      </c>
      <c r="E534" s="45">
        <v>0.36415500000000001</v>
      </c>
      <c r="F534" s="45">
        <v>0.21090700000000001</v>
      </c>
      <c r="G534" s="45">
        <v>0.37024699999999999</v>
      </c>
      <c r="H534" s="45">
        <v>0.34221699999999999</v>
      </c>
      <c r="I534" s="45">
        <v>0.39298100000000002</v>
      </c>
      <c r="J534" s="45">
        <v>0.32236700000000001</v>
      </c>
      <c r="K534" s="45">
        <v>0.34518700000000002</v>
      </c>
      <c r="L534" s="43">
        <f t="shared" si="24"/>
        <v>0.33472488888888891</v>
      </c>
      <c r="M534" s="43">
        <f t="shared" si="25"/>
        <v>5.3165152051048721E-2</v>
      </c>
      <c r="N534" s="44">
        <f t="shared" si="26"/>
        <v>15.883238389451451</v>
      </c>
    </row>
    <row r="535" spans="1:14" ht="18" customHeight="1">
      <c r="A535" s="17" t="s">
        <v>580</v>
      </c>
      <c r="B535" s="47">
        <v>0.44348999999999994</v>
      </c>
      <c r="C535" s="45">
        <v>0.24235499999999999</v>
      </c>
      <c r="D535" s="45">
        <v>0.222912</v>
      </c>
      <c r="E535" s="45">
        <v>0.34125100000000003</v>
      </c>
      <c r="F535" s="45">
        <v>0.23958499999999999</v>
      </c>
      <c r="G535" s="45">
        <v>0.23028599999999999</v>
      </c>
      <c r="H535" s="45">
        <v>0.27726600000000001</v>
      </c>
      <c r="I535" s="45">
        <v>0.27672000000000002</v>
      </c>
      <c r="J535" s="45">
        <v>0.23491400000000001</v>
      </c>
      <c r="K535" s="45">
        <v>0.208983</v>
      </c>
      <c r="L535" s="43">
        <f t="shared" si="24"/>
        <v>0.25269688888888886</v>
      </c>
      <c r="M535" s="43">
        <f t="shared" si="25"/>
        <v>4.0183922072280547E-2</v>
      </c>
      <c r="N535" s="44">
        <f t="shared" si="26"/>
        <v>15.902024852371438</v>
      </c>
    </row>
    <row r="536" spans="1:14" ht="18" customHeight="1">
      <c r="A536" s="17" t="s">
        <v>478</v>
      </c>
      <c r="B536" s="47">
        <v>0.33854999999999991</v>
      </c>
      <c r="C536" s="45">
        <v>0.28852299999999997</v>
      </c>
      <c r="D536" s="45">
        <v>0.27341500000000002</v>
      </c>
      <c r="E536" s="45">
        <v>0.26490200000000003</v>
      </c>
      <c r="F536" s="45">
        <v>0.25676700000000002</v>
      </c>
      <c r="G536" s="45">
        <v>0.202402</v>
      </c>
      <c r="H536" s="45">
        <v>0.195184</v>
      </c>
      <c r="I536" s="45">
        <v>0.241123</v>
      </c>
      <c r="J536" s="45">
        <v>0.18621299999999999</v>
      </c>
      <c r="K536" s="45">
        <v>0.27661000000000002</v>
      </c>
      <c r="L536" s="43">
        <f t="shared" si="24"/>
        <v>0.24279322222222222</v>
      </c>
      <c r="M536" s="43">
        <f t="shared" si="25"/>
        <v>3.866320099842286E-2</v>
      </c>
      <c r="N536" s="44">
        <f t="shared" si="26"/>
        <v>15.924332913640999</v>
      </c>
    </row>
    <row r="537" spans="1:14" ht="18" customHeight="1">
      <c r="A537" s="17" t="s">
        <v>465</v>
      </c>
      <c r="B537" s="47">
        <v>4.4544100000000002</v>
      </c>
      <c r="C537" s="45">
        <v>0.63739000000000001</v>
      </c>
      <c r="D537" s="45">
        <v>0.51014400000000004</v>
      </c>
      <c r="E537" s="45">
        <v>0.74027900000000002</v>
      </c>
      <c r="F537" s="45">
        <v>0.59172000000000002</v>
      </c>
      <c r="G537" s="45">
        <v>0.41911599999999999</v>
      </c>
      <c r="H537" s="45">
        <v>0.57114500000000001</v>
      </c>
      <c r="I537" s="45">
        <v>0.56262100000000004</v>
      </c>
      <c r="J537" s="45">
        <v>0.62395699999999998</v>
      </c>
      <c r="K537" s="45">
        <v>0.50834999999999997</v>
      </c>
      <c r="L537" s="43">
        <f t="shared" si="24"/>
        <v>0.57385799999999998</v>
      </c>
      <c r="M537" s="43">
        <f t="shared" si="25"/>
        <v>9.1508684063316775E-2</v>
      </c>
      <c r="N537" s="44">
        <f t="shared" si="26"/>
        <v>15.946224338306129</v>
      </c>
    </row>
    <row r="538" spans="1:14" ht="18" customHeight="1">
      <c r="A538" s="17" t="s">
        <v>248</v>
      </c>
      <c r="B538" s="47">
        <v>0.35797999999999996</v>
      </c>
      <c r="C538" s="45">
        <v>0.35236499999999998</v>
      </c>
      <c r="D538" s="45">
        <v>0.35832700000000001</v>
      </c>
      <c r="E538" s="45">
        <v>0.32225700000000002</v>
      </c>
      <c r="F538" s="45">
        <v>0.307446</v>
      </c>
      <c r="G538" s="45">
        <v>0.22412599999999999</v>
      </c>
      <c r="H538" s="45">
        <v>0.26645200000000002</v>
      </c>
      <c r="I538" s="45">
        <v>0.26446799999999998</v>
      </c>
      <c r="J538" s="45">
        <v>0.27744799999999997</v>
      </c>
      <c r="K538" s="45">
        <v>0.24896399999999999</v>
      </c>
      <c r="L538" s="43">
        <f t="shared" si="24"/>
        <v>0.29131700000000005</v>
      </c>
      <c r="M538" s="43">
        <f t="shared" si="25"/>
        <v>4.6468430038575231E-2</v>
      </c>
      <c r="N538" s="44">
        <f t="shared" si="26"/>
        <v>15.951156313766523</v>
      </c>
    </row>
    <row r="539" spans="1:14" ht="18" customHeight="1">
      <c r="A539" s="17" t="s">
        <v>654</v>
      </c>
      <c r="B539" s="47">
        <v>0.15336999999999978</v>
      </c>
      <c r="C539" s="45">
        <v>0.32389499999999999</v>
      </c>
      <c r="D539" s="45">
        <v>0.312357</v>
      </c>
      <c r="E539" s="45">
        <v>0.200575</v>
      </c>
      <c r="F539" s="45">
        <v>0.324463</v>
      </c>
      <c r="G539" s="45">
        <v>0.36655900000000002</v>
      </c>
      <c r="H539" s="45">
        <v>0.31939699999999999</v>
      </c>
      <c r="I539" s="45">
        <v>0.33497399999999999</v>
      </c>
      <c r="J539" s="45">
        <v>0.37560500000000002</v>
      </c>
      <c r="K539" s="45">
        <v>0.36198055555555553</v>
      </c>
      <c r="L539" s="43">
        <f t="shared" si="24"/>
        <v>0.32442283950617284</v>
      </c>
      <c r="M539" s="43">
        <f t="shared" si="25"/>
        <v>5.1752282220300226E-2</v>
      </c>
      <c r="N539" s="44">
        <f t="shared" si="26"/>
        <v>15.952108149683934</v>
      </c>
    </row>
    <row r="540" spans="1:14" ht="18" customHeight="1">
      <c r="A540" s="17" t="s">
        <v>249</v>
      </c>
      <c r="B540" s="47">
        <v>0.33594999999999997</v>
      </c>
      <c r="C540" s="45">
        <v>0.27315200000000001</v>
      </c>
      <c r="D540" s="45">
        <v>0.25906800000000002</v>
      </c>
      <c r="E540" s="45">
        <v>0.183976</v>
      </c>
      <c r="F540" s="45">
        <v>0.24279999999999999</v>
      </c>
      <c r="G540" s="45">
        <v>0.256745</v>
      </c>
      <c r="H540" s="45">
        <v>0.25358700000000001</v>
      </c>
      <c r="I540" s="45">
        <v>0.221084</v>
      </c>
      <c r="J540" s="45">
        <v>0.263015</v>
      </c>
      <c r="K540" s="45">
        <v>0.16551399999999999</v>
      </c>
      <c r="L540" s="43">
        <f t="shared" si="24"/>
        <v>0.23543788888888889</v>
      </c>
      <c r="M540" s="43">
        <f t="shared" si="25"/>
        <v>3.7620685225831792E-2</v>
      </c>
      <c r="N540" s="44">
        <f t="shared" si="26"/>
        <v>15.979027591258374</v>
      </c>
    </row>
    <row r="541" spans="1:14" ht="18" customHeight="1">
      <c r="A541" s="17" t="s">
        <v>812</v>
      </c>
      <c r="B541" s="47">
        <v>0.40227000000000013</v>
      </c>
      <c r="C541" s="45">
        <v>18.8385</v>
      </c>
      <c r="D541" s="45">
        <v>17.203800000000001</v>
      </c>
      <c r="E541" s="45">
        <v>19.0381</v>
      </c>
      <c r="F541" s="45">
        <v>13.625299999999999</v>
      </c>
      <c r="G541" s="45">
        <v>19.821100000000001</v>
      </c>
      <c r="H541" s="45">
        <v>14.658799999999999</v>
      </c>
      <c r="I541" s="45">
        <v>20.563600000000001</v>
      </c>
      <c r="J541" s="45">
        <v>17.3248</v>
      </c>
      <c r="K541" s="45">
        <v>23.042200000000001</v>
      </c>
      <c r="L541" s="43">
        <f t="shared" si="24"/>
        <v>18.235133333333337</v>
      </c>
      <c r="M541" s="43">
        <f t="shared" si="25"/>
        <v>2.9151934481265358</v>
      </c>
      <c r="N541" s="44">
        <f t="shared" si="26"/>
        <v>15.986685673406292</v>
      </c>
    </row>
    <row r="542" spans="1:14" ht="18" customHeight="1">
      <c r="A542" s="17" t="s">
        <v>628</v>
      </c>
      <c r="B542" s="47">
        <v>0.4734799999999999</v>
      </c>
      <c r="C542" s="45">
        <v>0.57894900000000005</v>
      </c>
      <c r="D542" s="45">
        <v>0.65287600000000001</v>
      </c>
      <c r="E542" s="45">
        <v>0.64527299999999999</v>
      </c>
      <c r="F542" s="45">
        <v>0.67784800000000001</v>
      </c>
      <c r="G542" s="45">
        <v>0.78058700000000003</v>
      </c>
      <c r="H542" s="45">
        <v>0.62043700000000002</v>
      </c>
      <c r="I542" s="45">
        <v>0.93161300000000002</v>
      </c>
      <c r="J542" s="45">
        <v>0.78386299999999998</v>
      </c>
      <c r="K542" s="45">
        <v>0.62168699999999999</v>
      </c>
      <c r="L542" s="43">
        <f t="shared" si="24"/>
        <v>0.699237</v>
      </c>
      <c r="M542" s="43">
        <f t="shared" si="25"/>
        <v>0.11179757272298005</v>
      </c>
      <c r="N542" s="44">
        <f t="shared" si="26"/>
        <v>15.98850929269762</v>
      </c>
    </row>
    <row r="543" spans="1:14" ht="18" customHeight="1">
      <c r="A543" s="17" t="s">
        <v>422</v>
      </c>
      <c r="B543" s="47">
        <v>0.22365000000000013</v>
      </c>
      <c r="C543" s="45">
        <v>0.55006200000000005</v>
      </c>
      <c r="D543" s="45">
        <v>0.51375300000000002</v>
      </c>
      <c r="E543" s="45">
        <v>0.51531300000000002</v>
      </c>
      <c r="F543" s="45">
        <v>0.50315200000000004</v>
      </c>
      <c r="G543" s="45">
        <v>0.35361999999999999</v>
      </c>
      <c r="H543" s="45">
        <v>0.43967299999999998</v>
      </c>
      <c r="I543" s="45">
        <v>0.43847199999999997</v>
      </c>
      <c r="J543" s="45">
        <v>0.34817300000000001</v>
      </c>
      <c r="K543" s="45">
        <v>0.41744599999999998</v>
      </c>
      <c r="L543" s="43">
        <f t="shared" si="24"/>
        <v>0.45329599999999992</v>
      </c>
      <c r="M543" s="43">
        <f t="shared" si="25"/>
        <v>7.2480295891366744E-2</v>
      </c>
      <c r="N543" s="44">
        <f t="shared" si="26"/>
        <v>15.989617356289656</v>
      </c>
    </row>
    <row r="544" spans="1:14" ht="18" customHeight="1">
      <c r="A544" s="17" t="s">
        <v>574</v>
      </c>
      <c r="B544" s="47">
        <v>0.37504000000000004</v>
      </c>
      <c r="C544" s="45">
        <v>0.303817</v>
      </c>
      <c r="D544" s="45">
        <v>0.37685299999999999</v>
      </c>
      <c r="E544" s="45">
        <v>0.37739299999999998</v>
      </c>
      <c r="F544" s="45">
        <v>0.34754600000000002</v>
      </c>
      <c r="G544" s="45">
        <v>0.28354299999999999</v>
      </c>
      <c r="H544" s="45">
        <v>0.2678754444444445</v>
      </c>
      <c r="I544" s="45">
        <v>0.30702200000000002</v>
      </c>
      <c r="J544" s="45">
        <v>0.28021200000000002</v>
      </c>
      <c r="K544" s="45">
        <v>0.23449300000000001</v>
      </c>
      <c r="L544" s="43">
        <f t="shared" si="24"/>
        <v>0.30875049382716052</v>
      </c>
      <c r="M544" s="43">
        <f t="shared" si="25"/>
        <v>4.9392524457995413E-2</v>
      </c>
      <c r="N544" s="44">
        <f t="shared" si="26"/>
        <v>15.997553184690775</v>
      </c>
    </row>
    <row r="545" spans="1:14" ht="18" customHeight="1">
      <c r="A545" s="17" t="s">
        <v>1000</v>
      </c>
      <c r="B545" s="47">
        <v>0.81162000000000001</v>
      </c>
      <c r="C545" s="45">
        <v>1.0761799999999999</v>
      </c>
      <c r="D545" s="45">
        <v>1.1969829999999999</v>
      </c>
      <c r="E545" s="45">
        <v>0.90470700000000004</v>
      </c>
      <c r="F545" s="45">
        <v>0.76769699999999996</v>
      </c>
      <c r="G545" s="45">
        <v>0.92413800000000001</v>
      </c>
      <c r="H545" s="45">
        <v>0.84860400000000002</v>
      </c>
      <c r="I545" s="45">
        <v>0.98260199999999998</v>
      </c>
      <c r="J545" s="45">
        <v>0.75082300000000002</v>
      </c>
      <c r="K545" s="45">
        <v>1.0956900000000001</v>
      </c>
      <c r="L545" s="43">
        <f t="shared" si="24"/>
        <v>0.94971377777777777</v>
      </c>
      <c r="M545" s="43">
        <f t="shared" si="25"/>
        <v>0.15211715580908267</v>
      </c>
      <c r="N545" s="44">
        <f t="shared" si="26"/>
        <v>16.017157944683031</v>
      </c>
    </row>
    <row r="546" spans="1:14" s="5" customFormat="1" ht="18" customHeight="1">
      <c r="A546" s="17" t="s">
        <v>250</v>
      </c>
      <c r="B546" s="47">
        <v>0.70238999999999985</v>
      </c>
      <c r="C546" s="45">
        <v>8.6808399999999999</v>
      </c>
      <c r="D546" s="45">
        <v>8.0411900000000003</v>
      </c>
      <c r="E546" s="45">
        <v>7.50366</v>
      </c>
      <c r="F546" s="45">
        <v>6.6052099999999996</v>
      </c>
      <c r="G546" s="45">
        <v>6.5831299999999997</v>
      </c>
      <c r="H546" s="45">
        <v>6.2276300000000004</v>
      </c>
      <c r="I546" s="45">
        <v>5.9748000000000001</v>
      </c>
      <c r="J546" s="45">
        <v>5.6877399999999998</v>
      </c>
      <c r="K546" s="45">
        <v>5.5697200000000002</v>
      </c>
      <c r="L546" s="43">
        <f t="shared" si="24"/>
        <v>6.7637688888888885</v>
      </c>
      <c r="M546" s="43">
        <f t="shared" si="25"/>
        <v>1.0843018641324529</v>
      </c>
      <c r="N546" s="44">
        <f t="shared" si="26"/>
        <v>16.031030656793707</v>
      </c>
    </row>
    <row r="547" spans="1:14" ht="18" customHeight="1">
      <c r="A547" s="17" t="s">
        <v>844</v>
      </c>
      <c r="B547" s="47">
        <v>2.2897999999999996</v>
      </c>
      <c r="C547" s="45">
        <v>9.6408199999999997</v>
      </c>
      <c r="D547" s="45">
        <v>9.8069600000000001</v>
      </c>
      <c r="E547" s="45">
        <v>8.7524800000000003</v>
      </c>
      <c r="F547" s="45">
        <v>8.2570200000000007</v>
      </c>
      <c r="G547" s="45">
        <v>9.4444999999999997</v>
      </c>
      <c r="H547" s="45">
        <v>10.2759</v>
      </c>
      <c r="I547" s="45">
        <v>12.722200000000001</v>
      </c>
      <c r="J547" s="45">
        <v>9.5320099999999996</v>
      </c>
      <c r="K547" s="45">
        <v>12.94</v>
      </c>
      <c r="L547" s="43">
        <f t="shared" si="24"/>
        <v>10.152432222222222</v>
      </c>
      <c r="M547" s="43">
        <f t="shared" si="25"/>
        <v>1.6282324942846631</v>
      </c>
      <c r="N547" s="44">
        <f t="shared" si="26"/>
        <v>16.037856334767692</v>
      </c>
    </row>
    <row r="548" spans="1:14" ht="18" customHeight="1">
      <c r="A548" s="17" t="s">
        <v>379</v>
      </c>
      <c r="B548" s="47">
        <v>8.5900000000000087E-2</v>
      </c>
      <c r="C548" s="45">
        <v>0.38954699999999998</v>
      </c>
      <c r="D548" s="45">
        <v>0.33707599999999999</v>
      </c>
      <c r="E548" s="45">
        <v>0.38128400000000001</v>
      </c>
      <c r="F548" s="45">
        <v>0.38082100000000002</v>
      </c>
      <c r="G548" s="45">
        <v>0.28236800000000001</v>
      </c>
      <c r="H548" s="45">
        <v>0.341729</v>
      </c>
      <c r="I548" s="45">
        <v>0.27951700000000002</v>
      </c>
      <c r="J548" s="45">
        <v>0.28846300000000002</v>
      </c>
      <c r="K548" s="45">
        <v>0.24856500000000001</v>
      </c>
      <c r="L548" s="43">
        <f t="shared" si="24"/>
        <v>0.32548555555555558</v>
      </c>
      <c r="M548" s="43">
        <f t="shared" si="25"/>
        <v>5.2365551119297346E-2</v>
      </c>
      <c r="N548" s="44">
        <f t="shared" si="26"/>
        <v>16.088440861812476</v>
      </c>
    </row>
    <row r="549" spans="1:14" ht="18" customHeight="1">
      <c r="A549" s="17" t="s">
        <v>1021</v>
      </c>
      <c r="B549" s="47">
        <v>0.40078000000000003</v>
      </c>
      <c r="C549" s="45">
        <v>0.282277</v>
      </c>
      <c r="D549" s="45">
        <v>0.272563</v>
      </c>
      <c r="E549" s="45">
        <v>0.27549299999999999</v>
      </c>
      <c r="F549" s="45">
        <v>0.25475300000000001</v>
      </c>
      <c r="G549" s="45">
        <v>0.37429800000000002</v>
      </c>
      <c r="H549" s="45">
        <v>0.32137900000000003</v>
      </c>
      <c r="I549" s="45">
        <v>0.216032</v>
      </c>
      <c r="J549" s="45">
        <v>0.337198</v>
      </c>
      <c r="K549" s="45">
        <v>0.28803400000000001</v>
      </c>
      <c r="L549" s="43">
        <f t="shared" si="24"/>
        <v>0.29133633333333336</v>
      </c>
      <c r="M549" s="43">
        <f t="shared" si="25"/>
        <v>4.6896163894288738E-2</v>
      </c>
      <c r="N549" s="44">
        <f t="shared" si="26"/>
        <v>16.096915670532706</v>
      </c>
    </row>
    <row r="550" spans="1:14" ht="18" customHeight="1">
      <c r="A550" s="17" t="s">
        <v>630</v>
      </c>
      <c r="B550" s="47">
        <v>0.22304000000000013</v>
      </c>
      <c r="C550" s="45">
        <v>0.81667999999999996</v>
      </c>
      <c r="D550" s="45">
        <v>0.81592299999999995</v>
      </c>
      <c r="E550" s="45">
        <v>0.99693100000000001</v>
      </c>
      <c r="F550" s="45">
        <v>0.80137000000000003</v>
      </c>
      <c r="G550" s="45">
        <v>0.83982500000000004</v>
      </c>
      <c r="H550" s="45">
        <v>0.61991700000000005</v>
      </c>
      <c r="I550" s="45">
        <v>0.65115500000000004</v>
      </c>
      <c r="J550" s="45">
        <v>0.69872999999999996</v>
      </c>
      <c r="K550" s="45">
        <v>0.63570000000000004</v>
      </c>
      <c r="L550" s="43">
        <f t="shared" si="24"/>
        <v>0.76402566666666671</v>
      </c>
      <c r="M550" s="43">
        <f t="shared" si="25"/>
        <v>0.12302892977873039</v>
      </c>
      <c r="N550" s="44">
        <f t="shared" si="26"/>
        <v>16.102722087268063</v>
      </c>
    </row>
    <row r="551" spans="1:14" ht="18" customHeight="1">
      <c r="A551" s="17" t="s">
        <v>470</v>
      </c>
      <c r="B551" s="47">
        <v>0.18816999999999995</v>
      </c>
      <c r="C551" s="45">
        <v>8.8907E-2</v>
      </c>
      <c r="D551" s="45">
        <v>7.4908000000000002E-2</v>
      </c>
      <c r="E551" s="45">
        <v>4.9732999999999999E-2</v>
      </c>
      <c r="F551" s="45">
        <v>6.9013000000000005E-2</v>
      </c>
      <c r="G551" s="45">
        <v>6.3112000000000001E-2</v>
      </c>
      <c r="H551" s="45">
        <v>6.4541000000000001E-2</v>
      </c>
      <c r="I551" s="45">
        <v>6.2371000000000003E-2</v>
      </c>
      <c r="J551" s="45">
        <v>6.5240000000000006E-2</v>
      </c>
      <c r="K551" s="45">
        <v>6.1121000000000002E-2</v>
      </c>
      <c r="L551" s="43">
        <f t="shared" si="24"/>
        <v>6.6549555555555556E-2</v>
      </c>
      <c r="M551" s="43">
        <f t="shared" si="25"/>
        <v>1.074173854772946E-2</v>
      </c>
      <c r="N551" s="44">
        <f t="shared" si="26"/>
        <v>16.14096211170375</v>
      </c>
    </row>
    <row r="552" spans="1:14" ht="18" customHeight="1">
      <c r="A552" s="17" t="s">
        <v>554</v>
      </c>
      <c r="B552" s="47">
        <v>0.81659000000000015</v>
      </c>
      <c r="C552" s="45">
        <v>0.56162900000000004</v>
      </c>
      <c r="D552" s="45">
        <v>0.38125199999999998</v>
      </c>
      <c r="E552" s="45">
        <v>0.41650300000000001</v>
      </c>
      <c r="F552" s="45">
        <v>0.41327799999999998</v>
      </c>
      <c r="G552" s="45">
        <v>0.36929800000000002</v>
      </c>
      <c r="H552" s="45">
        <v>0.41178799999999999</v>
      </c>
      <c r="I552" s="45">
        <v>0.46470699999999998</v>
      </c>
      <c r="J552" s="45">
        <v>0.39087100000000002</v>
      </c>
      <c r="K552" s="45">
        <v>0.32484600000000002</v>
      </c>
      <c r="L552" s="43">
        <f t="shared" si="24"/>
        <v>0.41490800000000005</v>
      </c>
      <c r="M552" s="43">
        <f t="shared" si="25"/>
        <v>6.701106924978871E-2</v>
      </c>
      <c r="N552" s="44">
        <f t="shared" si="26"/>
        <v>16.150826026441695</v>
      </c>
    </row>
    <row r="553" spans="1:14" ht="18" customHeight="1">
      <c r="A553" s="17" t="s">
        <v>531</v>
      </c>
      <c r="B553" s="47">
        <v>0.38066000000000022</v>
      </c>
      <c r="C553" s="45">
        <v>1.3912800000000001</v>
      </c>
      <c r="D553" s="45">
        <v>1.71953</v>
      </c>
      <c r="E553" s="45">
        <v>1.5198</v>
      </c>
      <c r="F553" s="45">
        <v>1.0450999999999999</v>
      </c>
      <c r="G553" s="45">
        <v>1.9516869999999999</v>
      </c>
      <c r="H553" s="45">
        <v>1.7033020000000001</v>
      </c>
      <c r="I553" s="45">
        <v>1.4993399999999999</v>
      </c>
      <c r="J553" s="45">
        <v>1.511693</v>
      </c>
      <c r="K553" s="45">
        <v>1.5978509999999999</v>
      </c>
      <c r="L553" s="43">
        <f t="shared" si="24"/>
        <v>1.5488425555555554</v>
      </c>
      <c r="M553" s="43">
        <f t="shared" si="25"/>
        <v>0.25023338641761644</v>
      </c>
      <c r="N553" s="44">
        <f t="shared" si="26"/>
        <v>16.156153865998345</v>
      </c>
    </row>
    <row r="554" spans="1:14" ht="18" customHeight="1">
      <c r="A554" s="17" t="s">
        <v>845</v>
      </c>
      <c r="B554" s="47">
        <v>0.4737000000000009</v>
      </c>
      <c r="C554" s="45">
        <v>18.096499999999999</v>
      </c>
      <c r="D554" s="45">
        <v>15.7841</v>
      </c>
      <c r="E554" s="45">
        <v>21.8491</v>
      </c>
      <c r="F554" s="45">
        <v>18.8858</v>
      </c>
      <c r="G554" s="45">
        <v>20.564900000000002</v>
      </c>
      <c r="H554" s="45">
        <v>22.322800000000001</v>
      </c>
      <c r="I554" s="45">
        <v>13.265000000000001</v>
      </c>
      <c r="J554" s="45">
        <v>16.160699999999999</v>
      </c>
      <c r="K554" s="45">
        <v>18.353999999999999</v>
      </c>
      <c r="L554" s="43">
        <f t="shared" si="24"/>
        <v>18.364766666666664</v>
      </c>
      <c r="M554" s="43">
        <f t="shared" si="25"/>
        <v>2.9689249392667434</v>
      </c>
      <c r="N554" s="44">
        <f t="shared" si="26"/>
        <v>16.166417973910608</v>
      </c>
    </row>
    <row r="555" spans="1:14" ht="18" customHeight="1">
      <c r="A555" s="17" t="s">
        <v>316</v>
      </c>
      <c r="B555" s="47">
        <v>1.1917000000000009</v>
      </c>
      <c r="C555" s="45">
        <v>37.912700000000001</v>
      </c>
      <c r="D555" s="45">
        <v>33.886400000000002</v>
      </c>
      <c r="E555" s="45">
        <v>34.4071</v>
      </c>
      <c r="F555" s="45">
        <v>29.22</v>
      </c>
      <c r="G555" s="45">
        <v>26.6782</v>
      </c>
      <c r="H555" s="45">
        <v>26.209700000000002</v>
      </c>
      <c r="I555" s="45">
        <v>25.683800000000002</v>
      </c>
      <c r="J555" s="45">
        <v>25.39</v>
      </c>
      <c r="K555" s="45">
        <v>25.4194</v>
      </c>
      <c r="L555" s="43">
        <f t="shared" si="24"/>
        <v>29.423033333333333</v>
      </c>
      <c r="M555" s="43">
        <f t="shared" si="25"/>
        <v>4.7567603205858529</v>
      </c>
      <c r="N555" s="44">
        <f t="shared" si="26"/>
        <v>16.166791053446289</v>
      </c>
    </row>
    <row r="556" spans="1:14" ht="18" customHeight="1">
      <c r="A556" s="17" t="s">
        <v>251</v>
      </c>
      <c r="B556" s="47">
        <v>34.673599999999993</v>
      </c>
      <c r="C556" s="45">
        <v>9.3578399999999995</v>
      </c>
      <c r="D556" s="45">
        <v>8.7447900000000001</v>
      </c>
      <c r="E556" s="45">
        <v>8.4092300000000009</v>
      </c>
      <c r="F556" s="45">
        <v>7.21183</v>
      </c>
      <c r="G556" s="45">
        <v>7.4022699999999997</v>
      </c>
      <c r="H556" s="45">
        <v>6.5929799999999998</v>
      </c>
      <c r="I556" s="45">
        <v>6.3356700000000004</v>
      </c>
      <c r="J556" s="45">
        <v>7.0722399999999999</v>
      </c>
      <c r="K556" s="45">
        <v>5.6823499999999996</v>
      </c>
      <c r="L556" s="43">
        <f t="shared" si="24"/>
        <v>7.4232444444444452</v>
      </c>
      <c r="M556" s="43">
        <f t="shared" si="25"/>
        <v>1.2006519549822785</v>
      </c>
      <c r="N556" s="44">
        <f t="shared" si="26"/>
        <v>16.17422090795954</v>
      </c>
    </row>
    <row r="557" spans="1:14" s="5" customFormat="1" ht="18" customHeight="1">
      <c r="A557" s="17" t="s">
        <v>430</v>
      </c>
      <c r="B557" s="47">
        <v>0.29137000000000013</v>
      </c>
      <c r="C557" s="45">
        <v>0.77281299999999997</v>
      </c>
      <c r="D557" s="45">
        <v>0.45393</v>
      </c>
      <c r="E557" s="45">
        <v>0.62856999999999996</v>
      </c>
      <c r="F557" s="45">
        <v>0.56270100000000001</v>
      </c>
      <c r="G557" s="45">
        <v>0.52741800000000005</v>
      </c>
      <c r="H557" s="45">
        <v>0.53355799999999998</v>
      </c>
      <c r="I557" s="45">
        <v>0.69847700000000001</v>
      </c>
      <c r="J557" s="45">
        <v>0.58407299999999995</v>
      </c>
      <c r="K557" s="45">
        <v>0.56789000000000001</v>
      </c>
      <c r="L557" s="43">
        <f t="shared" si="24"/>
        <v>0.5921588888888889</v>
      </c>
      <c r="M557" s="43">
        <f t="shared" si="25"/>
        <v>9.5864499428156738E-2</v>
      </c>
      <c r="N557" s="44">
        <f t="shared" si="26"/>
        <v>16.188982590134604</v>
      </c>
    </row>
    <row r="558" spans="1:14" ht="18" customHeight="1">
      <c r="A558" s="17" t="s">
        <v>987</v>
      </c>
      <c r="B558" s="47">
        <v>0.48155999999999999</v>
      </c>
      <c r="C558" s="45">
        <v>1.9871300000000001</v>
      </c>
      <c r="D558" s="45">
        <v>1.29447</v>
      </c>
      <c r="E558" s="45">
        <v>1.33294</v>
      </c>
      <c r="F558" s="45">
        <v>1.43171</v>
      </c>
      <c r="G558" s="45">
        <v>1.771968</v>
      </c>
      <c r="H558" s="45">
        <v>1.795512</v>
      </c>
      <c r="I558" s="45">
        <v>1.489527</v>
      </c>
      <c r="J558" s="45">
        <v>1.5805739999999999</v>
      </c>
      <c r="K558" s="45">
        <v>1.27918</v>
      </c>
      <c r="L558" s="43">
        <f t="shared" si="24"/>
        <v>1.5514456666666669</v>
      </c>
      <c r="M558" s="43">
        <f t="shared" si="25"/>
        <v>0.25123398871967806</v>
      </c>
      <c r="N558" s="44">
        <f t="shared" si="26"/>
        <v>16.19354090945787</v>
      </c>
    </row>
    <row r="559" spans="1:14" ht="18" customHeight="1">
      <c r="A559" s="17" t="s">
        <v>252</v>
      </c>
      <c r="B559" s="47">
        <v>1.5916899999999998</v>
      </c>
      <c r="C559" s="45">
        <v>2.4480599999999999</v>
      </c>
      <c r="D559" s="45">
        <v>2.45547</v>
      </c>
      <c r="E559" s="45">
        <v>2.3120099999999999</v>
      </c>
      <c r="F559" s="45">
        <v>2.1472199999999999</v>
      </c>
      <c r="G559" s="45">
        <v>2.0325600000000001</v>
      </c>
      <c r="H559" s="45">
        <v>1.89594</v>
      </c>
      <c r="I559" s="45">
        <v>1.72946</v>
      </c>
      <c r="J559" s="45">
        <v>1.81176</v>
      </c>
      <c r="K559" s="45">
        <v>1.51139</v>
      </c>
      <c r="L559" s="43">
        <f t="shared" si="24"/>
        <v>2.0382077777777776</v>
      </c>
      <c r="M559" s="43">
        <f t="shared" si="25"/>
        <v>0.33040707902441258</v>
      </c>
      <c r="N559" s="44">
        <f t="shared" si="26"/>
        <v>16.210667166850364</v>
      </c>
    </row>
    <row r="560" spans="1:14" ht="18" customHeight="1">
      <c r="A560" s="17" t="s">
        <v>1030</v>
      </c>
      <c r="B560" s="47">
        <v>0.47209999999999996</v>
      </c>
      <c r="C560" s="45">
        <v>0.41657699999999998</v>
      </c>
      <c r="D560" s="45">
        <v>0.50845499999999999</v>
      </c>
      <c r="E560" s="45">
        <v>0.51627800000000001</v>
      </c>
      <c r="F560" s="45">
        <v>0.476049</v>
      </c>
      <c r="G560" s="45">
        <v>0.47980099999999998</v>
      </c>
      <c r="H560" s="45">
        <v>0.347744</v>
      </c>
      <c r="I560" s="45">
        <v>0.44292300000000001</v>
      </c>
      <c r="J560" s="45">
        <v>0.307342</v>
      </c>
      <c r="K560" s="45">
        <v>0.46583200000000002</v>
      </c>
      <c r="L560" s="43">
        <f t="shared" si="24"/>
        <v>0.44011122222222215</v>
      </c>
      <c r="M560" s="43">
        <f t="shared" si="25"/>
        <v>7.1345765956673746E-2</v>
      </c>
      <c r="N560" s="44">
        <f t="shared" si="26"/>
        <v>16.210849065932166</v>
      </c>
    </row>
    <row r="561" spans="1:14" ht="18" customHeight="1">
      <c r="A561" s="17" t="s">
        <v>253</v>
      </c>
      <c r="B561" s="47">
        <v>8.4389999999999965E-2</v>
      </c>
      <c r="C561" s="45">
        <v>1.30006</v>
      </c>
      <c r="D561" s="45">
        <v>1.39856</v>
      </c>
      <c r="E561" s="45">
        <v>1.3055699999999999</v>
      </c>
      <c r="F561" s="45">
        <v>1.3916599999999999</v>
      </c>
      <c r="G561" s="45">
        <v>1.03267</v>
      </c>
      <c r="H561" s="45">
        <v>1.34554</v>
      </c>
      <c r="I561" s="45">
        <v>0.83799999999999997</v>
      </c>
      <c r="J561" s="45">
        <v>1.3286</v>
      </c>
      <c r="K561" s="45">
        <v>1.04752</v>
      </c>
      <c r="L561" s="43">
        <f t="shared" si="24"/>
        <v>1.2209088888888886</v>
      </c>
      <c r="M561" s="43">
        <f t="shared" si="25"/>
        <v>0.19792528700525269</v>
      </c>
      <c r="N561" s="44">
        <f t="shared" si="26"/>
        <v>16.211306904758338</v>
      </c>
    </row>
    <row r="562" spans="1:14" ht="18" customHeight="1">
      <c r="A562" s="17" t="s">
        <v>998</v>
      </c>
      <c r="B562" s="47">
        <v>2.0098000000000001E-2</v>
      </c>
      <c r="C562" s="45">
        <v>0.16878199999999999</v>
      </c>
      <c r="D562" s="45">
        <v>0.23019600000000001</v>
      </c>
      <c r="E562" s="45">
        <v>0.221169</v>
      </c>
      <c r="F562" s="45">
        <v>0.23950299999999999</v>
      </c>
      <c r="G562" s="45">
        <v>0.23359099999999999</v>
      </c>
      <c r="H562" s="45">
        <v>0.22315499999999999</v>
      </c>
      <c r="I562" s="45">
        <v>0.27643600000000002</v>
      </c>
      <c r="J562" s="45">
        <v>0.224076</v>
      </c>
      <c r="K562" s="45">
        <v>0.30651600000000001</v>
      </c>
      <c r="L562" s="43">
        <f t="shared" si="24"/>
        <v>0.23593600000000001</v>
      </c>
      <c r="M562" s="43">
        <f t="shared" si="25"/>
        <v>3.8250317122868353E-2</v>
      </c>
      <c r="N562" s="44">
        <f t="shared" si="26"/>
        <v>16.212158010167315</v>
      </c>
    </row>
    <row r="563" spans="1:14" ht="18" customHeight="1">
      <c r="A563" s="17" t="s">
        <v>642</v>
      </c>
      <c r="B563" s="47">
        <v>0.37701000000000007</v>
      </c>
      <c r="C563" s="45">
        <v>0.15426999999999999</v>
      </c>
      <c r="D563" s="45">
        <v>0.15146499999999999</v>
      </c>
      <c r="E563" s="45">
        <v>0.14788000000000001</v>
      </c>
      <c r="F563" s="45">
        <v>0.178008</v>
      </c>
      <c r="G563" s="45">
        <v>0.113126</v>
      </c>
      <c r="H563" s="45">
        <v>0.113869</v>
      </c>
      <c r="I563" s="45">
        <v>0.112258</v>
      </c>
      <c r="J563" s="45">
        <v>0.15109</v>
      </c>
      <c r="K563" s="45">
        <v>0.147896</v>
      </c>
      <c r="L563" s="43">
        <f t="shared" si="24"/>
        <v>0.14109577777777779</v>
      </c>
      <c r="M563" s="43">
        <f t="shared" si="25"/>
        <v>2.2888232635886178E-2</v>
      </c>
      <c r="N563" s="44">
        <f t="shared" si="26"/>
        <v>16.221770060288094</v>
      </c>
    </row>
    <row r="564" spans="1:14" ht="18" customHeight="1">
      <c r="A564" s="17" t="s">
        <v>1026</v>
      </c>
      <c r="B564" s="47">
        <v>0.45098000000000005</v>
      </c>
      <c r="C564" s="45">
        <v>0.204878</v>
      </c>
      <c r="D564" s="45">
        <v>0.14347299999999999</v>
      </c>
      <c r="E564" s="45">
        <v>0.17807899999999999</v>
      </c>
      <c r="F564" s="45">
        <v>0.19501299999999999</v>
      </c>
      <c r="G564" s="45">
        <v>0.20738699999999999</v>
      </c>
      <c r="H564" s="45">
        <v>0.18473600000000001</v>
      </c>
      <c r="I564" s="45">
        <v>0.207456</v>
      </c>
      <c r="J564" s="45">
        <v>0.12584300000000001</v>
      </c>
      <c r="K564" s="45">
        <v>0.20313500000000001</v>
      </c>
      <c r="L564" s="43">
        <f t="shared" si="24"/>
        <v>0.18333333333333335</v>
      </c>
      <c r="M564" s="43">
        <f t="shared" si="25"/>
        <v>2.9742089910596309E-2</v>
      </c>
      <c r="N564" s="44">
        <f t="shared" si="26"/>
        <v>16.222958133052533</v>
      </c>
    </row>
    <row r="565" spans="1:14" ht="18" customHeight="1">
      <c r="A565" s="17" t="s">
        <v>892</v>
      </c>
      <c r="B565" s="47">
        <v>0.76435999999999993</v>
      </c>
      <c r="C565" s="45">
        <v>6.3166700000000002</v>
      </c>
      <c r="D565" s="45">
        <v>4.6421999999999999</v>
      </c>
      <c r="E565" s="45">
        <v>6.2217399999999996</v>
      </c>
      <c r="F565" s="45">
        <v>4.7277100000000001</v>
      </c>
      <c r="G565" s="45">
        <v>4.8961699999999997</v>
      </c>
      <c r="H565" s="45">
        <v>5.4512600000000004</v>
      </c>
      <c r="I565" s="45">
        <v>5.8300900000000002</v>
      </c>
      <c r="J565" s="45">
        <v>4.1761299999999997</v>
      </c>
      <c r="K565" s="45">
        <v>4.1078400000000004</v>
      </c>
      <c r="L565" s="43">
        <f t="shared" si="24"/>
        <v>5.1522011111111112</v>
      </c>
      <c r="M565" s="43">
        <f t="shared" si="25"/>
        <v>0.83651968773072893</v>
      </c>
      <c r="N565" s="44">
        <f t="shared" si="26"/>
        <v>16.236161393752877</v>
      </c>
    </row>
    <row r="566" spans="1:14" ht="18" customHeight="1">
      <c r="A566" s="17" t="s">
        <v>647</v>
      </c>
      <c r="B566" s="47">
        <v>0.72807000000000022</v>
      </c>
      <c r="C566" s="45">
        <v>0.54815800000000003</v>
      </c>
      <c r="D566" s="45">
        <v>0.63203399999999998</v>
      </c>
      <c r="E566" s="45">
        <v>0.73022299999999996</v>
      </c>
      <c r="F566" s="45">
        <v>0.88241499999999995</v>
      </c>
      <c r="G566" s="45">
        <v>0.60397000000000001</v>
      </c>
      <c r="H566" s="45">
        <v>0.56930499999999995</v>
      </c>
      <c r="I566" s="45">
        <v>0.60798700000000006</v>
      </c>
      <c r="J566" s="45">
        <v>0.62695599999999996</v>
      </c>
      <c r="K566" s="45">
        <v>0.57437499999999997</v>
      </c>
      <c r="L566" s="43">
        <f t="shared" si="24"/>
        <v>0.64171366666666663</v>
      </c>
      <c r="M566" s="43">
        <f t="shared" si="25"/>
        <v>0.10438795718855651</v>
      </c>
      <c r="N566" s="44">
        <f t="shared" si="26"/>
        <v>16.267061558902416</v>
      </c>
    </row>
    <row r="567" spans="1:14" ht="18" customHeight="1">
      <c r="A567" s="17" t="s">
        <v>595</v>
      </c>
      <c r="B567" s="47">
        <v>0.44649000000000005</v>
      </c>
      <c r="C567" s="45">
        <v>0.40756900000000001</v>
      </c>
      <c r="D567" s="45">
        <v>0.40482299999999999</v>
      </c>
      <c r="E567" s="45">
        <v>0.22530800000000001</v>
      </c>
      <c r="F567" s="45">
        <v>0.366178</v>
      </c>
      <c r="G567" s="45">
        <v>0.40537000000000001</v>
      </c>
      <c r="H567" s="45">
        <v>0.409636</v>
      </c>
      <c r="I567" s="45">
        <v>0.40339399999999997</v>
      </c>
      <c r="J567" s="45">
        <v>0.332737</v>
      </c>
      <c r="K567" s="45">
        <v>0.37007099999999998</v>
      </c>
      <c r="L567" s="43">
        <f t="shared" si="24"/>
        <v>0.36945399999999995</v>
      </c>
      <c r="M567" s="43">
        <f t="shared" si="25"/>
        <v>6.0101492739365756E-2</v>
      </c>
      <c r="N567" s="44">
        <f t="shared" si="26"/>
        <v>16.267652465358545</v>
      </c>
    </row>
    <row r="568" spans="1:14" ht="18" customHeight="1">
      <c r="A568" s="17" t="s">
        <v>861</v>
      </c>
      <c r="B568" s="47">
        <v>2.2768100000000002</v>
      </c>
      <c r="C568" s="45">
        <v>2.0437699999999999</v>
      </c>
      <c r="D568" s="45">
        <v>2.3133699999999999</v>
      </c>
      <c r="E568" s="45">
        <v>2.0787300000000002</v>
      </c>
      <c r="F568" s="45">
        <v>1.2578100000000001</v>
      </c>
      <c r="G568" s="45">
        <v>1.7890200000000001</v>
      </c>
      <c r="H568" s="45">
        <v>1.67875</v>
      </c>
      <c r="I568" s="45">
        <v>2.0808800000000001</v>
      </c>
      <c r="J568" s="45">
        <v>1.7797799999999999</v>
      </c>
      <c r="K568" s="45">
        <v>2.02589</v>
      </c>
      <c r="L568" s="43">
        <f t="shared" si="24"/>
        <v>1.894222222222222</v>
      </c>
      <c r="M568" s="43">
        <f t="shared" si="25"/>
        <v>0.30819704982274804</v>
      </c>
      <c r="N568" s="44">
        <f t="shared" si="26"/>
        <v>16.270374521379239</v>
      </c>
    </row>
    <row r="569" spans="1:14" ht="18" customHeight="1">
      <c r="A569" s="17" t="s">
        <v>571</v>
      </c>
      <c r="B569" s="47">
        <v>3.0999999999981043E-4</v>
      </c>
      <c r="C569" s="45">
        <v>0.69827399999999995</v>
      </c>
      <c r="D569" s="45">
        <v>0.72871399999999997</v>
      </c>
      <c r="E569" s="45">
        <v>0.81108499999999994</v>
      </c>
      <c r="F569" s="45">
        <v>0.55510000000000004</v>
      </c>
      <c r="G569" s="45">
        <v>0.64375000000000004</v>
      </c>
      <c r="H569" s="45">
        <v>0.84767599999999999</v>
      </c>
      <c r="I569" s="45">
        <v>0.58434399999999997</v>
      </c>
      <c r="J569" s="45">
        <v>0.52876500000000004</v>
      </c>
      <c r="K569" s="45">
        <v>0.70079899999999995</v>
      </c>
      <c r="L569" s="43">
        <f t="shared" si="24"/>
        <v>0.6776118888888889</v>
      </c>
      <c r="M569" s="43">
        <f t="shared" si="25"/>
        <v>0.11029673038155403</v>
      </c>
      <c r="N569" s="44">
        <f t="shared" si="26"/>
        <v>16.277272018118307</v>
      </c>
    </row>
    <row r="570" spans="1:14" ht="18" customHeight="1">
      <c r="A570" s="17" t="s">
        <v>637</v>
      </c>
      <c r="B570" s="47">
        <v>0.16965000000000008</v>
      </c>
      <c r="C570" s="45">
        <v>0.74642500000000001</v>
      </c>
      <c r="D570" s="45">
        <v>0.61528400000000005</v>
      </c>
      <c r="E570" s="45">
        <v>0.51014499999999996</v>
      </c>
      <c r="F570" s="45">
        <v>0.53018699999999996</v>
      </c>
      <c r="G570" s="45">
        <v>0.51388599999999995</v>
      </c>
      <c r="H570" s="45">
        <v>0.596553</v>
      </c>
      <c r="I570" s="45">
        <v>0.42253099999999999</v>
      </c>
      <c r="J570" s="45">
        <v>0.54494600000000004</v>
      </c>
      <c r="K570" s="45">
        <v>0.51675700000000002</v>
      </c>
      <c r="L570" s="43">
        <f t="shared" si="24"/>
        <v>0.55519044444444443</v>
      </c>
      <c r="M570" s="43">
        <f t="shared" si="25"/>
        <v>9.0438984669376887E-2</v>
      </c>
      <c r="N570" s="44">
        <f t="shared" si="26"/>
        <v>16.289722846342457</v>
      </c>
    </row>
    <row r="571" spans="1:14" ht="18" customHeight="1">
      <c r="A571" s="17" t="s">
        <v>855</v>
      </c>
      <c r="B571" s="47">
        <v>1.1045699999999998</v>
      </c>
      <c r="C571" s="45">
        <v>2.3650899999999999</v>
      </c>
      <c r="D571" s="45">
        <v>2.7944300000000002</v>
      </c>
      <c r="E571" s="45">
        <v>2.3279299999999998</v>
      </c>
      <c r="F571" s="45">
        <v>2.8340100000000001</v>
      </c>
      <c r="G571" s="45">
        <v>2.72689</v>
      </c>
      <c r="H571" s="45">
        <v>2.7492100000000002</v>
      </c>
      <c r="I571" s="45">
        <v>2.69625</v>
      </c>
      <c r="J571" s="45">
        <v>3.0891500000000001</v>
      </c>
      <c r="K571" s="45">
        <v>1.6447400000000001</v>
      </c>
      <c r="L571" s="43">
        <f t="shared" si="24"/>
        <v>2.5808555555555559</v>
      </c>
      <c r="M571" s="43">
        <f t="shared" si="25"/>
        <v>0.42099407047816867</v>
      </c>
      <c r="N571" s="44">
        <f t="shared" si="26"/>
        <v>16.31219033440038</v>
      </c>
    </row>
    <row r="572" spans="1:14" ht="18" customHeight="1">
      <c r="A572" s="17" t="s">
        <v>254</v>
      </c>
      <c r="B572" s="47">
        <v>0.1664699999999999</v>
      </c>
      <c r="C572" s="45">
        <v>0.56742300000000001</v>
      </c>
      <c r="D572" s="45">
        <v>0.33955000000000002</v>
      </c>
      <c r="E572" s="45">
        <v>0.49516700000000002</v>
      </c>
      <c r="F572" s="45">
        <v>0.41165400000000002</v>
      </c>
      <c r="G572" s="45">
        <v>0.60205799999999998</v>
      </c>
      <c r="H572" s="45">
        <v>0.55123</v>
      </c>
      <c r="I572" s="45">
        <v>0.528559</v>
      </c>
      <c r="J572" s="45">
        <v>0.47956100000000002</v>
      </c>
      <c r="K572" s="45">
        <v>0.48735499999999998</v>
      </c>
      <c r="L572" s="43">
        <f t="shared" si="24"/>
        <v>0.49583966666666668</v>
      </c>
      <c r="M572" s="43">
        <f t="shared" si="25"/>
        <v>8.0929193715864919E-2</v>
      </c>
      <c r="N572" s="44">
        <f t="shared" si="26"/>
        <v>16.32164571663251</v>
      </c>
    </row>
    <row r="573" spans="1:14" ht="18" customHeight="1">
      <c r="A573" s="17" t="s">
        <v>659</v>
      </c>
      <c r="B573" s="47">
        <v>1.2434200000000004</v>
      </c>
      <c r="C573" s="45">
        <v>1.9470240000000001</v>
      </c>
      <c r="D573" s="45">
        <v>2.4925799999999998</v>
      </c>
      <c r="E573" s="45">
        <v>2.0715300000000001</v>
      </c>
      <c r="F573" s="45">
        <v>1.7485889999999999</v>
      </c>
      <c r="G573" s="45">
        <v>1.9918370000000001</v>
      </c>
      <c r="H573" s="45">
        <v>2.2881200000000002</v>
      </c>
      <c r="I573" s="45">
        <v>1.51545</v>
      </c>
      <c r="J573" s="45">
        <v>1.6109640000000001</v>
      </c>
      <c r="K573" s="45">
        <v>1.7701750000000001</v>
      </c>
      <c r="L573" s="43">
        <f t="shared" si="24"/>
        <v>1.9373632222222226</v>
      </c>
      <c r="M573" s="43">
        <f t="shared" si="25"/>
        <v>0.31632504303594544</v>
      </c>
      <c r="N573" s="44">
        <f t="shared" si="26"/>
        <v>16.327606481200242</v>
      </c>
    </row>
    <row r="574" spans="1:14" ht="18" customHeight="1">
      <c r="A574" s="17" t="s">
        <v>1010</v>
      </c>
      <c r="B574" s="47">
        <v>1.8925000000000001</v>
      </c>
      <c r="C574" s="45">
        <v>4.7286900000000003</v>
      </c>
      <c r="D574" s="45">
        <v>4.1595500000000003</v>
      </c>
      <c r="E574" s="45">
        <v>3.8604099999999999</v>
      </c>
      <c r="F574" s="45">
        <v>3.3159399999999999</v>
      </c>
      <c r="G574" s="45">
        <v>3.4318399999999998</v>
      </c>
      <c r="H574" s="45">
        <v>3.1428600000000002</v>
      </c>
      <c r="I574" s="45">
        <v>3.2141199999999999</v>
      </c>
      <c r="J574" s="45">
        <v>2.93024</v>
      </c>
      <c r="K574" s="45">
        <v>3.2177199999999999</v>
      </c>
      <c r="L574" s="43">
        <f t="shared" si="24"/>
        <v>3.5557077777777781</v>
      </c>
      <c r="M574" s="43">
        <f t="shared" si="25"/>
        <v>0.58081399317634186</v>
      </c>
      <c r="N574" s="44">
        <f t="shared" si="26"/>
        <v>16.334694228987935</v>
      </c>
    </row>
    <row r="575" spans="1:14" ht="18" customHeight="1">
      <c r="A575" s="17" t="s">
        <v>1036</v>
      </c>
      <c r="B575" s="47">
        <v>0.66548000000000007</v>
      </c>
      <c r="C575" s="45">
        <v>8.2321000000000005E-2</v>
      </c>
      <c r="D575" s="45">
        <v>0.10888</v>
      </c>
      <c r="E575" s="45">
        <v>0.111652</v>
      </c>
      <c r="F575" s="45">
        <v>9.3639E-2</v>
      </c>
      <c r="G575" s="45">
        <v>0.136522</v>
      </c>
      <c r="H575" s="45">
        <v>0.113105</v>
      </c>
      <c r="I575" s="45">
        <v>9.2906000000000002E-2</v>
      </c>
      <c r="J575" s="45">
        <v>9.6955E-2</v>
      </c>
      <c r="K575" s="45">
        <v>0.127771</v>
      </c>
      <c r="L575" s="43">
        <f t="shared" si="24"/>
        <v>0.10708344444444445</v>
      </c>
      <c r="M575" s="43">
        <f t="shared" si="25"/>
        <v>1.7508851369458126E-2</v>
      </c>
      <c r="N575" s="44">
        <f t="shared" si="26"/>
        <v>16.350661356006178</v>
      </c>
    </row>
    <row r="576" spans="1:14" ht="18" customHeight="1">
      <c r="A576" s="17" t="s">
        <v>341</v>
      </c>
      <c r="B576" s="47">
        <v>3.349000000000002E-2</v>
      </c>
      <c r="C576" s="45">
        <v>1.4951700000000001</v>
      </c>
      <c r="D576" s="45">
        <v>1.53183</v>
      </c>
      <c r="E576" s="45">
        <v>1.76675</v>
      </c>
      <c r="F576" s="45">
        <v>1.21238</v>
      </c>
      <c r="G576" s="45">
        <v>1.51813</v>
      </c>
      <c r="H576" s="45">
        <v>1.07352</v>
      </c>
      <c r="I576" s="45">
        <v>1.3548</v>
      </c>
      <c r="J576" s="45">
        <v>1.5824180000000001</v>
      </c>
      <c r="K576" s="45">
        <v>1.12971</v>
      </c>
      <c r="L576" s="43">
        <f t="shared" si="24"/>
        <v>1.407189777777778</v>
      </c>
      <c r="M576" s="43">
        <f t="shared" si="25"/>
        <v>0.23037957990117985</v>
      </c>
      <c r="N576" s="44">
        <f t="shared" si="26"/>
        <v>16.371606981468648</v>
      </c>
    </row>
    <row r="577" spans="1:14" ht="18" customHeight="1">
      <c r="A577" s="17" t="s">
        <v>255</v>
      </c>
      <c r="B577" s="47">
        <v>0.19811999999999985</v>
      </c>
      <c r="C577" s="45">
        <v>1.6634199999999999</v>
      </c>
      <c r="D577" s="45">
        <v>2.8695599999999999</v>
      </c>
      <c r="E577" s="45">
        <v>2.8122199999999999</v>
      </c>
      <c r="F577" s="45">
        <v>2.8685700000000001</v>
      </c>
      <c r="G577" s="45">
        <v>2.8420700000000001</v>
      </c>
      <c r="H577" s="45">
        <v>3.0156499999999999</v>
      </c>
      <c r="I577" s="45">
        <v>2.8201700000000001</v>
      </c>
      <c r="J577" s="45">
        <v>3.3581099999999999</v>
      </c>
      <c r="K577" s="45">
        <v>2.9333399999999998</v>
      </c>
      <c r="L577" s="43">
        <f t="shared" si="24"/>
        <v>2.7981233333333337</v>
      </c>
      <c r="M577" s="43">
        <f t="shared" si="25"/>
        <v>0.45817847646959448</v>
      </c>
      <c r="N577" s="44">
        <f t="shared" si="26"/>
        <v>16.374491824982496</v>
      </c>
    </row>
    <row r="578" spans="1:14" ht="18" customHeight="1">
      <c r="A578" s="17" t="s">
        <v>256</v>
      </c>
      <c r="B578" s="47">
        <v>3.8000000000000034E-2</v>
      </c>
      <c r="C578" s="45">
        <v>0.202983</v>
      </c>
      <c r="D578" s="45">
        <v>0.25048900000000002</v>
      </c>
      <c r="E578" s="45">
        <v>0.29668299999999997</v>
      </c>
      <c r="F578" s="45">
        <v>0.18568100000000001</v>
      </c>
      <c r="G578" s="45">
        <v>0.207535</v>
      </c>
      <c r="H578" s="45">
        <v>0.245751</v>
      </c>
      <c r="I578" s="45">
        <v>0.226491</v>
      </c>
      <c r="J578" s="45">
        <v>0.177593</v>
      </c>
      <c r="K578" s="45">
        <v>0.23424900000000001</v>
      </c>
      <c r="L578" s="43">
        <f t="shared" si="24"/>
        <v>0.22527277777777779</v>
      </c>
      <c r="M578" s="43">
        <f t="shared" si="25"/>
        <v>3.6893469861811912E-2</v>
      </c>
      <c r="N578" s="44">
        <f t="shared" si="26"/>
        <v>16.377242836773551</v>
      </c>
    </row>
    <row r="579" spans="1:14" ht="18" customHeight="1">
      <c r="A579" s="17" t="s">
        <v>947</v>
      </c>
      <c r="B579" s="47">
        <v>0.10288000000000008</v>
      </c>
      <c r="C579" s="45">
        <v>1.6308290000000001</v>
      </c>
      <c r="D579" s="45">
        <v>1.6345799999999999</v>
      </c>
      <c r="E579" s="45">
        <v>1.8151999999999999</v>
      </c>
      <c r="F579" s="45">
        <v>1.8378000000000001</v>
      </c>
      <c r="G579" s="45">
        <v>1.9820599999999999</v>
      </c>
      <c r="H579" s="45">
        <v>2.1284900000000002</v>
      </c>
      <c r="I579" s="45">
        <v>2.1151499999999999</v>
      </c>
      <c r="J579" s="45">
        <v>2.5288400000000002</v>
      </c>
      <c r="K579" s="45">
        <v>1.5371900000000001</v>
      </c>
      <c r="L579" s="43">
        <f t="shared" si="24"/>
        <v>1.9122376666666669</v>
      </c>
      <c r="M579" s="43">
        <f t="shared" si="25"/>
        <v>0.31323208791006735</v>
      </c>
      <c r="N579" s="44">
        <f t="shared" si="26"/>
        <v>16.380395249513125</v>
      </c>
    </row>
    <row r="580" spans="1:14" ht="18" customHeight="1">
      <c r="A580" s="17" t="s">
        <v>372</v>
      </c>
      <c r="B580" s="47">
        <v>1.5229100000000004</v>
      </c>
      <c r="C580" s="45">
        <v>3.8826499999999999</v>
      </c>
      <c r="D580" s="45">
        <v>4.2807199999999996</v>
      </c>
      <c r="E580" s="45">
        <v>4.2083199999999996</v>
      </c>
      <c r="F580" s="45">
        <v>2.8905500000000002</v>
      </c>
      <c r="G580" s="45">
        <v>4.3518600000000003</v>
      </c>
      <c r="H580" s="45">
        <v>3.8572799999999998</v>
      </c>
      <c r="I580" s="45">
        <v>5.1336700000000004</v>
      </c>
      <c r="J580" s="45">
        <v>5.1887100000000004</v>
      </c>
      <c r="K580" s="45">
        <v>4.5629400000000002</v>
      </c>
      <c r="L580" s="43">
        <f t="shared" ref="L580:L643" si="27">AVERAGE(C580:K580)</f>
        <v>4.2618555555555551</v>
      </c>
      <c r="M580" s="43">
        <f t="shared" ref="M580:M643" si="28">_xlfn.STDEV.S(C580:K580)</f>
        <v>0.69902175508190012</v>
      </c>
      <c r="N580" s="44">
        <f t="shared" ref="N580:N643" si="29">M580/L580*100</f>
        <v>16.401817142082354</v>
      </c>
    </row>
    <row r="581" spans="1:14" ht="18" customHeight="1">
      <c r="A581" s="17" t="s">
        <v>996</v>
      </c>
      <c r="B581" s="47">
        <v>2.3138500000000004</v>
      </c>
      <c r="C581" s="45">
        <v>5.2408999999999999</v>
      </c>
      <c r="D581" s="45">
        <v>4.2556200000000004</v>
      </c>
      <c r="E581" s="45">
        <v>5.0690499999999998</v>
      </c>
      <c r="F581" s="45">
        <v>4.7811300000000001</v>
      </c>
      <c r="G581" s="45">
        <v>5.6592700000000002</v>
      </c>
      <c r="H581" s="45">
        <v>4.5184100000000003</v>
      </c>
      <c r="I581" s="45">
        <v>4.85114</v>
      </c>
      <c r="J581" s="45">
        <v>3.5648</v>
      </c>
      <c r="K581" s="45">
        <v>3.3768099999999999</v>
      </c>
      <c r="L581" s="43">
        <f t="shared" si="27"/>
        <v>4.5907922222222224</v>
      </c>
      <c r="M581" s="43">
        <f t="shared" si="28"/>
        <v>0.75341035481631602</v>
      </c>
      <c r="N581" s="44">
        <f t="shared" si="29"/>
        <v>16.411336395695546</v>
      </c>
    </row>
    <row r="582" spans="1:14" ht="18" customHeight="1">
      <c r="A582" s="17" t="s">
        <v>257</v>
      </c>
      <c r="B582" s="47">
        <v>0.89787000000000017</v>
      </c>
      <c r="C582" s="45">
        <v>3.41188</v>
      </c>
      <c r="D582" s="45">
        <v>4.0370100000000004</v>
      </c>
      <c r="E582" s="45">
        <v>3.9156399999999998</v>
      </c>
      <c r="F582" s="45">
        <v>5.2772800000000002</v>
      </c>
      <c r="G582" s="45">
        <v>3.63056</v>
      </c>
      <c r="H582" s="45">
        <v>4.4021100000000004</v>
      </c>
      <c r="I582" s="45">
        <v>5.3077500000000004</v>
      </c>
      <c r="J582" s="45">
        <v>5.1471099999999996</v>
      </c>
      <c r="K582" s="45">
        <v>4.8227599999999997</v>
      </c>
      <c r="L582" s="43">
        <f t="shared" si="27"/>
        <v>4.4391222222222222</v>
      </c>
      <c r="M582" s="43">
        <f t="shared" si="28"/>
        <v>0.72900141854762257</v>
      </c>
      <c r="N582" s="44">
        <f t="shared" si="29"/>
        <v>16.422197498826353</v>
      </c>
    </row>
    <row r="583" spans="1:14" ht="18" customHeight="1">
      <c r="A583" s="17" t="s">
        <v>311</v>
      </c>
      <c r="B583" s="47">
        <v>4.7786600000000004</v>
      </c>
      <c r="C583" s="45">
        <v>13.358000000000001</v>
      </c>
      <c r="D583" s="45">
        <v>12.5532</v>
      </c>
      <c r="E583" s="45">
        <v>12.000400000000001</v>
      </c>
      <c r="F583" s="45">
        <v>10.7179</v>
      </c>
      <c r="G583" s="45">
        <v>10.94721</v>
      </c>
      <c r="H583" s="45">
        <v>9.7222500000000007</v>
      </c>
      <c r="I583" s="45">
        <v>9.1164500000000004</v>
      </c>
      <c r="J583" s="45">
        <v>8.7279499999999999</v>
      </c>
      <c r="K583" s="45">
        <v>8.5059400000000007</v>
      </c>
      <c r="L583" s="43">
        <f t="shared" si="27"/>
        <v>10.627699999999999</v>
      </c>
      <c r="M583" s="43">
        <f t="shared" si="28"/>
        <v>1.7453956619918694</v>
      </c>
      <c r="N583" s="44">
        <f t="shared" si="29"/>
        <v>16.423079894914888</v>
      </c>
    </row>
    <row r="584" spans="1:14" ht="18" customHeight="1">
      <c r="A584" s="17" t="s">
        <v>258</v>
      </c>
      <c r="B584" s="47">
        <v>3.6477000000000004</v>
      </c>
      <c r="C584" s="45">
        <v>16.394100000000002</v>
      </c>
      <c r="D584" s="45">
        <v>15.0466</v>
      </c>
      <c r="E584" s="45">
        <v>14.4701</v>
      </c>
      <c r="F584" s="45">
        <v>12.938599999999999</v>
      </c>
      <c r="G584" s="45">
        <v>12.3124</v>
      </c>
      <c r="H584" s="45">
        <v>11.8317</v>
      </c>
      <c r="I584" s="45">
        <v>11.1755</v>
      </c>
      <c r="J584" s="45">
        <v>10.8766</v>
      </c>
      <c r="K584" s="45">
        <v>10.138199999999999</v>
      </c>
      <c r="L584" s="43">
        <f t="shared" si="27"/>
        <v>12.7982</v>
      </c>
      <c r="M584" s="43">
        <f t="shared" si="28"/>
        <v>2.1027418671819986</v>
      </c>
      <c r="N584" s="44">
        <f t="shared" si="29"/>
        <v>16.429981303480169</v>
      </c>
    </row>
    <row r="585" spans="1:14" ht="18" customHeight="1">
      <c r="A585" s="17" t="s">
        <v>652</v>
      </c>
      <c r="B585" s="47">
        <v>6.9870000000000099E-2</v>
      </c>
      <c r="C585" s="45">
        <v>0.26422499999999999</v>
      </c>
      <c r="D585" s="45">
        <v>0.204872</v>
      </c>
      <c r="E585" s="45">
        <v>0.19090499999999999</v>
      </c>
      <c r="F585" s="45">
        <v>0.18325900000000001</v>
      </c>
      <c r="G585" s="45">
        <v>0.29982500000000001</v>
      </c>
      <c r="H585" s="45">
        <v>0.23581299999999999</v>
      </c>
      <c r="I585" s="45">
        <v>0.249807</v>
      </c>
      <c r="J585" s="45">
        <v>0.24671100000000001</v>
      </c>
      <c r="K585" s="45">
        <v>0.27380900000000002</v>
      </c>
      <c r="L585" s="43">
        <f t="shared" si="27"/>
        <v>0.2388028888888889</v>
      </c>
      <c r="M585" s="43">
        <f t="shared" si="28"/>
        <v>3.9240626722965473E-2</v>
      </c>
      <c r="N585" s="44">
        <f t="shared" si="29"/>
        <v>16.432224461582415</v>
      </c>
    </row>
    <row r="586" spans="1:14" ht="18" customHeight="1">
      <c r="A586" s="17" t="s">
        <v>813</v>
      </c>
      <c r="B586" s="47">
        <v>4.8150499999999994</v>
      </c>
      <c r="C586" s="45">
        <v>20.884699999999999</v>
      </c>
      <c r="D586" s="45">
        <v>22.1356</v>
      </c>
      <c r="E586" s="45">
        <v>21.818300000000001</v>
      </c>
      <c r="F586" s="45">
        <v>21.0733</v>
      </c>
      <c r="G586" s="45">
        <v>22.329499999999999</v>
      </c>
      <c r="H586" s="45">
        <v>27.7697</v>
      </c>
      <c r="I586" s="45">
        <v>27.7331</v>
      </c>
      <c r="J586" s="45">
        <v>21.826000000000001</v>
      </c>
      <c r="K586" s="45">
        <v>32.033499999999997</v>
      </c>
      <c r="L586" s="43">
        <f t="shared" si="27"/>
        <v>24.17818888888889</v>
      </c>
      <c r="M586" s="43">
        <f t="shared" si="28"/>
        <v>3.9752570657268231</v>
      </c>
      <c r="N586" s="44">
        <f t="shared" si="29"/>
        <v>16.441500577215095</v>
      </c>
    </row>
    <row r="587" spans="1:14" ht="18" customHeight="1">
      <c r="A587" s="17" t="s">
        <v>259</v>
      </c>
      <c r="B587" s="47">
        <v>0.28628000000000009</v>
      </c>
      <c r="C587" s="45">
        <v>0.20444999999999999</v>
      </c>
      <c r="D587" s="45">
        <v>0.26158900000000002</v>
      </c>
      <c r="E587" s="45">
        <v>0.234432</v>
      </c>
      <c r="F587" s="45">
        <v>0.15865599999999999</v>
      </c>
      <c r="G587" s="45">
        <v>0.23249600000000001</v>
      </c>
      <c r="H587" s="45">
        <v>0.28579300000000002</v>
      </c>
      <c r="I587" s="45">
        <v>0.25103500000000001</v>
      </c>
      <c r="J587" s="45">
        <v>0.26147999999999999</v>
      </c>
      <c r="K587" s="45">
        <v>0.27873100000000001</v>
      </c>
      <c r="L587" s="43">
        <f t="shared" si="27"/>
        <v>0.24096244444444442</v>
      </c>
      <c r="M587" s="43">
        <f t="shared" si="28"/>
        <v>3.9695655521452017E-2</v>
      </c>
      <c r="N587" s="44">
        <f t="shared" si="29"/>
        <v>16.473793504615667</v>
      </c>
    </row>
    <row r="588" spans="1:14" ht="18" customHeight="1">
      <c r="A588" s="17" t="s">
        <v>586</v>
      </c>
      <c r="B588" s="47">
        <v>0.41635</v>
      </c>
      <c r="C588" s="45">
        <v>1.507328</v>
      </c>
      <c r="D588" s="45">
        <v>1.1689499999999999</v>
      </c>
      <c r="E588" s="45">
        <v>1.9565600000000001</v>
      </c>
      <c r="F588" s="45">
        <v>1.6760699999999999</v>
      </c>
      <c r="G588" s="45">
        <v>1.5705960000000001</v>
      </c>
      <c r="H588" s="45">
        <v>1.9577199999999999</v>
      </c>
      <c r="I588" s="45">
        <v>1.52122</v>
      </c>
      <c r="J588" s="45">
        <v>2.0399600000000002</v>
      </c>
      <c r="K588" s="45">
        <v>1.7428600000000001</v>
      </c>
      <c r="L588" s="43">
        <f t="shared" si="27"/>
        <v>1.6823626666666667</v>
      </c>
      <c r="M588" s="43">
        <f t="shared" si="28"/>
        <v>0.27732419297096977</v>
      </c>
      <c r="N588" s="44">
        <f t="shared" si="29"/>
        <v>16.484209883261585</v>
      </c>
    </row>
    <row r="589" spans="1:14" ht="18" customHeight="1">
      <c r="A589" s="17" t="s">
        <v>917</v>
      </c>
      <c r="B589" s="47">
        <v>1.0139899999999999</v>
      </c>
      <c r="C589" s="45">
        <v>2.27759</v>
      </c>
      <c r="D589" s="45">
        <v>2.1168499999999999</v>
      </c>
      <c r="E589" s="45">
        <v>2.8147600000000002</v>
      </c>
      <c r="F589" s="45">
        <v>2.5183</v>
      </c>
      <c r="G589" s="45">
        <v>1.53094</v>
      </c>
      <c r="H589" s="45">
        <v>2.0477300000000001</v>
      </c>
      <c r="I589" s="45">
        <v>1.9613100000000001</v>
      </c>
      <c r="J589" s="45">
        <v>2.32952</v>
      </c>
      <c r="K589" s="45">
        <v>2.4047100000000001</v>
      </c>
      <c r="L589" s="43">
        <f t="shared" si="27"/>
        <v>2.2224122222222222</v>
      </c>
      <c r="M589" s="43">
        <f t="shared" si="28"/>
        <v>0.36642531230039938</v>
      </c>
      <c r="N589" s="44">
        <f t="shared" si="29"/>
        <v>16.48772935265832</v>
      </c>
    </row>
    <row r="590" spans="1:14" ht="18" customHeight="1">
      <c r="A590" s="17" t="s">
        <v>481</v>
      </c>
      <c r="B590" s="47">
        <v>0.18636999999999992</v>
      </c>
      <c r="C590" s="45">
        <v>0.376749</v>
      </c>
      <c r="D590" s="45">
        <v>0.33463999999999999</v>
      </c>
      <c r="E590" s="45">
        <v>0.382384</v>
      </c>
      <c r="F590" s="45">
        <v>0.301097</v>
      </c>
      <c r="G590" s="45">
        <v>0.32193699999999997</v>
      </c>
      <c r="H590" s="45">
        <v>0.342248</v>
      </c>
      <c r="I590" s="45">
        <v>0.220862</v>
      </c>
      <c r="J590" s="45">
        <v>0.41449999999999998</v>
      </c>
      <c r="K590" s="45">
        <v>0.35622700000000002</v>
      </c>
      <c r="L590" s="43">
        <f t="shared" si="27"/>
        <v>0.3389604444444444</v>
      </c>
      <c r="M590" s="43">
        <f t="shared" si="28"/>
        <v>5.5921924848647726E-2</v>
      </c>
      <c r="N590" s="44">
        <f t="shared" si="29"/>
        <v>16.498068068179361</v>
      </c>
    </row>
    <row r="591" spans="1:14" ht="18" customHeight="1">
      <c r="A591" s="17" t="s">
        <v>260</v>
      </c>
      <c r="B591" s="47">
        <v>0.69272</v>
      </c>
      <c r="C591" s="45">
        <v>1.3236600000000001</v>
      </c>
      <c r="D591" s="45">
        <v>1.3516999999999999</v>
      </c>
      <c r="E591" s="45">
        <v>1.25623</v>
      </c>
      <c r="F591" s="45">
        <v>0.90896399999999999</v>
      </c>
      <c r="G591" s="45">
        <v>0.955955</v>
      </c>
      <c r="H591" s="45">
        <v>0.98736000000000002</v>
      </c>
      <c r="I591" s="45">
        <v>1.0204</v>
      </c>
      <c r="J591" s="45">
        <v>0.96567099999999995</v>
      </c>
      <c r="K591" s="45">
        <v>0.93976599999999999</v>
      </c>
      <c r="L591" s="43">
        <f t="shared" si="27"/>
        <v>1.0788562222222222</v>
      </c>
      <c r="M591" s="43">
        <f t="shared" si="28"/>
        <v>0.17809682211144054</v>
      </c>
      <c r="N591" s="44">
        <f t="shared" si="29"/>
        <v>16.507929272039391</v>
      </c>
    </row>
    <row r="592" spans="1:14" ht="18" customHeight="1">
      <c r="A592" s="17" t="s">
        <v>527</v>
      </c>
      <c r="B592" s="47">
        <v>0.19683000000000006</v>
      </c>
      <c r="C592" s="45">
        <v>0.257494</v>
      </c>
      <c r="D592" s="45">
        <v>0.26574599999999998</v>
      </c>
      <c r="E592" s="45">
        <v>0.36094399999999999</v>
      </c>
      <c r="F592" s="45">
        <v>0.23669299999999999</v>
      </c>
      <c r="G592" s="45">
        <v>0.28805700000000001</v>
      </c>
      <c r="H592" s="45">
        <v>0.24252699999999999</v>
      </c>
      <c r="I592" s="45">
        <v>0.24557899999999999</v>
      </c>
      <c r="J592" s="45">
        <v>0.21890299999999999</v>
      </c>
      <c r="K592" s="45">
        <v>0.227687</v>
      </c>
      <c r="L592" s="43">
        <f t="shared" si="27"/>
        <v>0.26040333333333332</v>
      </c>
      <c r="M592" s="43">
        <f t="shared" si="28"/>
        <v>4.3017873369682325E-2</v>
      </c>
      <c r="N592" s="44">
        <f t="shared" si="29"/>
        <v>16.519709183068187</v>
      </c>
    </row>
    <row r="593" spans="1:14" ht="18" customHeight="1">
      <c r="A593" s="17" t="s">
        <v>428</v>
      </c>
      <c r="B593" s="47">
        <v>0.26490999999999998</v>
      </c>
      <c r="C593" s="45">
        <v>0.29237200000000002</v>
      </c>
      <c r="D593" s="45">
        <v>0.225188</v>
      </c>
      <c r="E593" s="45">
        <v>0.25659100000000001</v>
      </c>
      <c r="F593" s="45">
        <v>0.23635300000000001</v>
      </c>
      <c r="G593" s="45">
        <v>0.175374</v>
      </c>
      <c r="H593" s="45">
        <v>0.25799899999999998</v>
      </c>
      <c r="I593" s="45">
        <v>0.18748100000000001</v>
      </c>
      <c r="J593" s="45">
        <v>0.195712</v>
      </c>
      <c r="K593" s="45">
        <v>0.22783300000000001</v>
      </c>
      <c r="L593" s="43">
        <f t="shared" si="27"/>
        <v>0.22832255555555556</v>
      </c>
      <c r="M593" s="43">
        <f t="shared" si="28"/>
        <v>3.7735446383709084E-2</v>
      </c>
      <c r="N593" s="44">
        <f t="shared" si="29"/>
        <v>16.527252987288538</v>
      </c>
    </row>
    <row r="594" spans="1:14" ht="18" customHeight="1">
      <c r="A594" s="17" t="s">
        <v>814</v>
      </c>
      <c r="B594" s="47">
        <v>4.5594000000000001</v>
      </c>
      <c r="C594" s="45">
        <v>33.501600000000003</v>
      </c>
      <c r="D594" s="45">
        <v>25.9117</v>
      </c>
      <c r="E594" s="45">
        <v>29.124500000000001</v>
      </c>
      <c r="F594" s="45">
        <v>25.817299999999999</v>
      </c>
      <c r="G594" s="45">
        <v>33.070399999999999</v>
      </c>
      <c r="H594" s="45">
        <v>26.535699999999999</v>
      </c>
      <c r="I594" s="45">
        <v>32.527200000000001</v>
      </c>
      <c r="J594" s="45">
        <v>27.1523</v>
      </c>
      <c r="K594" s="45">
        <v>18.918600000000001</v>
      </c>
      <c r="L594" s="43">
        <f t="shared" si="27"/>
        <v>28.062144444444442</v>
      </c>
      <c r="M594" s="43">
        <f t="shared" si="28"/>
        <v>4.6389871381345609</v>
      </c>
      <c r="N594" s="44">
        <f t="shared" si="29"/>
        <v>16.531121302288632</v>
      </c>
    </row>
    <row r="595" spans="1:14" ht="18" customHeight="1">
      <c r="A595" s="17" t="s">
        <v>610</v>
      </c>
      <c r="B595" s="47">
        <v>0.86410000000000009</v>
      </c>
      <c r="C595" s="45">
        <v>0.94680299999999995</v>
      </c>
      <c r="D595" s="45">
        <v>1.3634200000000001</v>
      </c>
      <c r="E595" s="45">
        <v>1.14375</v>
      </c>
      <c r="F595" s="45">
        <v>1.173486</v>
      </c>
      <c r="G595" s="45">
        <v>0.90458000000000005</v>
      </c>
      <c r="H595" s="45">
        <v>0.93509399999999998</v>
      </c>
      <c r="I595" s="45">
        <v>0.98107500000000003</v>
      </c>
      <c r="J595" s="45">
        <v>0.93493000000000004</v>
      </c>
      <c r="K595" s="45">
        <v>1.33066</v>
      </c>
      <c r="L595" s="43">
        <f t="shared" si="27"/>
        <v>1.0793108888888889</v>
      </c>
      <c r="M595" s="43">
        <f t="shared" si="28"/>
        <v>0.17899007633067485</v>
      </c>
      <c r="N595" s="44">
        <f t="shared" si="29"/>
        <v>16.583736731771378</v>
      </c>
    </row>
    <row r="596" spans="1:14" ht="18" customHeight="1">
      <c r="A596" s="17" t="s">
        <v>678</v>
      </c>
      <c r="B596" s="47">
        <v>0.26384999999999992</v>
      </c>
      <c r="C596" s="45">
        <v>0.41686299999999998</v>
      </c>
      <c r="D596" s="45">
        <v>0.485481</v>
      </c>
      <c r="E596" s="45">
        <v>0.57622499999999999</v>
      </c>
      <c r="F596" s="45">
        <v>0.401588</v>
      </c>
      <c r="G596" s="45">
        <v>0.41353533333333331</v>
      </c>
      <c r="H596" s="45">
        <v>0.42730000000000001</v>
      </c>
      <c r="I596" s="45">
        <v>0.45282614814814814</v>
      </c>
      <c r="J596" s="45">
        <v>0.43032900000000002</v>
      </c>
      <c r="K596" s="45">
        <v>0.30541499999999999</v>
      </c>
      <c r="L596" s="43">
        <f t="shared" si="27"/>
        <v>0.43439583127572012</v>
      </c>
      <c r="M596" s="43">
        <f t="shared" si="28"/>
        <v>7.2099534723953571E-2</v>
      </c>
      <c r="N596" s="44">
        <f t="shared" si="29"/>
        <v>16.597658065044939</v>
      </c>
    </row>
    <row r="597" spans="1:14" ht="18" customHeight="1">
      <c r="A597" s="17" t="s">
        <v>261</v>
      </c>
      <c r="B597" s="47">
        <v>0.51011000000000006</v>
      </c>
      <c r="C597" s="45">
        <v>0.87058500000000005</v>
      </c>
      <c r="D597" s="45">
        <v>1.0195099999999999</v>
      </c>
      <c r="E597" s="45">
        <v>0.93026799999999998</v>
      </c>
      <c r="F597" s="45">
        <v>0.92630400000000002</v>
      </c>
      <c r="G597" s="45">
        <v>0.88358199999999998</v>
      </c>
      <c r="H597" s="45">
        <v>0.84560500000000005</v>
      </c>
      <c r="I597" s="45">
        <v>0.67105599999999999</v>
      </c>
      <c r="J597" s="45">
        <v>0.72048100000000004</v>
      </c>
      <c r="K597" s="45">
        <v>0.59667400000000004</v>
      </c>
      <c r="L597" s="43">
        <f t="shared" si="27"/>
        <v>0.82934055555555564</v>
      </c>
      <c r="M597" s="43">
        <f t="shared" si="28"/>
        <v>0.13770374735470206</v>
      </c>
      <c r="N597" s="44">
        <f t="shared" si="29"/>
        <v>16.604005005212557</v>
      </c>
    </row>
    <row r="598" spans="1:14" ht="18" customHeight="1">
      <c r="A598" s="17" t="s">
        <v>328</v>
      </c>
      <c r="B598" s="47">
        <v>0.42440000000000033</v>
      </c>
      <c r="C598" s="45">
        <v>0.77561999999999998</v>
      </c>
      <c r="D598" s="45">
        <v>0.88938499999999998</v>
      </c>
      <c r="E598" s="45">
        <v>0.76619499999999996</v>
      </c>
      <c r="F598" s="45">
        <v>0.87835099999999999</v>
      </c>
      <c r="G598" s="45">
        <v>0.74387599999999998</v>
      </c>
      <c r="H598" s="45">
        <v>0.719495</v>
      </c>
      <c r="I598" s="45">
        <v>0.60880800000000002</v>
      </c>
      <c r="J598" s="45">
        <v>0.68894</v>
      </c>
      <c r="K598" s="45">
        <v>0.50553499999999996</v>
      </c>
      <c r="L598" s="43">
        <f t="shared" si="27"/>
        <v>0.73068944444444428</v>
      </c>
      <c r="M598" s="43">
        <f t="shared" si="28"/>
        <v>0.12137722239892407</v>
      </c>
      <c r="N598" s="44">
        <f t="shared" si="29"/>
        <v>16.611328290257326</v>
      </c>
    </row>
    <row r="599" spans="1:14" ht="18" customHeight="1">
      <c r="A599" s="17" t="s">
        <v>509</v>
      </c>
      <c r="B599" s="47">
        <v>0.61241000000000012</v>
      </c>
      <c r="C599" s="45">
        <v>1.6298299999999999</v>
      </c>
      <c r="D599" s="45">
        <v>1.88818</v>
      </c>
      <c r="E599" s="45">
        <v>1.4855799999999999</v>
      </c>
      <c r="F599" s="45">
        <v>2.3850099999999999</v>
      </c>
      <c r="G599" s="45">
        <v>1.87923</v>
      </c>
      <c r="H599" s="45">
        <v>1.6891700000000001</v>
      </c>
      <c r="I599" s="45">
        <v>2.2688000000000001</v>
      </c>
      <c r="J599" s="45">
        <v>2.0169700000000002</v>
      </c>
      <c r="K599" s="45">
        <v>1.574786</v>
      </c>
      <c r="L599" s="43">
        <f t="shared" si="27"/>
        <v>1.8686173333333338</v>
      </c>
      <c r="M599" s="43">
        <f t="shared" si="28"/>
        <v>0.31056130240098928</v>
      </c>
      <c r="N599" s="44">
        <f t="shared" si="29"/>
        <v>16.619844890713626</v>
      </c>
    </row>
    <row r="600" spans="1:14" ht="18" customHeight="1">
      <c r="A600" s="17" t="s">
        <v>1035</v>
      </c>
      <c r="B600" s="47">
        <v>0.22866999999999993</v>
      </c>
      <c r="C600" s="45">
        <v>2.5399949999999998</v>
      </c>
      <c r="D600" s="45">
        <v>2.7049300000000001</v>
      </c>
      <c r="E600" s="45">
        <v>3.57558</v>
      </c>
      <c r="F600" s="45">
        <v>2.2850000000000001</v>
      </c>
      <c r="G600" s="45">
        <v>3.7524600000000001</v>
      </c>
      <c r="H600" s="45">
        <v>3.07212</v>
      </c>
      <c r="I600" s="45">
        <v>2.7180300000000002</v>
      </c>
      <c r="J600" s="45">
        <v>3.3510900000000001</v>
      </c>
      <c r="K600" s="45">
        <v>2.78355</v>
      </c>
      <c r="L600" s="43">
        <f t="shared" si="27"/>
        <v>2.975861666666666</v>
      </c>
      <c r="M600" s="43">
        <f t="shared" si="28"/>
        <v>0.49459118555126347</v>
      </c>
      <c r="N600" s="44">
        <f t="shared" si="29"/>
        <v>16.620100023173016</v>
      </c>
    </row>
    <row r="601" spans="1:14" ht="18" customHeight="1">
      <c r="A601" s="17" t="s">
        <v>460</v>
      </c>
      <c r="B601" s="47">
        <v>7.3590000000000044E-2</v>
      </c>
      <c r="C601" s="45">
        <v>0.116879</v>
      </c>
      <c r="D601" s="45">
        <v>9.4153000000000001E-2</v>
      </c>
      <c r="E601" s="45">
        <v>7.9427999999999999E-2</v>
      </c>
      <c r="F601" s="45">
        <v>8.2850999999999994E-2</v>
      </c>
      <c r="G601" s="45">
        <v>9.7160999999999997E-2</v>
      </c>
      <c r="H601" s="45">
        <v>9.2672000000000004E-2</v>
      </c>
      <c r="I601" s="45">
        <v>9.9557999999999994E-2</v>
      </c>
      <c r="J601" s="45">
        <v>0.132997</v>
      </c>
      <c r="K601" s="45">
        <v>0.10549699999999999</v>
      </c>
      <c r="L601" s="43">
        <f t="shared" si="27"/>
        <v>0.10013288888888888</v>
      </c>
      <c r="M601" s="43">
        <f t="shared" si="28"/>
        <v>1.6647816624443951E-2</v>
      </c>
      <c r="N601" s="44">
        <f t="shared" si="29"/>
        <v>16.62572288603096</v>
      </c>
    </row>
    <row r="602" spans="1:14" ht="18" customHeight="1">
      <c r="A602" s="17" t="s">
        <v>262</v>
      </c>
      <c r="B602" s="47">
        <v>4.2217700000000002</v>
      </c>
      <c r="C602" s="45">
        <v>1.55193</v>
      </c>
      <c r="D602" s="45">
        <v>1.42421</v>
      </c>
      <c r="E602" s="45">
        <v>1.2436</v>
      </c>
      <c r="F602" s="45">
        <v>1.21143</v>
      </c>
      <c r="G602" s="45">
        <v>1.3805499999999999</v>
      </c>
      <c r="H602" s="45">
        <v>1.2261200000000001</v>
      </c>
      <c r="I602" s="45">
        <v>1.07334</v>
      </c>
      <c r="J602" s="45">
        <v>0.96930899999999998</v>
      </c>
      <c r="K602" s="45">
        <v>0.95448699999999997</v>
      </c>
      <c r="L602" s="43">
        <f t="shared" si="27"/>
        <v>1.2261084444444446</v>
      </c>
      <c r="M602" s="43">
        <f t="shared" si="28"/>
        <v>0.20397300042169317</v>
      </c>
      <c r="N602" s="44">
        <f t="shared" si="29"/>
        <v>16.635804226445426</v>
      </c>
    </row>
    <row r="603" spans="1:14" ht="18" customHeight="1">
      <c r="A603" s="17" t="s">
        <v>639</v>
      </c>
      <c r="B603" s="47">
        <v>0.33987999999999996</v>
      </c>
      <c r="C603" s="45">
        <v>0.447438</v>
      </c>
      <c r="D603" s="45">
        <v>0.39637099999999997</v>
      </c>
      <c r="E603" s="45">
        <v>0.36596899999999999</v>
      </c>
      <c r="F603" s="45">
        <v>0.398455</v>
      </c>
      <c r="G603" s="45">
        <v>0.36817499999999997</v>
      </c>
      <c r="H603" s="45">
        <v>0.45783000000000001</v>
      </c>
      <c r="I603" s="45">
        <v>0.32782</v>
      </c>
      <c r="J603" s="45">
        <v>0.32115611111111114</v>
      </c>
      <c r="K603" s="45">
        <v>0.52834700000000001</v>
      </c>
      <c r="L603" s="43">
        <f t="shared" si="27"/>
        <v>0.40128456790123462</v>
      </c>
      <c r="M603" s="43">
        <f t="shared" si="28"/>
        <v>6.6769736396708454E-2</v>
      </c>
      <c r="N603" s="44">
        <f t="shared" si="29"/>
        <v>16.638999288191421</v>
      </c>
    </row>
    <row r="604" spans="1:14" ht="18" customHeight="1">
      <c r="A604" s="17" t="s">
        <v>1001</v>
      </c>
      <c r="B604" s="47">
        <v>1.2311000000000001</v>
      </c>
      <c r="C604" s="45">
        <v>27.661000000000001</v>
      </c>
      <c r="D604" s="45">
        <v>32.928899999999999</v>
      </c>
      <c r="E604" s="45">
        <v>23.875800000000002</v>
      </c>
      <c r="F604" s="45">
        <v>27.981200000000001</v>
      </c>
      <c r="G604" s="45">
        <v>32.740900000000003</v>
      </c>
      <c r="H604" s="45">
        <v>38.798999999999999</v>
      </c>
      <c r="I604" s="45">
        <v>38.316800000000001</v>
      </c>
      <c r="J604" s="45">
        <v>36.498399999999997</v>
      </c>
      <c r="K604" s="45">
        <v>27.8858</v>
      </c>
      <c r="L604" s="43">
        <f t="shared" si="27"/>
        <v>31.854200000000006</v>
      </c>
      <c r="M604" s="43">
        <f t="shared" si="28"/>
        <v>5.3090886315355146</v>
      </c>
      <c r="N604" s="44">
        <f t="shared" si="29"/>
        <v>16.666840264503623</v>
      </c>
    </row>
    <row r="605" spans="1:14" ht="18" customHeight="1">
      <c r="A605" s="17" t="s">
        <v>312</v>
      </c>
      <c r="B605" s="47">
        <v>0.23595999999999995</v>
      </c>
      <c r="C605" s="45">
        <v>0.100656</v>
      </c>
      <c r="D605" s="45">
        <v>9.7392000000000006E-2</v>
      </c>
      <c r="E605" s="45">
        <v>8.9329000000000006E-2</v>
      </c>
      <c r="F605" s="45">
        <v>0.11994299999999999</v>
      </c>
      <c r="G605" s="45">
        <v>0.10842</v>
      </c>
      <c r="H605" s="45">
        <v>0.11654</v>
      </c>
      <c r="I605" s="45">
        <v>7.8765000000000002E-2</v>
      </c>
      <c r="J605" s="45">
        <v>7.1561E-2</v>
      </c>
      <c r="K605" s="45">
        <v>0.10831</v>
      </c>
      <c r="L605" s="43">
        <f t="shared" si="27"/>
        <v>9.8990666666666657E-2</v>
      </c>
      <c r="M605" s="43">
        <f t="shared" si="28"/>
        <v>1.6518484918417915E-2</v>
      </c>
      <c r="N605" s="44">
        <f t="shared" si="29"/>
        <v>16.686911478271941</v>
      </c>
    </row>
    <row r="606" spans="1:14" ht="18" customHeight="1">
      <c r="A606" s="17" t="s">
        <v>456</v>
      </c>
      <c r="B606" s="47">
        <v>7.0049999999999946E-2</v>
      </c>
      <c r="C606" s="45">
        <v>0.26674999999999999</v>
      </c>
      <c r="D606" s="45">
        <v>0.28217999999999999</v>
      </c>
      <c r="E606" s="45">
        <v>0.27387800000000001</v>
      </c>
      <c r="F606" s="45">
        <v>0.37334800000000001</v>
      </c>
      <c r="G606" s="45">
        <v>0.34239199999999997</v>
      </c>
      <c r="H606" s="45">
        <v>0.38933299999999998</v>
      </c>
      <c r="I606" s="45">
        <v>0.40473900000000002</v>
      </c>
      <c r="J606" s="45">
        <v>0.34540199999999999</v>
      </c>
      <c r="K606" s="45">
        <v>0.27325300000000002</v>
      </c>
      <c r="L606" s="43">
        <f t="shared" si="27"/>
        <v>0.32791944444444443</v>
      </c>
      <c r="M606" s="43">
        <f t="shared" si="28"/>
        <v>5.4765879857150063E-2</v>
      </c>
      <c r="N606" s="44">
        <f t="shared" si="29"/>
        <v>16.701016296832744</v>
      </c>
    </row>
    <row r="607" spans="1:14" ht="18" customHeight="1">
      <c r="A607" s="17" t="s">
        <v>370</v>
      </c>
      <c r="B607" s="47">
        <v>1.02677</v>
      </c>
      <c r="C607" s="45">
        <v>0.70098899999999997</v>
      </c>
      <c r="D607" s="45">
        <v>0.67553700000000005</v>
      </c>
      <c r="E607" s="45">
        <v>0.70091700000000001</v>
      </c>
      <c r="F607" s="45">
        <v>0.670547</v>
      </c>
      <c r="G607" s="45">
        <v>0.99457399999999996</v>
      </c>
      <c r="H607" s="45">
        <v>0.63658700000000001</v>
      </c>
      <c r="I607" s="45">
        <v>0.68362800000000001</v>
      </c>
      <c r="J607" s="45">
        <v>0.62796300000000005</v>
      </c>
      <c r="K607" s="45">
        <v>0.86805399999999999</v>
      </c>
      <c r="L607" s="43">
        <f t="shared" si="27"/>
        <v>0.72875511111111113</v>
      </c>
      <c r="M607" s="43">
        <f t="shared" si="28"/>
        <v>0.12171719145568992</v>
      </c>
      <c r="N607" s="44">
        <f t="shared" si="29"/>
        <v>16.702070366286883</v>
      </c>
    </row>
    <row r="608" spans="1:14" ht="18" customHeight="1">
      <c r="A608" s="17" t="s">
        <v>938</v>
      </c>
      <c r="B608" s="47">
        <v>2.24105</v>
      </c>
      <c r="C608" s="45">
        <v>5.3498000000000001</v>
      </c>
      <c r="D608" s="45">
        <v>5.3039699999999996</v>
      </c>
      <c r="E608" s="45">
        <v>4.1525299999999996</v>
      </c>
      <c r="F608" s="45">
        <v>4.74125</v>
      </c>
      <c r="G608" s="45">
        <v>4.1502400000000002</v>
      </c>
      <c r="H608" s="45">
        <v>3.3547799999999999</v>
      </c>
      <c r="I608" s="45">
        <v>4.0605500000000001</v>
      </c>
      <c r="J608" s="45">
        <v>3.3717999999999999</v>
      </c>
      <c r="K608" s="45">
        <v>4.4668200000000002</v>
      </c>
      <c r="L608" s="43">
        <f t="shared" si="27"/>
        <v>4.3279711111111112</v>
      </c>
      <c r="M608" s="43">
        <f t="shared" si="28"/>
        <v>0.72301734744825708</v>
      </c>
      <c r="N608" s="44">
        <f t="shared" si="29"/>
        <v>16.705687928278206</v>
      </c>
    </row>
    <row r="609" spans="1:14" ht="18" customHeight="1">
      <c r="A609" s="17" t="s">
        <v>550</v>
      </c>
      <c r="B609" s="47">
        <v>0.42691999999999997</v>
      </c>
      <c r="C609" s="45">
        <v>2.1083699999999999</v>
      </c>
      <c r="D609" s="45">
        <v>1.9011899999999999</v>
      </c>
      <c r="E609" s="45">
        <v>2.1291000000000002</v>
      </c>
      <c r="F609" s="45">
        <v>1.7037059999999999</v>
      </c>
      <c r="G609" s="45">
        <v>2.0545</v>
      </c>
      <c r="H609" s="45">
        <v>2.0981200000000002</v>
      </c>
      <c r="I609" s="45">
        <v>1.6065499999999999</v>
      </c>
      <c r="J609" s="45">
        <v>1.1934</v>
      </c>
      <c r="K609" s="45">
        <v>1.977284</v>
      </c>
      <c r="L609" s="43">
        <f t="shared" si="27"/>
        <v>1.86358</v>
      </c>
      <c r="M609" s="43">
        <f t="shared" si="28"/>
        <v>0.31164702256559207</v>
      </c>
      <c r="N609" s="44">
        <f t="shared" si="29"/>
        <v>16.723028931711656</v>
      </c>
    </row>
    <row r="610" spans="1:14" ht="18" customHeight="1">
      <c r="A610" s="17" t="s">
        <v>1003</v>
      </c>
      <c r="B610" s="47">
        <v>0.46111000000000013</v>
      </c>
      <c r="C610" s="45">
        <v>1.4339500000000001</v>
      </c>
      <c r="D610" s="45">
        <v>1.0819300000000001</v>
      </c>
      <c r="E610" s="45">
        <v>1.3650199999999999</v>
      </c>
      <c r="F610" s="45">
        <v>1.00674</v>
      </c>
      <c r="G610" s="45">
        <v>1.3078399999999999</v>
      </c>
      <c r="H610" s="45">
        <v>1.47549</v>
      </c>
      <c r="I610" s="45">
        <v>1.7596989999999999</v>
      </c>
      <c r="J610" s="45">
        <v>1.52339</v>
      </c>
      <c r="K610" s="45">
        <v>1.294279</v>
      </c>
      <c r="L610" s="43">
        <f t="shared" si="27"/>
        <v>1.3609264444444444</v>
      </c>
      <c r="M610" s="43">
        <f t="shared" si="28"/>
        <v>0.22760576358811258</v>
      </c>
      <c r="N610" s="44">
        <f t="shared" si="29"/>
        <v>16.724325147567068</v>
      </c>
    </row>
    <row r="611" spans="1:14" ht="18" customHeight="1">
      <c r="A611" s="17" t="s">
        <v>500</v>
      </c>
      <c r="B611" s="47">
        <v>0.17697999999999992</v>
      </c>
      <c r="C611" s="45">
        <v>0.19120300000000001</v>
      </c>
      <c r="D611" s="45">
        <v>0.25656099999999998</v>
      </c>
      <c r="E611" s="45">
        <v>0.20397799999999999</v>
      </c>
      <c r="F611" s="45">
        <v>0.29415799999999998</v>
      </c>
      <c r="G611" s="45">
        <v>0.23832900000000001</v>
      </c>
      <c r="H611" s="45">
        <v>0.232988</v>
      </c>
      <c r="I611" s="45">
        <v>0.195994</v>
      </c>
      <c r="J611" s="45">
        <v>0.18465500000000001</v>
      </c>
      <c r="K611" s="45">
        <v>0.19273899999999999</v>
      </c>
      <c r="L611" s="43">
        <f t="shared" si="27"/>
        <v>0.22117833333333334</v>
      </c>
      <c r="M611" s="43">
        <f t="shared" si="28"/>
        <v>3.7052244736318019E-2</v>
      </c>
      <c r="N611" s="44">
        <f t="shared" si="29"/>
        <v>16.752203607790705</v>
      </c>
    </row>
    <row r="612" spans="1:14" s="7" customFormat="1" ht="18" customHeight="1">
      <c r="A612" s="21" t="s">
        <v>361</v>
      </c>
      <c r="B612" s="47">
        <v>0.13186000000000009</v>
      </c>
      <c r="C612" s="46">
        <v>0.36041899999999999</v>
      </c>
      <c r="D612" s="46">
        <v>0.35592600000000002</v>
      </c>
      <c r="E612" s="46">
        <v>0.29055900000000001</v>
      </c>
      <c r="F612" s="46">
        <v>0.33008399999999999</v>
      </c>
      <c r="G612" s="46">
        <v>0.320463</v>
      </c>
      <c r="H612" s="46">
        <v>0.24890300000000001</v>
      </c>
      <c r="I612" s="46">
        <v>0.24699499999999999</v>
      </c>
      <c r="J612" s="46">
        <v>0.259023</v>
      </c>
      <c r="K612" s="46">
        <v>0.23336200000000001</v>
      </c>
      <c r="L612" s="43">
        <f t="shared" si="27"/>
        <v>0.29397044444444442</v>
      </c>
      <c r="M612" s="43">
        <f t="shared" si="28"/>
        <v>4.9249439195058899E-2</v>
      </c>
      <c r="N612" s="44">
        <f t="shared" si="29"/>
        <v>16.753194113827398</v>
      </c>
    </row>
    <row r="613" spans="1:14" ht="18" customHeight="1">
      <c r="A613" s="17" t="s">
        <v>635</v>
      </c>
      <c r="B613" s="47">
        <v>0.44050000000000011</v>
      </c>
      <c r="C613" s="45">
        <v>0.71293099999999998</v>
      </c>
      <c r="D613" s="45">
        <v>0.67544300000000002</v>
      </c>
      <c r="E613" s="45">
        <v>0.58388499999999999</v>
      </c>
      <c r="F613" s="45">
        <v>0.63926899999999998</v>
      </c>
      <c r="G613" s="45">
        <v>0.621367</v>
      </c>
      <c r="H613" s="45">
        <v>0.54741899999999999</v>
      </c>
      <c r="I613" s="45">
        <v>0.48769011111111105</v>
      </c>
      <c r="J613" s="45">
        <v>0.42757000000000001</v>
      </c>
      <c r="K613" s="45">
        <v>0.481327</v>
      </c>
      <c r="L613" s="43">
        <f t="shared" si="27"/>
        <v>0.57521123456790124</v>
      </c>
      <c r="M613" s="43">
        <f t="shared" si="28"/>
        <v>9.6414901462640604E-2</v>
      </c>
      <c r="N613" s="44">
        <f t="shared" si="29"/>
        <v>16.761651314941282</v>
      </c>
    </row>
    <row r="614" spans="1:14" ht="18" customHeight="1">
      <c r="A614" s="17" t="s">
        <v>951</v>
      </c>
      <c r="B614" s="47">
        <v>6.9020000000000081E-2</v>
      </c>
      <c r="C614" s="45">
        <v>0.64900999999999998</v>
      </c>
      <c r="D614" s="45">
        <v>0.79480399999999995</v>
      </c>
      <c r="E614" s="45">
        <v>0.782941</v>
      </c>
      <c r="F614" s="45">
        <v>0.53271000000000002</v>
      </c>
      <c r="G614" s="45">
        <v>0.84344699999999995</v>
      </c>
      <c r="H614" s="45">
        <v>0.58146200000000003</v>
      </c>
      <c r="I614" s="45">
        <v>0.68691599999999997</v>
      </c>
      <c r="J614" s="45">
        <v>0.71027799999999996</v>
      </c>
      <c r="K614" s="45">
        <v>0.53777399999999997</v>
      </c>
      <c r="L614" s="43">
        <f t="shared" si="27"/>
        <v>0.67992688888888875</v>
      </c>
      <c r="M614" s="43">
        <f t="shared" si="28"/>
        <v>0.11404438097671143</v>
      </c>
      <c r="N614" s="44">
        <f t="shared" si="29"/>
        <v>16.773035872000669</v>
      </c>
    </row>
    <row r="615" spans="1:14" ht="18" customHeight="1">
      <c r="A615" s="17" t="s">
        <v>436</v>
      </c>
      <c r="B615" s="47">
        <v>0.2427999999999999</v>
      </c>
      <c r="C615" s="45">
        <v>2.6139199999999998</v>
      </c>
      <c r="D615" s="45">
        <v>2.4581599999999999</v>
      </c>
      <c r="E615" s="45">
        <v>2.6763400000000002</v>
      </c>
      <c r="F615" s="45">
        <v>2.8756400000000002</v>
      </c>
      <c r="G615" s="45">
        <v>2.6335000000000002</v>
      </c>
      <c r="H615" s="45">
        <v>3.65863</v>
      </c>
      <c r="I615" s="45">
        <v>2.9496600000000002</v>
      </c>
      <c r="J615" s="45">
        <v>3.89032</v>
      </c>
      <c r="K615" s="45">
        <v>3.3434300000000001</v>
      </c>
      <c r="L615" s="43">
        <f t="shared" si="27"/>
        <v>3.0110666666666668</v>
      </c>
      <c r="M615" s="43">
        <f t="shared" si="28"/>
        <v>0.50535025316605531</v>
      </c>
      <c r="N615" s="44">
        <f t="shared" si="29"/>
        <v>16.783097457137735</v>
      </c>
    </row>
    <row r="616" spans="1:14" ht="18" customHeight="1">
      <c r="A616" s="17" t="s">
        <v>263</v>
      </c>
      <c r="B616" s="47">
        <v>3.8752899999999997</v>
      </c>
      <c r="C616" s="45">
        <v>3.3523100000000001</v>
      </c>
      <c r="D616" s="45">
        <v>4.09335</v>
      </c>
      <c r="E616" s="45">
        <v>2.4015</v>
      </c>
      <c r="F616" s="45">
        <v>3.2990200000000001</v>
      </c>
      <c r="G616" s="45">
        <v>3.45262</v>
      </c>
      <c r="H616" s="45">
        <v>4.1444299999999998</v>
      </c>
      <c r="I616" s="45">
        <v>2.7511100000000002</v>
      </c>
      <c r="J616" s="45">
        <v>3.8221400000000001</v>
      </c>
      <c r="K616" s="45">
        <v>3.4863200000000001</v>
      </c>
      <c r="L616" s="43">
        <f t="shared" si="27"/>
        <v>3.4225333333333334</v>
      </c>
      <c r="M616" s="43">
        <f t="shared" si="28"/>
        <v>0.57546659898728825</v>
      </c>
      <c r="N616" s="44">
        <f t="shared" si="29"/>
        <v>16.814053887586823</v>
      </c>
    </row>
    <row r="617" spans="1:14" ht="18" customHeight="1">
      <c r="A617" s="17" t="s">
        <v>264</v>
      </c>
      <c r="B617" s="47">
        <v>0.11649999999999983</v>
      </c>
      <c r="C617" s="45">
        <v>0.48038799999999998</v>
      </c>
      <c r="D617" s="45">
        <v>0.47154600000000002</v>
      </c>
      <c r="E617" s="45">
        <v>0.48796200000000001</v>
      </c>
      <c r="F617" s="45">
        <v>0.50934900000000005</v>
      </c>
      <c r="G617" s="45">
        <v>0.31064199999999997</v>
      </c>
      <c r="H617" s="45">
        <v>0.52291500000000002</v>
      </c>
      <c r="I617" s="45">
        <v>0.45757900000000001</v>
      </c>
      <c r="J617" s="45">
        <v>0.411333</v>
      </c>
      <c r="K617" s="45">
        <v>0.33934599999999998</v>
      </c>
      <c r="L617" s="43">
        <f t="shared" si="27"/>
        <v>0.44345111111111113</v>
      </c>
      <c r="M617" s="43">
        <f t="shared" si="28"/>
        <v>7.4581517171556033E-2</v>
      </c>
      <c r="N617" s="44">
        <f t="shared" si="29"/>
        <v>16.818430555892526</v>
      </c>
    </row>
    <row r="618" spans="1:14" ht="18" customHeight="1">
      <c r="A618" s="17" t="s">
        <v>1011</v>
      </c>
      <c r="B618" s="47">
        <v>0.47954999999999992</v>
      </c>
      <c r="C618" s="45">
        <v>0.49575000000000002</v>
      </c>
      <c r="D618" s="45">
        <v>0.389571</v>
      </c>
      <c r="E618" s="45">
        <v>0.415605</v>
      </c>
      <c r="F618" s="45">
        <v>0.42092800000000002</v>
      </c>
      <c r="G618" s="45">
        <v>0.51864299999999997</v>
      </c>
      <c r="H618" s="45">
        <v>0.59672099999999995</v>
      </c>
      <c r="I618" s="45">
        <v>0.54489699999999996</v>
      </c>
      <c r="J618" s="45">
        <v>0.38426399999999999</v>
      </c>
      <c r="K618" s="45">
        <v>0.57003199999999998</v>
      </c>
      <c r="L618" s="43">
        <f t="shared" si="27"/>
        <v>0.48182344444444447</v>
      </c>
      <c r="M618" s="43">
        <f t="shared" si="28"/>
        <v>8.1110723568328269E-2</v>
      </c>
      <c r="N618" s="44">
        <f t="shared" si="29"/>
        <v>16.834117248456256</v>
      </c>
    </row>
    <row r="619" spans="1:14" ht="18" customHeight="1">
      <c r="A619" s="17" t="s">
        <v>265</v>
      </c>
      <c r="B619" s="47">
        <v>2.8765000000000001</v>
      </c>
      <c r="C619" s="45">
        <v>2.5899800000000002</v>
      </c>
      <c r="D619" s="45">
        <v>2.5159500000000001</v>
      </c>
      <c r="E619" s="45">
        <v>2.35425</v>
      </c>
      <c r="F619" s="45">
        <v>2.3668800000000001</v>
      </c>
      <c r="G619" s="45">
        <v>2.4832800000000002</v>
      </c>
      <c r="H619" s="45">
        <v>1.7354499999999999</v>
      </c>
      <c r="I619" s="45">
        <v>2.18994</v>
      </c>
      <c r="J619" s="45">
        <v>2.1368800000000001</v>
      </c>
      <c r="K619" s="45">
        <v>1.49058</v>
      </c>
      <c r="L619" s="43">
        <f t="shared" si="27"/>
        <v>2.207021111111112</v>
      </c>
      <c r="M619" s="43">
        <f t="shared" si="28"/>
        <v>0.3719078298262985</v>
      </c>
      <c r="N619" s="44">
        <f t="shared" si="29"/>
        <v>16.851122445270299</v>
      </c>
    </row>
    <row r="620" spans="1:14" s="7" customFormat="1" ht="18" customHeight="1">
      <c r="A620" s="17" t="s">
        <v>466</v>
      </c>
      <c r="B620" s="47">
        <v>0.30284</v>
      </c>
      <c r="C620" s="45">
        <v>0.40678300000000001</v>
      </c>
      <c r="D620" s="45">
        <v>0.42796400000000001</v>
      </c>
      <c r="E620" s="45">
        <v>0.36276700000000001</v>
      </c>
      <c r="F620" s="45">
        <v>0.42433500000000002</v>
      </c>
      <c r="G620" s="45">
        <v>0.39164399999999999</v>
      </c>
      <c r="H620" s="45">
        <v>0.31665399999999999</v>
      </c>
      <c r="I620" s="45">
        <v>0.267905</v>
      </c>
      <c r="J620" s="45">
        <v>0.30041400000000001</v>
      </c>
      <c r="K620" s="45">
        <v>0.30435299999999998</v>
      </c>
      <c r="L620" s="43">
        <f t="shared" si="27"/>
        <v>0.35586877777777776</v>
      </c>
      <c r="M620" s="43">
        <f t="shared" si="28"/>
        <v>6.0009986051860351E-2</v>
      </c>
      <c r="N620" s="44">
        <f t="shared" si="29"/>
        <v>16.862953369102133</v>
      </c>
    </row>
    <row r="621" spans="1:14" ht="18" customHeight="1">
      <c r="A621" s="17" t="s">
        <v>354</v>
      </c>
      <c r="B621" s="47">
        <v>0.44648000000000021</v>
      </c>
      <c r="C621" s="45">
        <v>1.0357400000000001</v>
      </c>
      <c r="D621" s="45">
        <v>1.1985600000000001</v>
      </c>
      <c r="E621" s="45">
        <v>1.0193000000000001</v>
      </c>
      <c r="F621" s="45">
        <v>0.93931500000000001</v>
      </c>
      <c r="G621" s="45">
        <v>1.14262</v>
      </c>
      <c r="H621" s="45">
        <v>0.96192599999999995</v>
      </c>
      <c r="I621" s="45">
        <v>0.78047699999999998</v>
      </c>
      <c r="J621" s="45">
        <v>0.79857100000000003</v>
      </c>
      <c r="K621" s="45">
        <v>0.73551500000000003</v>
      </c>
      <c r="L621" s="43">
        <f t="shared" si="27"/>
        <v>0.9568915555555555</v>
      </c>
      <c r="M621" s="43">
        <f t="shared" si="28"/>
        <v>0.16145430361801397</v>
      </c>
      <c r="N621" s="44">
        <f t="shared" si="29"/>
        <v>16.872790096290093</v>
      </c>
    </row>
    <row r="622" spans="1:14" ht="18" customHeight="1">
      <c r="A622" s="17" t="s">
        <v>548</v>
      </c>
      <c r="B622" s="47">
        <v>0.36326999999999998</v>
      </c>
      <c r="C622" s="45">
        <v>0.122143</v>
      </c>
      <c r="D622" s="45">
        <v>9.0584999999999999E-2</v>
      </c>
      <c r="E622" s="45">
        <v>0.12367</v>
      </c>
      <c r="F622" s="45">
        <v>0.132604</v>
      </c>
      <c r="G622" s="45">
        <v>0.13622200000000001</v>
      </c>
      <c r="H622" s="45">
        <v>0.155311</v>
      </c>
      <c r="I622" s="45">
        <v>0.13813600000000001</v>
      </c>
      <c r="J622" s="45">
        <v>0.120298</v>
      </c>
      <c r="K622" s="45">
        <v>9.3278E-2</v>
      </c>
      <c r="L622" s="43">
        <f t="shared" si="27"/>
        <v>0.123583</v>
      </c>
      <c r="M622" s="43">
        <f t="shared" si="28"/>
        <v>2.0855790496886108E-2</v>
      </c>
      <c r="N622" s="44">
        <f t="shared" si="29"/>
        <v>16.875938031028625</v>
      </c>
    </row>
    <row r="623" spans="1:14" ht="18" customHeight="1">
      <c r="A623" s="17" t="s">
        <v>455</v>
      </c>
      <c r="B623" s="47">
        <v>0.29219999999999979</v>
      </c>
      <c r="C623" s="45">
        <v>0.54143200000000002</v>
      </c>
      <c r="D623" s="45">
        <v>0.75327200000000005</v>
      </c>
      <c r="E623" s="45">
        <v>0.52278199999999997</v>
      </c>
      <c r="F623" s="45">
        <v>0.83102500000000001</v>
      </c>
      <c r="G623" s="45">
        <v>0.69359300000000002</v>
      </c>
      <c r="H623" s="45">
        <v>0.73944900000000002</v>
      </c>
      <c r="I623" s="45">
        <v>0.66890000000000005</v>
      </c>
      <c r="J623" s="45">
        <v>0.80651600000000001</v>
      </c>
      <c r="K623" s="45">
        <v>0.56385200000000002</v>
      </c>
      <c r="L623" s="43">
        <f t="shared" si="27"/>
        <v>0.68009122222222218</v>
      </c>
      <c r="M623" s="43">
        <f t="shared" si="28"/>
        <v>0.114801280085174</v>
      </c>
      <c r="N623" s="44">
        <f t="shared" si="29"/>
        <v>16.8802766943612</v>
      </c>
    </row>
    <row r="624" spans="1:14" ht="18" customHeight="1">
      <c r="A624" s="17" t="s">
        <v>848</v>
      </c>
      <c r="B624" s="47">
        <v>0.54499999999999993</v>
      </c>
      <c r="C624" s="45">
        <v>7.0265700000000004</v>
      </c>
      <c r="D624" s="45">
        <v>6.4170499999999997</v>
      </c>
      <c r="E624" s="45">
        <v>5.6455299999999999</v>
      </c>
      <c r="F624" s="45">
        <v>4.5409699999999997</v>
      </c>
      <c r="G624" s="45">
        <v>6.1765999999999996</v>
      </c>
      <c r="H624" s="45">
        <v>6.39147</v>
      </c>
      <c r="I624" s="45">
        <v>6.3348399999999998</v>
      </c>
      <c r="J624" s="45">
        <v>4.93384</v>
      </c>
      <c r="K624" s="45">
        <v>7.9963699999999998</v>
      </c>
      <c r="L624" s="43">
        <f t="shared" si="27"/>
        <v>6.1625822222222224</v>
      </c>
      <c r="M624" s="43">
        <f t="shared" si="28"/>
        <v>1.0406153136099059</v>
      </c>
      <c r="N624" s="44">
        <f t="shared" si="29"/>
        <v>16.886027254248315</v>
      </c>
    </row>
    <row r="625" spans="1:14" ht="18" customHeight="1">
      <c r="A625" s="17" t="s">
        <v>598</v>
      </c>
      <c r="B625" s="47">
        <v>0.5972900000000001</v>
      </c>
      <c r="C625" s="45">
        <v>1.0565100000000001</v>
      </c>
      <c r="D625" s="45">
        <v>1.0731299999999999</v>
      </c>
      <c r="E625" s="45">
        <v>0.71013800000000005</v>
      </c>
      <c r="F625" s="45">
        <v>0.92444300000000001</v>
      </c>
      <c r="G625" s="45">
        <v>0.947909</v>
      </c>
      <c r="H625" s="45">
        <v>0.62901600000000002</v>
      </c>
      <c r="I625" s="45">
        <v>0.90249400000000002</v>
      </c>
      <c r="J625" s="45">
        <v>0.78717599999999999</v>
      </c>
      <c r="K625" s="45">
        <v>0.93416100000000002</v>
      </c>
      <c r="L625" s="43">
        <f t="shared" si="27"/>
        <v>0.88499744444444439</v>
      </c>
      <c r="M625" s="43">
        <f t="shared" si="28"/>
        <v>0.1494652031846474</v>
      </c>
      <c r="N625" s="44">
        <f t="shared" si="29"/>
        <v>16.888772292271863</v>
      </c>
    </row>
    <row r="626" spans="1:14" s="7" customFormat="1" ht="18" customHeight="1">
      <c r="A626" s="17" t="s">
        <v>1743</v>
      </c>
      <c r="B626" s="47">
        <v>3.0202600000000004</v>
      </c>
      <c r="C626" s="45">
        <v>1.6068499999999999</v>
      </c>
      <c r="D626" s="45">
        <v>1.8588100000000001</v>
      </c>
      <c r="E626" s="45">
        <v>1.56524</v>
      </c>
      <c r="F626" s="45">
        <v>1.61005</v>
      </c>
      <c r="G626" s="45">
        <v>1.25441</v>
      </c>
      <c r="H626" s="45">
        <v>1.1150500000000001</v>
      </c>
      <c r="I626" s="45">
        <v>1.6506700000000001</v>
      </c>
      <c r="J626" s="45">
        <v>1.1850700000000001</v>
      </c>
      <c r="K626" s="45">
        <v>1.3786</v>
      </c>
      <c r="L626" s="43">
        <f t="shared" si="27"/>
        <v>1.4694166666666666</v>
      </c>
      <c r="M626" s="43">
        <f t="shared" si="28"/>
        <v>0.24830223534032134</v>
      </c>
      <c r="N626" s="44">
        <f t="shared" si="29"/>
        <v>16.898014087698385</v>
      </c>
    </row>
    <row r="627" spans="1:14" ht="18" customHeight="1">
      <c r="A627" s="17" t="s">
        <v>966</v>
      </c>
      <c r="B627" s="47">
        <v>7.5309999999999988E-2</v>
      </c>
      <c r="C627" s="45">
        <v>0.54395800000000005</v>
      </c>
      <c r="D627" s="45">
        <v>0.437861</v>
      </c>
      <c r="E627" s="45">
        <v>0.56237899999999996</v>
      </c>
      <c r="F627" s="45">
        <v>0.47167399999999998</v>
      </c>
      <c r="G627" s="45">
        <v>0.49657000000000001</v>
      </c>
      <c r="H627" s="45">
        <v>0.41167399999999998</v>
      </c>
      <c r="I627" s="45">
        <v>0.314975</v>
      </c>
      <c r="J627" s="45">
        <v>0.43417499999999998</v>
      </c>
      <c r="K627" s="45">
        <v>0.54651700000000003</v>
      </c>
      <c r="L627" s="43">
        <f t="shared" si="27"/>
        <v>0.46886477777777774</v>
      </c>
      <c r="M627" s="43">
        <f t="shared" si="28"/>
        <v>7.9299041727781683E-2</v>
      </c>
      <c r="N627" s="44">
        <f t="shared" si="29"/>
        <v>16.912987600311087</v>
      </c>
    </row>
    <row r="628" spans="1:14" ht="18" customHeight="1">
      <c r="A628" s="17" t="s">
        <v>1004</v>
      </c>
      <c r="B628" s="47">
        <v>0.52037999999999984</v>
      </c>
      <c r="C628" s="45">
        <v>0.25999499999999998</v>
      </c>
      <c r="D628" s="45">
        <v>0.27397199999999999</v>
      </c>
      <c r="E628" s="45">
        <v>0.35541099999999998</v>
      </c>
      <c r="F628" s="45">
        <v>0.30352000000000001</v>
      </c>
      <c r="G628" s="45">
        <v>0.31521300000000002</v>
      </c>
      <c r="H628" s="45">
        <v>0.20979700000000001</v>
      </c>
      <c r="I628" s="45">
        <v>0.21393100000000001</v>
      </c>
      <c r="J628" s="45">
        <v>0.28419699999999998</v>
      </c>
      <c r="K628" s="45">
        <v>0.26175399999999999</v>
      </c>
      <c r="L628" s="43">
        <f t="shared" si="27"/>
        <v>0.27530999999999994</v>
      </c>
      <c r="M628" s="43">
        <f t="shared" si="28"/>
        <v>4.6586803246735385E-2</v>
      </c>
      <c r="N628" s="44">
        <f t="shared" si="29"/>
        <v>16.921580489896986</v>
      </c>
    </row>
    <row r="629" spans="1:14" ht="18" customHeight="1">
      <c r="A629" s="17" t="s">
        <v>266</v>
      </c>
      <c r="B629" s="47">
        <v>0.51394999999999991</v>
      </c>
      <c r="C629" s="45">
        <v>2.03749</v>
      </c>
      <c r="D629" s="45">
        <v>1.56881</v>
      </c>
      <c r="E629" s="45">
        <v>1.7000599999999999</v>
      </c>
      <c r="F629" s="45">
        <v>1.52034</v>
      </c>
      <c r="G629" s="45">
        <v>1.3740600000000001</v>
      </c>
      <c r="H629" s="45">
        <v>1.4349400000000001</v>
      </c>
      <c r="I629" s="45">
        <v>1.09154</v>
      </c>
      <c r="J629" s="45">
        <v>1.4448799999999999</v>
      </c>
      <c r="K629" s="45">
        <v>1.4480999999999999</v>
      </c>
      <c r="L629" s="43">
        <f t="shared" si="27"/>
        <v>1.5133577777777778</v>
      </c>
      <c r="M629" s="43">
        <f t="shared" si="28"/>
        <v>0.25620481224880315</v>
      </c>
      <c r="N629" s="44">
        <f t="shared" si="29"/>
        <v>16.929559950127299</v>
      </c>
    </row>
    <row r="630" spans="1:14" ht="18" customHeight="1">
      <c r="A630" s="17" t="s">
        <v>335</v>
      </c>
      <c r="B630" s="47">
        <v>1.1785600000000001</v>
      </c>
      <c r="C630" s="45">
        <v>1.6651400000000001</v>
      </c>
      <c r="D630" s="45">
        <v>1.38388</v>
      </c>
      <c r="E630" s="45">
        <v>2.1733099999999999</v>
      </c>
      <c r="F630" s="45">
        <v>1.5186500000000001</v>
      </c>
      <c r="G630" s="45">
        <v>2.09938</v>
      </c>
      <c r="H630" s="45">
        <v>1.7412099999999999</v>
      </c>
      <c r="I630" s="45">
        <v>1.78851</v>
      </c>
      <c r="J630" s="45">
        <v>1.3496699999999999</v>
      </c>
      <c r="K630" s="45">
        <v>1.5794699999999999</v>
      </c>
      <c r="L630" s="43">
        <f t="shared" si="27"/>
        <v>1.6999133333333336</v>
      </c>
      <c r="M630" s="43">
        <f t="shared" si="28"/>
        <v>0.28817365498081154</v>
      </c>
      <c r="N630" s="44">
        <f t="shared" si="29"/>
        <v>16.952255702103137</v>
      </c>
    </row>
    <row r="631" spans="1:14" ht="18" customHeight="1">
      <c r="A631" s="17" t="s">
        <v>840</v>
      </c>
      <c r="B631" s="47">
        <v>3.9031999999999982</v>
      </c>
      <c r="C631" s="45">
        <v>13.5318</v>
      </c>
      <c r="D631" s="45">
        <v>8.0590299999999999</v>
      </c>
      <c r="E631" s="45">
        <v>9.2229700000000001</v>
      </c>
      <c r="F631" s="45">
        <v>10.30531</v>
      </c>
      <c r="G631" s="45">
        <v>9.0709300000000006</v>
      </c>
      <c r="H631" s="45">
        <v>8.4014500000000005</v>
      </c>
      <c r="I631" s="45">
        <v>10.470700000000001</v>
      </c>
      <c r="J631" s="45">
        <v>10.455159999999999</v>
      </c>
      <c r="K631" s="45">
        <v>11.7417</v>
      </c>
      <c r="L631" s="43">
        <f t="shared" si="27"/>
        <v>10.139894444444444</v>
      </c>
      <c r="M631" s="43">
        <f t="shared" si="28"/>
        <v>1.7191063329031739</v>
      </c>
      <c r="N631" s="44">
        <f t="shared" si="29"/>
        <v>16.953887856742501</v>
      </c>
    </row>
    <row r="632" spans="1:14" ht="18" customHeight="1">
      <c r="A632" s="17" t="s">
        <v>829</v>
      </c>
      <c r="B632" s="47">
        <v>1.5309100000000004</v>
      </c>
      <c r="C632" s="45">
        <v>8.7087500000000002</v>
      </c>
      <c r="D632" s="45">
        <v>7.4655199999999997</v>
      </c>
      <c r="E632" s="45">
        <v>6.9490299999999996</v>
      </c>
      <c r="F632" s="45">
        <v>6.8131500000000003</v>
      </c>
      <c r="G632" s="45">
        <v>6.7007599999999998</v>
      </c>
      <c r="H632" s="45">
        <v>5.0722100000000001</v>
      </c>
      <c r="I632" s="45">
        <v>7.5006500000000003</v>
      </c>
      <c r="J632" s="45">
        <v>5.0637600000000003</v>
      </c>
      <c r="K632" s="45">
        <v>6.8613900000000001</v>
      </c>
      <c r="L632" s="43">
        <f t="shared" si="27"/>
        <v>6.7928022222222229</v>
      </c>
      <c r="M632" s="43">
        <f t="shared" si="28"/>
        <v>1.1517636138850023</v>
      </c>
      <c r="N632" s="44">
        <f t="shared" si="29"/>
        <v>16.955647701873026</v>
      </c>
    </row>
    <row r="633" spans="1:14" ht="18" customHeight="1">
      <c r="A633" s="17" t="s">
        <v>564</v>
      </c>
      <c r="B633" s="47">
        <v>0.43626999999999994</v>
      </c>
      <c r="C633" s="45">
        <v>0.29335299999999997</v>
      </c>
      <c r="D633" s="45">
        <v>0.36923299999999998</v>
      </c>
      <c r="E633" s="45">
        <v>0.195243</v>
      </c>
      <c r="F633" s="45">
        <v>0.32950499999999999</v>
      </c>
      <c r="G633" s="45">
        <v>0.30654199999999998</v>
      </c>
      <c r="H633" s="45">
        <v>0.34662500000000002</v>
      </c>
      <c r="I633" s="45">
        <v>0.377826</v>
      </c>
      <c r="J633" s="45">
        <v>0.30996800000000002</v>
      </c>
      <c r="K633" s="45">
        <v>0.335476</v>
      </c>
      <c r="L633" s="43">
        <f t="shared" si="27"/>
        <v>0.31819677777777772</v>
      </c>
      <c r="M633" s="43">
        <f t="shared" si="28"/>
        <v>5.4006183376947584E-2</v>
      </c>
      <c r="N633" s="44">
        <f t="shared" si="29"/>
        <v>16.972573938088217</v>
      </c>
    </row>
    <row r="634" spans="1:14" ht="18" customHeight="1">
      <c r="A634" s="17" t="s">
        <v>543</v>
      </c>
      <c r="B634" s="47">
        <v>0.81435000000000013</v>
      </c>
      <c r="C634" s="45">
        <v>2.0320200000000002</v>
      </c>
      <c r="D634" s="45">
        <v>1.7525299999999999</v>
      </c>
      <c r="E634" s="45">
        <v>2.2258200000000001</v>
      </c>
      <c r="F634" s="45">
        <v>1.46069</v>
      </c>
      <c r="G634" s="45">
        <v>2.3247399999999998</v>
      </c>
      <c r="H634" s="45">
        <v>1.8486089999999999</v>
      </c>
      <c r="I634" s="45">
        <v>2.6438899999999999</v>
      </c>
      <c r="J634" s="45">
        <v>1.931189</v>
      </c>
      <c r="K634" s="45">
        <v>2.0119899999999999</v>
      </c>
      <c r="L634" s="43">
        <f t="shared" si="27"/>
        <v>2.0257197777777778</v>
      </c>
      <c r="M634" s="43">
        <f t="shared" si="28"/>
        <v>0.34387705206249769</v>
      </c>
      <c r="N634" s="44">
        <f t="shared" si="29"/>
        <v>16.975548930056462</v>
      </c>
    </row>
    <row r="635" spans="1:14" ht="18" customHeight="1">
      <c r="A635" s="17" t="s">
        <v>870</v>
      </c>
      <c r="B635" s="47">
        <v>1.0307999999999993</v>
      </c>
      <c r="C635" s="45">
        <v>1.9055500000000001</v>
      </c>
      <c r="D635" s="45">
        <v>2.5391900000000001</v>
      </c>
      <c r="E635" s="45">
        <v>1.4217599999999999</v>
      </c>
      <c r="F635" s="45">
        <v>2.3309099999999998</v>
      </c>
      <c r="G635" s="45">
        <v>2.18018</v>
      </c>
      <c r="H635" s="45">
        <v>1.6484399999999999</v>
      </c>
      <c r="I635" s="45">
        <v>1.945743</v>
      </c>
      <c r="J635" s="45">
        <v>1.9059699999999999</v>
      </c>
      <c r="K635" s="45">
        <v>2.0935100000000002</v>
      </c>
      <c r="L635" s="43">
        <f t="shared" si="27"/>
        <v>1.9968058888888887</v>
      </c>
      <c r="M635" s="43">
        <f t="shared" si="28"/>
        <v>0.33911771780550198</v>
      </c>
      <c r="N635" s="44">
        <f t="shared" si="29"/>
        <v>16.983008698667355</v>
      </c>
    </row>
    <row r="636" spans="1:14" ht="18" customHeight="1">
      <c r="A636" s="17" t="s">
        <v>267</v>
      </c>
      <c r="B636" s="47">
        <v>0.77890000000000015</v>
      </c>
      <c r="C636" s="45">
        <v>6.2766999999999999</v>
      </c>
      <c r="D636" s="45">
        <v>6.2695600000000002</v>
      </c>
      <c r="E636" s="45">
        <v>6.2841300000000002</v>
      </c>
      <c r="F636" s="45">
        <v>5.8882899999999996</v>
      </c>
      <c r="G636" s="45">
        <v>6.2170899999999998</v>
      </c>
      <c r="H636" s="45">
        <v>5.5760300000000003</v>
      </c>
      <c r="I636" s="45">
        <v>4.8635099999999998</v>
      </c>
      <c r="J636" s="45">
        <v>4.5259600000000004</v>
      </c>
      <c r="K636" s="45">
        <v>3.7164899999999998</v>
      </c>
      <c r="L636" s="43">
        <f t="shared" si="27"/>
        <v>5.513084444444444</v>
      </c>
      <c r="M636" s="43">
        <f t="shared" si="28"/>
        <v>0.93637289788992872</v>
      </c>
      <c r="N636" s="44">
        <f t="shared" si="29"/>
        <v>16.984555693383495</v>
      </c>
    </row>
    <row r="637" spans="1:14" ht="18" customHeight="1">
      <c r="A637" s="17" t="s">
        <v>467</v>
      </c>
      <c r="B637" s="47">
        <v>4.4779</v>
      </c>
      <c r="C637" s="45">
        <v>2.0515400000000001</v>
      </c>
      <c r="D637" s="45">
        <v>1.7844899999999999</v>
      </c>
      <c r="E637" s="45">
        <v>1.71096</v>
      </c>
      <c r="F637" s="45">
        <v>1.38781</v>
      </c>
      <c r="G637" s="45">
        <v>1.712793</v>
      </c>
      <c r="H637" s="45">
        <v>1.3236300000000001</v>
      </c>
      <c r="I637" s="45">
        <v>2.0037199999999999</v>
      </c>
      <c r="J637" s="45">
        <v>1.757042</v>
      </c>
      <c r="K637" s="45">
        <v>1.2692699999999999</v>
      </c>
      <c r="L637" s="43">
        <f t="shared" si="27"/>
        <v>1.6668061111111112</v>
      </c>
      <c r="M637" s="43">
        <f t="shared" si="28"/>
        <v>0.28311462781815133</v>
      </c>
      <c r="N637" s="44">
        <f t="shared" si="29"/>
        <v>16.985456552557515</v>
      </c>
    </row>
    <row r="638" spans="1:14" ht="18" customHeight="1">
      <c r="A638" s="17" t="s">
        <v>904</v>
      </c>
      <c r="B638" s="47">
        <v>0.75583</v>
      </c>
      <c r="C638" s="45">
        <v>0.75808299999999995</v>
      </c>
      <c r="D638" s="45">
        <v>0.44832699999999998</v>
      </c>
      <c r="E638" s="45">
        <v>0.53970700000000005</v>
      </c>
      <c r="F638" s="45">
        <v>0.51191600000000004</v>
      </c>
      <c r="G638" s="45">
        <v>0.48139399999999999</v>
      </c>
      <c r="H638" s="45">
        <v>0.55260399999999998</v>
      </c>
      <c r="I638" s="45">
        <v>0.58096199999999998</v>
      </c>
      <c r="J638" s="45">
        <v>0.59483699999999995</v>
      </c>
      <c r="K638" s="45">
        <v>0.68072900000000003</v>
      </c>
      <c r="L638" s="43">
        <f t="shared" si="27"/>
        <v>0.57206211111111116</v>
      </c>
      <c r="M638" s="43">
        <f t="shared" si="28"/>
        <v>9.720100147946549E-2</v>
      </c>
      <c r="N638" s="44">
        <f t="shared" si="29"/>
        <v>16.991337057906676</v>
      </c>
    </row>
    <row r="639" spans="1:14" ht="18" customHeight="1">
      <c r="A639" s="17" t="s">
        <v>674</v>
      </c>
      <c r="B639" s="47">
        <v>0.1644000000000001</v>
      </c>
      <c r="C639" s="45">
        <v>0.21249699999999999</v>
      </c>
      <c r="D639" s="45">
        <v>0.27737499999999998</v>
      </c>
      <c r="E639" s="45">
        <v>0.26656099999999999</v>
      </c>
      <c r="F639" s="45">
        <v>0.30885200000000002</v>
      </c>
      <c r="G639" s="45">
        <v>0.27290199999999998</v>
      </c>
      <c r="H639" s="45">
        <v>0.21738199999999999</v>
      </c>
      <c r="I639" s="45">
        <v>0.30543300000000001</v>
      </c>
      <c r="J639" s="45">
        <v>0.27046700000000001</v>
      </c>
      <c r="K639" s="45">
        <v>0.18127433333333334</v>
      </c>
      <c r="L639" s="43">
        <f t="shared" si="27"/>
        <v>0.25697148148148152</v>
      </c>
      <c r="M639" s="43">
        <f t="shared" si="28"/>
        <v>4.3674427067446821E-2</v>
      </c>
      <c r="N639" s="44">
        <f t="shared" si="29"/>
        <v>16.99582646901391</v>
      </c>
    </row>
    <row r="640" spans="1:14" ht="18" customHeight="1">
      <c r="A640" s="17" t="s">
        <v>268</v>
      </c>
      <c r="B640" s="47">
        <v>0.20483999999999991</v>
      </c>
      <c r="C640" s="45">
        <v>0.69882599999999995</v>
      </c>
      <c r="D640" s="45">
        <v>0.58051200000000003</v>
      </c>
      <c r="E640" s="45">
        <v>0.65038700000000005</v>
      </c>
      <c r="F640" s="45">
        <v>0.61033400000000004</v>
      </c>
      <c r="G640" s="45">
        <v>0.45794899999999999</v>
      </c>
      <c r="H640" s="45">
        <v>0.53798900000000005</v>
      </c>
      <c r="I640" s="45">
        <v>0.49358800000000003</v>
      </c>
      <c r="J640" s="45">
        <v>0.44303999999999999</v>
      </c>
      <c r="K640" s="45">
        <v>0.45257500000000001</v>
      </c>
      <c r="L640" s="43">
        <f t="shared" si="27"/>
        <v>0.54724444444444453</v>
      </c>
      <c r="M640" s="43">
        <f t="shared" si="28"/>
        <v>9.3181007089844323E-2</v>
      </c>
      <c r="N640" s="44">
        <f t="shared" si="29"/>
        <v>17.027309831247436</v>
      </c>
    </row>
    <row r="641" spans="1:14" ht="18" customHeight="1">
      <c r="A641" s="17" t="s">
        <v>409</v>
      </c>
      <c r="B641" s="47">
        <v>7.1660000000000057E-2</v>
      </c>
      <c r="C641" s="45">
        <v>0.29118500000000003</v>
      </c>
      <c r="D641" s="45">
        <v>0.26617099999999999</v>
      </c>
      <c r="E641" s="45">
        <v>0.19927300000000001</v>
      </c>
      <c r="F641" s="45">
        <v>0.237428</v>
      </c>
      <c r="G641" s="45">
        <v>0.18623799999999999</v>
      </c>
      <c r="H641" s="45">
        <v>0.240451</v>
      </c>
      <c r="I641" s="45">
        <v>0.17749899999999999</v>
      </c>
      <c r="J641" s="45">
        <v>0.24471699999999999</v>
      </c>
      <c r="K641" s="45">
        <v>0.19859199999999999</v>
      </c>
      <c r="L641" s="43">
        <f t="shared" si="27"/>
        <v>0.22683933333333334</v>
      </c>
      <c r="M641" s="43">
        <f t="shared" si="28"/>
        <v>3.864114460972904E-2</v>
      </c>
      <c r="N641" s="44">
        <f t="shared" si="29"/>
        <v>17.0345874509105</v>
      </c>
    </row>
    <row r="642" spans="1:14" ht="18" customHeight="1">
      <c r="A642" s="17" t="s">
        <v>269</v>
      </c>
      <c r="B642" s="47">
        <v>0.16902999999999979</v>
      </c>
      <c r="C642" s="45">
        <v>1.8653599999999999</v>
      </c>
      <c r="D642" s="45">
        <v>1.7286900000000001</v>
      </c>
      <c r="E642" s="45">
        <v>1.7785200000000001</v>
      </c>
      <c r="F642" s="45">
        <v>1.4276500000000001</v>
      </c>
      <c r="G642" s="45">
        <v>1.4936499999999999</v>
      </c>
      <c r="H642" s="45">
        <v>1.29413</v>
      </c>
      <c r="I642" s="45">
        <v>1.24353</v>
      </c>
      <c r="J642" s="45">
        <v>1.3626100000000001</v>
      </c>
      <c r="K642" s="45">
        <v>1.1565300000000001</v>
      </c>
      <c r="L642" s="43">
        <f t="shared" si="27"/>
        <v>1.4834077777777779</v>
      </c>
      <c r="M642" s="43">
        <f t="shared" si="28"/>
        <v>0.25277572454538494</v>
      </c>
      <c r="N642" s="44">
        <f t="shared" si="29"/>
        <v>17.040204880417718</v>
      </c>
    </row>
    <row r="643" spans="1:14" ht="18" customHeight="1">
      <c r="A643" s="17" t="s">
        <v>438</v>
      </c>
      <c r="B643" s="47">
        <v>3.8139999999999841E-2</v>
      </c>
      <c r="C643" s="45">
        <v>1.7374799999999999</v>
      </c>
      <c r="D643" s="45">
        <v>1.7679</v>
      </c>
      <c r="E643" s="45">
        <v>1.6583600000000001</v>
      </c>
      <c r="F643" s="45">
        <v>1.82277</v>
      </c>
      <c r="G643" s="45">
        <v>1.1735599999999999</v>
      </c>
      <c r="H643" s="45">
        <v>1.60107</v>
      </c>
      <c r="I643" s="45">
        <v>1.2302200000000001</v>
      </c>
      <c r="J643" s="45">
        <v>1.2210099999999999</v>
      </c>
      <c r="K643" s="45">
        <v>1.404852</v>
      </c>
      <c r="L643" s="43">
        <f t="shared" si="27"/>
        <v>1.5130246666666667</v>
      </c>
      <c r="M643" s="43">
        <f t="shared" si="28"/>
        <v>0.25795997129593606</v>
      </c>
      <c r="N643" s="44">
        <f t="shared" si="29"/>
        <v>17.049290535642474</v>
      </c>
    </row>
    <row r="644" spans="1:14" ht="18" customHeight="1">
      <c r="A644" s="17" t="s">
        <v>993</v>
      </c>
      <c r="B644" s="47">
        <v>2.7472099999999999</v>
      </c>
      <c r="C644" s="45">
        <v>1.22946</v>
      </c>
      <c r="D644" s="45">
        <v>0.87779300000000005</v>
      </c>
      <c r="E644" s="45">
        <v>0.87382099999999996</v>
      </c>
      <c r="F644" s="45">
        <v>1.0253399999999999</v>
      </c>
      <c r="G644" s="45">
        <v>0.61681799999999998</v>
      </c>
      <c r="H644" s="45">
        <v>0.97444600000000003</v>
      </c>
      <c r="I644" s="45">
        <v>0.99128899999999998</v>
      </c>
      <c r="J644" s="45">
        <v>0.96903399999999995</v>
      </c>
      <c r="K644" s="45">
        <v>0.97595200000000004</v>
      </c>
      <c r="L644" s="43">
        <f t="shared" ref="L644:L707" si="30">AVERAGE(C644:K644)</f>
        <v>0.94821700000000009</v>
      </c>
      <c r="M644" s="43">
        <f t="shared" ref="M644:M707" si="31">_xlfn.STDEV.S(C644:K644)</f>
        <v>0.16167518335771247</v>
      </c>
      <c r="N644" s="44">
        <f t="shared" ref="N644:N707" si="32">M644/L644*100</f>
        <v>17.050441339663017</v>
      </c>
    </row>
    <row r="645" spans="1:14" ht="18" customHeight="1">
      <c r="A645" s="17" t="s">
        <v>475</v>
      </c>
      <c r="B645" s="47">
        <v>0.78921999999999981</v>
      </c>
      <c r="C645" s="45">
        <v>3.0453199999999998</v>
      </c>
      <c r="D645" s="45">
        <v>2.6633200000000001</v>
      </c>
      <c r="E645" s="45">
        <v>2.0198</v>
      </c>
      <c r="F645" s="45">
        <v>1.9514400000000001</v>
      </c>
      <c r="G645" s="45">
        <v>2.0051600000000001</v>
      </c>
      <c r="H645" s="45">
        <v>2.6829450000000001</v>
      </c>
      <c r="I645" s="45">
        <v>2.2125400000000002</v>
      </c>
      <c r="J645" s="45">
        <v>1.9580599999999999</v>
      </c>
      <c r="K645" s="45">
        <v>2.27162</v>
      </c>
      <c r="L645" s="43">
        <f t="shared" si="30"/>
        <v>2.3122449999999999</v>
      </c>
      <c r="M645" s="43">
        <f t="shared" si="31"/>
        <v>0.39451158354350019</v>
      </c>
      <c r="N645" s="44">
        <f t="shared" si="32"/>
        <v>17.061841783353415</v>
      </c>
    </row>
    <row r="646" spans="1:14" ht="18" customHeight="1">
      <c r="A646" s="17" t="s">
        <v>1762</v>
      </c>
      <c r="B646" s="47">
        <v>1.5213399999999999</v>
      </c>
      <c r="C646" s="45">
        <v>0.23102400000000001</v>
      </c>
      <c r="D646" s="45">
        <v>0.14260200000000001</v>
      </c>
      <c r="E646" s="45">
        <v>0.191359</v>
      </c>
      <c r="F646" s="45">
        <v>0.16200100000000001</v>
      </c>
      <c r="G646" s="45">
        <v>0.19212499999999999</v>
      </c>
      <c r="H646" s="45">
        <v>0.13642299999999999</v>
      </c>
      <c r="I646" s="45">
        <v>0.191223</v>
      </c>
      <c r="J646" s="45">
        <v>0.19840099999999999</v>
      </c>
      <c r="K646" s="45">
        <v>0.15843699999999999</v>
      </c>
      <c r="L646" s="43">
        <f t="shared" si="30"/>
        <v>0.17817722222222224</v>
      </c>
      <c r="M646" s="43">
        <f t="shared" si="31"/>
        <v>3.0415113935253289E-2</v>
      </c>
      <c r="N646" s="44">
        <f t="shared" si="32"/>
        <v>17.070147101810594</v>
      </c>
    </row>
    <row r="647" spans="1:14" ht="18" customHeight="1">
      <c r="A647" s="21" t="s">
        <v>376</v>
      </c>
      <c r="B647" s="47">
        <v>0.12856000000000001</v>
      </c>
      <c r="C647" s="46">
        <v>0.255942</v>
      </c>
      <c r="D647" s="46">
        <v>0.234148</v>
      </c>
      <c r="E647" s="46">
        <v>0.21127799999999999</v>
      </c>
      <c r="F647" s="46">
        <v>0.19109999999999999</v>
      </c>
      <c r="G647" s="46">
        <v>0.16711100000000001</v>
      </c>
      <c r="H647" s="46">
        <v>0.187554</v>
      </c>
      <c r="I647" s="46">
        <v>0.17877399999999999</v>
      </c>
      <c r="J647" s="46">
        <v>0.15423500000000001</v>
      </c>
      <c r="K647" s="46">
        <v>0.17099600000000001</v>
      </c>
      <c r="L647" s="43">
        <f t="shared" si="30"/>
        <v>0.19457088888888888</v>
      </c>
      <c r="M647" s="43">
        <f t="shared" si="31"/>
        <v>3.3278219000738525E-2</v>
      </c>
      <c r="N647" s="44">
        <f t="shared" si="32"/>
        <v>17.10339053841826</v>
      </c>
    </row>
    <row r="648" spans="1:14" ht="18" customHeight="1">
      <c r="A648" s="17" t="s">
        <v>815</v>
      </c>
      <c r="B648" s="47">
        <v>0.74859999999999971</v>
      </c>
      <c r="C648" s="45">
        <v>21.761099999999999</v>
      </c>
      <c r="D648" s="45">
        <v>16.918800000000001</v>
      </c>
      <c r="E648" s="45">
        <v>16.235800000000001</v>
      </c>
      <c r="F648" s="45">
        <v>13.9062</v>
      </c>
      <c r="G648" s="45">
        <v>16.6539</v>
      </c>
      <c r="H648" s="45">
        <v>12.5419</v>
      </c>
      <c r="I648" s="45">
        <v>17.990200000000002</v>
      </c>
      <c r="J648" s="45">
        <v>15.0062</v>
      </c>
      <c r="K648" s="45">
        <v>19.920999999999999</v>
      </c>
      <c r="L648" s="43">
        <f t="shared" si="30"/>
        <v>16.770566666666664</v>
      </c>
      <c r="M648" s="43">
        <f t="shared" si="31"/>
        <v>2.8687742622067955</v>
      </c>
      <c r="N648" s="44">
        <f t="shared" si="32"/>
        <v>17.106006727302773</v>
      </c>
    </row>
    <row r="649" spans="1:14" ht="18" customHeight="1">
      <c r="A649" s="17" t="s">
        <v>502</v>
      </c>
      <c r="B649" s="47">
        <v>0.17479</v>
      </c>
      <c r="C649" s="45">
        <v>0.35666599999999998</v>
      </c>
      <c r="D649" s="45">
        <v>0.349441</v>
      </c>
      <c r="E649" s="45">
        <v>0.20849400000000001</v>
      </c>
      <c r="F649" s="45">
        <v>0.23541100000000001</v>
      </c>
      <c r="G649" s="45">
        <v>0.35170200000000001</v>
      </c>
      <c r="H649" s="45">
        <v>0.30685099999999998</v>
      </c>
      <c r="I649" s="45">
        <v>0.336559</v>
      </c>
      <c r="J649" s="45">
        <v>0.33188200000000001</v>
      </c>
      <c r="K649" s="45">
        <v>0.31397000000000003</v>
      </c>
      <c r="L649" s="43">
        <f t="shared" si="30"/>
        <v>0.31010844444444446</v>
      </c>
      <c r="M649" s="43">
        <f t="shared" si="31"/>
        <v>5.3090871934615806E-2</v>
      </c>
      <c r="N649" s="44">
        <f t="shared" si="32"/>
        <v>17.120098754397826</v>
      </c>
    </row>
    <row r="650" spans="1:14" ht="18" customHeight="1">
      <c r="A650" s="17" t="s">
        <v>270</v>
      </c>
      <c r="B650" s="47">
        <v>0.94560000000000022</v>
      </c>
      <c r="C650" s="45">
        <v>2.5541900000000002</v>
      </c>
      <c r="D650" s="45">
        <v>2.2410999999999999</v>
      </c>
      <c r="E650" s="45">
        <v>2.55531</v>
      </c>
      <c r="F650" s="45">
        <v>2.13062</v>
      </c>
      <c r="G650" s="45">
        <v>1.9884599999999999</v>
      </c>
      <c r="H650" s="45">
        <v>1.9605999999999999</v>
      </c>
      <c r="I650" s="45">
        <v>1.8390599999999999</v>
      </c>
      <c r="J650" s="45">
        <v>1.6187100000000001</v>
      </c>
      <c r="K650" s="45">
        <v>1.6053500000000001</v>
      </c>
      <c r="L650" s="43">
        <f t="shared" si="30"/>
        <v>2.0548222222222225</v>
      </c>
      <c r="M650" s="43">
        <f t="shared" si="31"/>
        <v>0.35219936895804205</v>
      </c>
      <c r="N650" s="44">
        <f t="shared" si="32"/>
        <v>17.140138214835442</v>
      </c>
    </row>
    <row r="651" spans="1:14" ht="18" customHeight="1">
      <c r="A651" s="17" t="s">
        <v>271</v>
      </c>
      <c r="B651" s="47">
        <v>1.4221500000000002</v>
      </c>
      <c r="C651" s="45">
        <v>7.7784500000000003</v>
      </c>
      <c r="D651" s="45">
        <v>6.9887699999999997</v>
      </c>
      <c r="E651" s="45">
        <v>6.5754000000000001</v>
      </c>
      <c r="F651" s="45">
        <v>6.5054800000000004</v>
      </c>
      <c r="G651" s="45">
        <v>5.8266499999999999</v>
      </c>
      <c r="H651" s="45">
        <v>5.4436200000000001</v>
      </c>
      <c r="I651" s="45">
        <v>5.3206100000000003</v>
      </c>
      <c r="J651" s="45">
        <v>5.06067</v>
      </c>
      <c r="K651" s="45">
        <v>4.5590999999999999</v>
      </c>
      <c r="L651" s="43">
        <f t="shared" si="30"/>
        <v>6.0065277777777792</v>
      </c>
      <c r="M651" s="43">
        <f t="shared" si="31"/>
        <v>1.0299560401271699</v>
      </c>
      <c r="N651" s="44">
        <f t="shared" si="32"/>
        <v>17.147278398306522</v>
      </c>
    </row>
    <row r="652" spans="1:14" ht="18" customHeight="1">
      <c r="A652" s="17" t="s">
        <v>511</v>
      </c>
      <c r="B652" s="47">
        <v>1.2390999999999996</v>
      </c>
      <c r="C652" s="45">
        <v>5.4675700000000003</v>
      </c>
      <c r="D652" s="45">
        <v>5.5610099999999996</v>
      </c>
      <c r="E652" s="45">
        <v>5.4576399999999996</v>
      </c>
      <c r="F652" s="45">
        <v>5.8374699999999997</v>
      </c>
      <c r="G652" s="45">
        <v>7.8361299999999998</v>
      </c>
      <c r="H652" s="45">
        <v>7.3094400000000004</v>
      </c>
      <c r="I652" s="45">
        <v>5.5692899999999996</v>
      </c>
      <c r="J652" s="45">
        <v>5.2188999999999997</v>
      </c>
      <c r="K652" s="45">
        <v>4.73346</v>
      </c>
      <c r="L652" s="43">
        <f t="shared" si="30"/>
        <v>5.8878788888888884</v>
      </c>
      <c r="M652" s="43">
        <f t="shared" si="31"/>
        <v>1.0105309482945648</v>
      </c>
      <c r="N652" s="44">
        <f t="shared" si="32"/>
        <v>17.162903099137349</v>
      </c>
    </row>
    <row r="653" spans="1:14" ht="18" customHeight="1">
      <c r="A653" s="17" t="s">
        <v>675</v>
      </c>
      <c r="B653" s="47">
        <v>1.4313099999999999</v>
      </c>
      <c r="C653" s="45">
        <v>1.3669100000000001</v>
      </c>
      <c r="D653" s="45">
        <v>1.3882300000000001</v>
      </c>
      <c r="E653" s="45">
        <v>1.2256800000000001</v>
      </c>
      <c r="F653" s="45">
        <v>1.97316</v>
      </c>
      <c r="G653" s="45">
        <v>1.8844399999999999</v>
      </c>
      <c r="H653" s="45">
        <v>1.46072</v>
      </c>
      <c r="I653" s="45">
        <v>1.4850209999999999</v>
      </c>
      <c r="J653" s="45">
        <v>1.457203</v>
      </c>
      <c r="K653" s="45">
        <v>1.87673</v>
      </c>
      <c r="L653" s="43">
        <f t="shared" si="30"/>
        <v>1.5686771111111111</v>
      </c>
      <c r="M653" s="43">
        <f t="shared" si="31"/>
        <v>0.2693062608896456</v>
      </c>
      <c r="N653" s="44">
        <f t="shared" si="32"/>
        <v>17.167730629976045</v>
      </c>
    </row>
    <row r="654" spans="1:14" s="7" customFormat="1" ht="18" customHeight="1">
      <c r="A654" s="17" t="s">
        <v>434</v>
      </c>
      <c r="B654" s="47">
        <v>0.31501000000000001</v>
      </c>
      <c r="C654" s="45">
        <v>0.61843400000000004</v>
      </c>
      <c r="D654" s="45">
        <v>0.40222999999999998</v>
      </c>
      <c r="E654" s="45">
        <v>0.63653599999999999</v>
      </c>
      <c r="F654" s="45">
        <v>0.48524099999999998</v>
      </c>
      <c r="G654" s="45">
        <v>0.42883100000000002</v>
      </c>
      <c r="H654" s="45">
        <v>0.50387800000000005</v>
      </c>
      <c r="I654" s="45">
        <v>0.53102899999999997</v>
      </c>
      <c r="J654" s="45">
        <v>0.40033000000000002</v>
      </c>
      <c r="K654" s="45">
        <v>0.48225400000000002</v>
      </c>
      <c r="L654" s="43">
        <f t="shared" si="30"/>
        <v>0.49875144444444452</v>
      </c>
      <c r="M654" s="43">
        <f t="shared" si="31"/>
        <v>8.5676248397836274E-2</v>
      </c>
      <c r="N654" s="44">
        <f t="shared" si="32"/>
        <v>17.178145417357218</v>
      </c>
    </row>
    <row r="655" spans="1:14" ht="18" customHeight="1">
      <c r="A655" s="17" t="s">
        <v>816</v>
      </c>
      <c r="B655" s="47">
        <v>0.60700999999999983</v>
      </c>
      <c r="C655" s="45">
        <v>1.8637300000000001</v>
      </c>
      <c r="D655" s="45">
        <v>1.84189</v>
      </c>
      <c r="E655" s="45">
        <v>1.4813400000000001</v>
      </c>
      <c r="F655" s="45">
        <v>1.2152499999999999</v>
      </c>
      <c r="G655" s="45">
        <v>1.32511</v>
      </c>
      <c r="H655" s="45">
        <v>1.25769</v>
      </c>
      <c r="I655" s="45">
        <v>1.78576</v>
      </c>
      <c r="J655" s="45">
        <v>1.30341</v>
      </c>
      <c r="K655" s="45">
        <v>1.5369299999999999</v>
      </c>
      <c r="L655" s="43">
        <f t="shared" si="30"/>
        <v>1.5123455555555556</v>
      </c>
      <c r="M655" s="43">
        <f t="shared" si="31"/>
        <v>0.25986010833288287</v>
      </c>
      <c r="N655" s="44">
        <f t="shared" si="32"/>
        <v>17.182588157732511</v>
      </c>
    </row>
    <row r="656" spans="1:14" ht="18" customHeight="1">
      <c r="A656" s="17" t="s">
        <v>591</v>
      </c>
      <c r="B656" s="47">
        <v>1.17502</v>
      </c>
      <c r="C656" s="45">
        <v>1.87588</v>
      </c>
      <c r="D656" s="45">
        <v>2.26383</v>
      </c>
      <c r="E656" s="45">
        <v>2.0634700000000001</v>
      </c>
      <c r="F656" s="45">
        <v>1.6471549999999999</v>
      </c>
      <c r="G656" s="45">
        <v>1.43021</v>
      </c>
      <c r="H656" s="45">
        <v>2.42618</v>
      </c>
      <c r="I656" s="45">
        <v>2.2276500000000001</v>
      </c>
      <c r="J656" s="45">
        <v>1.7471300000000001</v>
      </c>
      <c r="K656" s="45">
        <v>2.3332700000000002</v>
      </c>
      <c r="L656" s="43">
        <f t="shared" si="30"/>
        <v>2.0016416666666665</v>
      </c>
      <c r="M656" s="43">
        <f t="shared" si="31"/>
        <v>0.34399173525682275</v>
      </c>
      <c r="N656" s="44">
        <f t="shared" si="32"/>
        <v>17.185480347722386</v>
      </c>
    </row>
    <row r="657" spans="1:14" ht="18" customHeight="1">
      <c r="A657" s="17" t="s">
        <v>426</v>
      </c>
      <c r="B657" s="47">
        <v>1.3704400000000003</v>
      </c>
      <c r="C657" s="45">
        <v>1.69482</v>
      </c>
      <c r="D657" s="45">
        <v>2.4520200000000001</v>
      </c>
      <c r="E657" s="45">
        <v>2.8807200000000002</v>
      </c>
      <c r="F657" s="45">
        <v>2.7229000000000001</v>
      </c>
      <c r="G657" s="45">
        <v>2.4367899999999998</v>
      </c>
      <c r="H657" s="45">
        <v>2.42821</v>
      </c>
      <c r="I657" s="45">
        <v>1.7750600000000001</v>
      </c>
      <c r="J657" s="45">
        <v>2.2215099999999999</v>
      </c>
      <c r="K657" s="45">
        <v>2.1199499999999998</v>
      </c>
      <c r="L657" s="43">
        <f t="shared" si="30"/>
        <v>2.3035533333333333</v>
      </c>
      <c r="M657" s="43">
        <f t="shared" si="31"/>
        <v>0.39601284701382994</v>
      </c>
      <c r="N657" s="44">
        <f t="shared" si="32"/>
        <v>17.191390417724065</v>
      </c>
    </row>
    <row r="658" spans="1:14" ht="18" customHeight="1">
      <c r="A658" s="17" t="s">
        <v>480</v>
      </c>
      <c r="B658" s="47">
        <v>3.691000000000022E-2</v>
      </c>
      <c r="C658" s="45">
        <v>0.69453799999999999</v>
      </c>
      <c r="D658" s="45">
        <v>0.52983999999999998</v>
      </c>
      <c r="E658" s="45">
        <v>0.72798300000000005</v>
      </c>
      <c r="F658" s="45">
        <v>0.51501300000000005</v>
      </c>
      <c r="G658" s="45">
        <v>0.63255300000000003</v>
      </c>
      <c r="H658" s="45">
        <v>0.40001399999999998</v>
      </c>
      <c r="I658" s="45">
        <v>0.62309599999999998</v>
      </c>
      <c r="J658" s="45">
        <v>0.65997399999999995</v>
      </c>
      <c r="K658" s="45">
        <v>0.56519900000000001</v>
      </c>
      <c r="L658" s="43">
        <f t="shared" si="30"/>
        <v>0.59424555555555558</v>
      </c>
      <c r="M658" s="43">
        <f t="shared" si="31"/>
        <v>0.102200653326081</v>
      </c>
      <c r="N658" s="44">
        <f t="shared" si="32"/>
        <v>17.198387496652693</v>
      </c>
    </row>
    <row r="659" spans="1:14" ht="18" customHeight="1">
      <c r="A659" s="17" t="s">
        <v>878</v>
      </c>
      <c r="B659" s="47">
        <v>0.69438999999999984</v>
      </c>
      <c r="C659" s="45">
        <v>10.0831</v>
      </c>
      <c r="D659" s="45">
        <v>9.5279799999999994</v>
      </c>
      <c r="E659" s="45">
        <v>8.4573</v>
      </c>
      <c r="F659" s="45">
        <v>6.6365800000000004</v>
      </c>
      <c r="G659" s="45">
        <v>8.9569500000000009</v>
      </c>
      <c r="H659" s="45">
        <v>5.9130599999999998</v>
      </c>
      <c r="I659" s="45">
        <v>8.9263399999999997</v>
      </c>
      <c r="J659" s="45">
        <v>7.3467000000000002</v>
      </c>
      <c r="K659" s="45">
        <v>9.6501699999999992</v>
      </c>
      <c r="L659" s="43">
        <f t="shared" si="30"/>
        <v>8.3886866666666666</v>
      </c>
      <c r="M659" s="43">
        <f t="shared" si="31"/>
        <v>1.4431480144894948</v>
      </c>
      <c r="N659" s="44">
        <f t="shared" si="32"/>
        <v>17.203503621419024</v>
      </c>
    </row>
    <row r="660" spans="1:14" ht="18" customHeight="1">
      <c r="A660" s="17" t="s">
        <v>944</v>
      </c>
      <c r="B660" s="47">
        <v>2.7957700000000001</v>
      </c>
      <c r="C660" s="45">
        <v>0.27724700000000002</v>
      </c>
      <c r="D660" s="45">
        <v>0.23216100000000001</v>
      </c>
      <c r="E660" s="45">
        <v>0.22745799999999999</v>
      </c>
      <c r="F660" s="45">
        <v>0.22522900000000001</v>
      </c>
      <c r="G660" s="45">
        <v>0.299456</v>
      </c>
      <c r="H660" s="45">
        <v>0.29358899999999999</v>
      </c>
      <c r="I660" s="45">
        <v>0.32227800000000001</v>
      </c>
      <c r="J660" s="45">
        <v>0.18737999999999999</v>
      </c>
      <c r="K660" s="45">
        <v>0.23785899999999999</v>
      </c>
      <c r="L660" s="43">
        <f t="shared" si="30"/>
        <v>0.25585077777777776</v>
      </c>
      <c r="M660" s="43">
        <f t="shared" si="31"/>
        <v>4.403544474561899E-2</v>
      </c>
      <c r="N660" s="44">
        <f t="shared" si="32"/>
        <v>17.211378104101954</v>
      </c>
    </row>
    <row r="661" spans="1:14" ht="18" customHeight="1">
      <c r="A661" s="17" t="s">
        <v>885</v>
      </c>
      <c r="B661" s="47">
        <v>0.16179999999999994</v>
      </c>
      <c r="C661" s="45">
        <v>0.21651899999999999</v>
      </c>
      <c r="D661" s="45">
        <v>0.18354400000000001</v>
      </c>
      <c r="E661" s="45">
        <v>0.197602</v>
      </c>
      <c r="F661" s="45">
        <v>0.22931299999999999</v>
      </c>
      <c r="G661" s="45">
        <v>0.18756400000000001</v>
      </c>
      <c r="H661" s="45">
        <v>0.15298999999999999</v>
      </c>
      <c r="I661" s="45">
        <v>0.12662000000000001</v>
      </c>
      <c r="J661" s="45">
        <v>0.16486999999999999</v>
      </c>
      <c r="K661" s="45">
        <v>0.184947</v>
      </c>
      <c r="L661" s="43">
        <f t="shared" si="30"/>
        <v>0.18266322222222223</v>
      </c>
      <c r="M661" s="43">
        <f t="shared" si="31"/>
        <v>3.1451417300249605E-2</v>
      </c>
      <c r="N661" s="44">
        <f t="shared" si="32"/>
        <v>17.21825385407185</v>
      </c>
    </row>
    <row r="662" spans="1:14" ht="18" customHeight="1">
      <c r="A662" s="17" t="s">
        <v>339</v>
      </c>
      <c r="B662" s="47">
        <v>1.67296</v>
      </c>
      <c r="C662" s="45">
        <v>2.40889</v>
      </c>
      <c r="D662" s="45">
        <v>2.40869</v>
      </c>
      <c r="E662" s="45">
        <v>2.1265299999999998</v>
      </c>
      <c r="F662" s="45">
        <v>1.77752</v>
      </c>
      <c r="G662" s="45">
        <v>1.7452000000000001</v>
      </c>
      <c r="H662" s="45">
        <v>1.66361</v>
      </c>
      <c r="I662" s="45">
        <v>1.74776</v>
      </c>
      <c r="J662" s="45">
        <v>1.52051</v>
      </c>
      <c r="K662" s="45">
        <v>1.72773</v>
      </c>
      <c r="L662" s="43">
        <f t="shared" si="30"/>
        <v>1.9029377777777776</v>
      </c>
      <c r="M662" s="43">
        <f t="shared" si="31"/>
        <v>0.32800228035708123</v>
      </c>
      <c r="N662" s="44">
        <f t="shared" si="32"/>
        <v>17.236626661546307</v>
      </c>
    </row>
    <row r="663" spans="1:14" ht="18" customHeight="1">
      <c r="A663" s="17" t="s">
        <v>410</v>
      </c>
      <c r="B663" s="47">
        <v>0.48701999999999979</v>
      </c>
      <c r="C663" s="45">
        <v>0.51529800000000003</v>
      </c>
      <c r="D663" s="45">
        <v>0.71593499999999999</v>
      </c>
      <c r="E663" s="45">
        <v>0.71837600000000001</v>
      </c>
      <c r="F663" s="45">
        <v>0.70542800000000006</v>
      </c>
      <c r="G663" s="45">
        <v>0.496805</v>
      </c>
      <c r="H663" s="45">
        <v>0.52542500000000003</v>
      </c>
      <c r="I663" s="45">
        <v>0.52507499999999996</v>
      </c>
      <c r="J663" s="45">
        <v>0.75983000000000001</v>
      </c>
      <c r="K663" s="45">
        <v>0.686446</v>
      </c>
      <c r="L663" s="43">
        <f t="shared" si="30"/>
        <v>0.62762422222222236</v>
      </c>
      <c r="M663" s="43">
        <f t="shared" si="31"/>
        <v>0.10823490010132712</v>
      </c>
      <c r="N663" s="44">
        <f t="shared" si="32"/>
        <v>17.245175738772634</v>
      </c>
    </row>
    <row r="664" spans="1:14" ht="18" customHeight="1">
      <c r="A664" s="17" t="s">
        <v>1027</v>
      </c>
      <c r="B664" s="47">
        <v>4.1974</v>
      </c>
      <c r="C664" s="45">
        <v>34.589599999999997</v>
      </c>
      <c r="D664" s="45">
        <v>45.524299999999997</v>
      </c>
      <c r="E664" s="45">
        <v>38.6922</v>
      </c>
      <c r="F664" s="45">
        <v>28.147200000000002</v>
      </c>
      <c r="G664" s="45">
        <v>47.224899999999998</v>
      </c>
      <c r="H664" s="45">
        <v>47.707999999999998</v>
      </c>
      <c r="I664" s="45">
        <v>39.240099999999998</v>
      </c>
      <c r="J664" s="45">
        <v>39.105400000000003</v>
      </c>
      <c r="K664" s="45">
        <v>32.449100000000001</v>
      </c>
      <c r="L664" s="43">
        <f t="shared" si="30"/>
        <v>39.186755555555557</v>
      </c>
      <c r="M664" s="43">
        <f t="shared" si="31"/>
        <v>6.7642767590317776</v>
      </c>
      <c r="N664" s="44">
        <f t="shared" si="32"/>
        <v>17.261640222911481</v>
      </c>
    </row>
    <row r="665" spans="1:14" ht="18" customHeight="1">
      <c r="A665" s="17" t="s">
        <v>421</v>
      </c>
      <c r="B665" s="47">
        <v>0.21778999999999993</v>
      </c>
      <c r="C665" s="45">
        <v>4.2455800000000004</v>
      </c>
      <c r="D665" s="45">
        <v>3.9994000000000001</v>
      </c>
      <c r="E665" s="45">
        <v>3.6416300000000001</v>
      </c>
      <c r="F665" s="45">
        <v>2.6765300000000001</v>
      </c>
      <c r="G665" s="45">
        <v>3.0790199999999999</v>
      </c>
      <c r="H665" s="45">
        <v>4.2851100000000004</v>
      </c>
      <c r="I665" s="45">
        <v>2.9270700000000001</v>
      </c>
      <c r="J665" s="45">
        <v>3.05809</v>
      </c>
      <c r="K665" s="45">
        <v>3.9256600000000001</v>
      </c>
      <c r="L665" s="43">
        <f t="shared" si="30"/>
        <v>3.5375655555555556</v>
      </c>
      <c r="M665" s="43">
        <f t="shared" si="31"/>
        <v>0.61125821023343374</v>
      </c>
      <c r="N665" s="44">
        <f t="shared" si="32"/>
        <v>17.27906382606778</v>
      </c>
    </row>
    <row r="666" spans="1:14" ht="18" customHeight="1">
      <c r="A666" s="17" t="s">
        <v>989</v>
      </c>
      <c r="B666" s="47">
        <v>0.3529199999999999</v>
      </c>
      <c r="C666" s="45">
        <v>0.53205800000000003</v>
      </c>
      <c r="D666" s="45">
        <v>0.53730800000000001</v>
      </c>
      <c r="E666" s="45">
        <v>0.57943199999999995</v>
      </c>
      <c r="F666" s="45">
        <v>0.524393</v>
      </c>
      <c r="G666" s="45">
        <v>0.40765800000000002</v>
      </c>
      <c r="H666" s="45">
        <v>0.43057299999999998</v>
      </c>
      <c r="I666" s="45">
        <v>0.39306099999999999</v>
      </c>
      <c r="J666" s="45">
        <v>0.397644</v>
      </c>
      <c r="K666" s="45">
        <v>0.61732200000000004</v>
      </c>
      <c r="L666" s="43">
        <f t="shared" si="30"/>
        <v>0.4910498888888889</v>
      </c>
      <c r="M666" s="43">
        <f t="shared" si="31"/>
        <v>8.4873014214537731E-2</v>
      </c>
      <c r="N666" s="44">
        <f t="shared" si="32"/>
        <v>17.283990106704241</v>
      </c>
    </row>
    <row r="667" spans="1:14" ht="18" customHeight="1">
      <c r="A667" s="17" t="s">
        <v>272</v>
      </c>
      <c r="B667" s="47">
        <v>2.5509000000000004</v>
      </c>
      <c r="C667" s="45">
        <v>9.8134599999999992</v>
      </c>
      <c r="D667" s="45">
        <v>9.3061100000000003</v>
      </c>
      <c r="E667" s="45">
        <v>8.6168399999999998</v>
      </c>
      <c r="F667" s="45">
        <v>8.0178100000000008</v>
      </c>
      <c r="G667" s="45">
        <v>7.1316699999999997</v>
      </c>
      <c r="H667" s="45">
        <v>6.7895500000000002</v>
      </c>
      <c r="I667" s="45">
        <v>6.6081099999999999</v>
      </c>
      <c r="J667" s="45">
        <v>7.2117800000000001</v>
      </c>
      <c r="K667" s="45">
        <v>5.7920299999999996</v>
      </c>
      <c r="L667" s="43">
        <f t="shared" si="30"/>
        <v>7.6985955555555563</v>
      </c>
      <c r="M667" s="43">
        <f t="shared" si="31"/>
        <v>1.3327947040909023</v>
      </c>
      <c r="N667" s="44">
        <f t="shared" si="32"/>
        <v>17.312179792704065</v>
      </c>
    </row>
    <row r="668" spans="1:14" ht="18" customHeight="1">
      <c r="A668" s="17" t="s">
        <v>964</v>
      </c>
      <c r="B668" s="47">
        <v>1.1355000000000004</v>
      </c>
      <c r="C668" s="45">
        <v>2.91872</v>
      </c>
      <c r="D668" s="45">
        <v>3.7839499999999999</v>
      </c>
      <c r="E668" s="45">
        <v>3.1191300000000002</v>
      </c>
      <c r="F668" s="45">
        <v>4.1646900000000002</v>
      </c>
      <c r="G668" s="45">
        <v>4.0942800000000004</v>
      </c>
      <c r="H668" s="45">
        <v>2.4801899999999999</v>
      </c>
      <c r="I668" s="45">
        <v>3.3740399999999999</v>
      </c>
      <c r="J668" s="45">
        <v>3.0305800000000001</v>
      </c>
      <c r="K668" s="45">
        <v>3.985725</v>
      </c>
      <c r="L668" s="43">
        <f t="shared" si="30"/>
        <v>3.4390338888888889</v>
      </c>
      <c r="M668" s="43">
        <f t="shared" si="31"/>
        <v>0.59553211308132681</v>
      </c>
      <c r="N668" s="44">
        <f t="shared" si="32"/>
        <v>17.316843402021146</v>
      </c>
    </row>
    <row r="669" spans="1:14" ht="18" customHeight="1">
      <c r="A669" s="17" t="s">
        <v>664</v>
      </c>
      <c r="B669" s="47">
        <v>0.47754999999999992</v>
      </c>
      <c r="C669" s="45">
        <v>0.19142000000000001</v>
      </c>
      <c r="D669" s="45">
        <v>0.22162399999999999</v>
      </c>
      <c r="E669" s="45">
        <v>0.197688</v>
      </c>
      <c r="F669" s="45">
        <v>0.202568</v>
      </c>
      <c r="G669" s="45">
        <v>0.200625</v>
      </c>
      <c r="H669" s="45">
        <v>0.111149</v>
      </c>
      <c r="I669" s="45">
        <v>0.205928</v>
      </c>
      <c r="J669" s="45">
        <v>0.16630200000000001</v>
      </c>
      <c r="K669" s="45">
        <v>0.180422</v>
      </c>
      <c r="L669" s="43">
        <f t="shared" si="30"/>
        <v>0.18641399999999997</v>
      </c>
      <c r="M669" s="43">
        <f t="shared" si="31"/>
        <v>3.2289364499011333E-2</v>
      </c>
      <c r="N669" s="44">
        <f t="shared" si="32"/>
        <v>17.321319481911949</v>
      </c>
    </row>
    <row r="670" spans="1:14" ht="18" customHeight="1">
      <c r="A670" s="17" t="s">
        <v>583</v>
      </c>
      <c r="B670" s="47">
        <v>0.13291999999999993</v>
      </c>
      <c r="C670" s="45">
        <v>0.70851900000000001</v>
      </c>
      <c r="D670" s="45">
        <v>0.54472799999999999</v>
      </c>
      <c r="E670" s="45">
        <v>0.585561</v>
      </c>
      <c r="F670" s="45">
        <v>0.62410600000000005</v>
      </c>
      <c r="G670" s="45">
        <v>0.84719599999999995</v>
      </c>
      <c r="H670" s="45">
        <v>0.77707599999999999</v>
      </c>
      <c r="I670" s="45">
        <v>0.59069499999999997</v>
      </c>
      <c r="J670" s="45">
        <v>0.51313799999999998</v>
      </c>
      <c r="K670" s="45">
        <v>0.59353100000000003</v>
      </c>
      <c r="L670" s="43">
        <f t="shared" si="30"/>
        <v>0.64272777777777768</v>
      </c>
      <c r="M670" s="43">
        <f t="shared" si="31"/>
        <v>0.11142553263253689</v>
      </c>
      <c r="N670" s="44">
        <f t="shared" si="32"/>
        <v>17.336349304489236</v>
      </c>
    </row>
    <row r="671" spans="1:14" ht="18" customHeight="1">
      <c r="A671" s="17" t="s">
        <v>667</v>
      </c>
      <c r="B671" s="47">
        <v>0.45388000000000006</v>
      </c>
      <c r="C671" s="45">
        <v>0.206266</v>
      </c>
      <c r="D671" s="45">
        <v>0.26841399999999999</v>
      </c>
      <c r="E671" s="45">
        <v>0.25556400000000001</v>
      </c>
      <c r="F671" s="45">
        <v>0.21455299999999999</v>
      </c>
      <c r="G671" s="45">
        <v>0.25037500000000001</v>
      </c>
      <c r="H671" s="45">
        <v>0.14951600000000001</v>
      </c>
      <c r="I671" s="45">
        <v>0.186441</v>
      </c>
      <c r="J671" s="45">
        <v>0.19661799999999999</v>
      </c>
      <c r="K671" s="45">
        <v>0.22259000000000001</v>
      </c>
      <c r="L671" s="43">
        <f t="shared" si="30"/>
        <v>0.2167041111111111</v>
      </c>
      <c r="M671" s="43">
        <f t="shared" si="31"/>
        <v>3.7582421906539175E-2</v>
      </c>
      <c r="N671" s="44">
        <f t="shared" si="32"/>
        <v>17.342736007103007</v>
      </c>
    </row>
    <row r="672" spans="1:14" ht="18" customHeight="1">
      <c r="A672" s="17" t="s">
        <v>978</v>
      </c>
      <c r="B672" s="47">
        <v>3.2949600000000001</v>
      </c>
      <c r="C672" s="45">
        <v>0.85470599999999997</v>
      </c>
      <c r="D672" s="45">
        <v>0.73418000000000005</v>
      </c>
      <c r="E672" s="45">
        <v>1.0815399999999999</v>
      </c>
      <c r="F672" s="45">
        <v>1.001322</v>
      </c>
      <c r="G672" s="45">
        <v>1.0940700000000001</v>
      </c>
      <c r="H672" s="45">
        <v>0.91463799999999995</v>
      </c>
      <c r="I672" s="45">
        <v>1.0860099999999999</v>
      </c>
      <c r="J672" s="45">
        <v>0.65747699999999998</v>
      </c>
      <c r="K672" s="45">
        <v>0.84725600000000001</v>
      </c>
      <c r="L672" s="43">
        <f t="shared" si="30"/>
        <v>0.91902211111111121</v>
      </c>
      <c r="M672" s="43">
        <f t="shared" si="31"/>
        <v>0.15952690322829841</v>
      </c>
      <c r="N672" s="44">
        <f t="shared" si="32"/>
        <v>17.358331350203102</v>
      </c>
    </row>
    <row r="673" spans="1:14" ht="18" customHeight="1">
      <c r="A673" s="17" t="s">
        <v>1033</v>
      </c>
      <c r="B673" s="47">
        <v>0.49693000000000009</v>
      </c>
      <c r="C673" s="45">
        <v>0.19919600000000001</v>
      </c>
      <c r="D673" s="45">
        <v>0.175986</v>
      </c>
      <c r="E673" s="45">
        <v>0.27498099999999998</v>
      </c>
      <c r="F673" s="45">
        <v>0.26191399999999998</v>
      </c>
      <c r="G673" s="45">
        <v>0.206598</v>
      </c>
      <c r="H673" s="45">
        <v>0.264762</v>
      </c>
      <c r="I673" s="45">
        <v>0.21509</v>
      </c>
      <c r="J673" s="45">
        <v>0.170737</v>
      </c>
      <c r="K673" s="45">
        <v>0.21979599999999999</v>
      </c>
      <c r="L673" s="43">
        <f t="shared" si="30"/>
        <v>0.22100666666666666</v>
      </c>
      <c r="M673" s="43">
        <f t="shared" si="31"/>
        <v>3.8364787080733369E-2</v>
      </c>
      <c r="N673" s="44">
        <f t="shared" si="32"/>
        <v>17.359108509879057</v>
      </c>
    </row>
    <row r="674" spans="1:14" ht="18" customHeight="1">
      <c r="A674" s="17" t="s">
        <v>329</v>
      </c>
      <c r="B674" s="47">
        <v>0.49824000000000002</v>
      </c>
      <c r="C674" s="45">
        <v>1.27854</v>
      </c>
      <c r="D674" s="45">
        <v>1.4642999999999999</v>
      </c>
      <c r="E674" s="45">
        <v>2.0315799999999999</v>
      </c>
      <c r="F674" s="45">
        <v>1.7422899999999999</v>
      </c>
      <c r="G674" s="45">
        <v>1.4202600000000001</v>
      </c>
      <c r="H674" s="45">
        <v>2.0226000000000002</v>
      </c>
      <c r="I674" s="45">
        <v>1.95356</v>
      </c>
      <c r="J674" s="45">
        <v>1.55193</v>
      </c>
      <c r="K674" s="45">
        <v>1.4443900000000001</v>
      </c>
      <c r="L674" s="43">
        <f t="shared" si="30"/>
        <v>1.6566055555555554</v>
      </c>
      <c r="M674" s="43">
        <f t="shared" si="31"/>
        <v>0.28763000539369671</v>
      </c>
      <c r="N674" s="44">
        <f t="shared" si="32"/>
        <v>17.362612628522651</v>
      </c>
    </row>
    <row r="675" spans="1:14" s="7" customFormat="1" ht="18" customHeight="1">
      <c r="A675" s="17" t="s">
        <v>313</v>
      </c>
      <c r="B675" s="47">
        <v>0.17717999999999989</v>
      </c>
      <c r="C675" s="45">
        <v>0.42580200000000001</v>
      </c>
      <c r="D675" s="45">
        <v>0.44583600000000001</v>
      </c>
      <c r="E675" s="45">
        <v>0.35223199999999999</v>
      </c>
      <c r="F675" s="45">
        <v>0.46639799999999998</v>
      </c>
      <c r="G675" s="45">
        <v>0.32437500000000002</v>
      </c>
      <c r="H675" s="45">
        <v>0.36352400000000001</v>
      </c>
      <c r="I675" s="45">
        <v>0.41537400000000002</v>
      </c>
      <c r="J675" s="45">
        <v>0.33797899999999997</v>
      </c>
      <c r="K675" s="45">
        <v>0.26438099999999998</v>
      </c>
      <c r="L675" s="43">
        <f t="shared" si="30"/>
        <v>0.37732233333333326</v>
      </c>
      <c r="M675" s="43">
        <f t="shared" si="31"/>
        <v>6.5530323055437989E-2</v>
      </c>
      <c r="N675" s="44">
        <f t="shared" si="32"/>
        <v>17.367199676873444</v>
      </c>
    </row>
    <row r="676" spans="1:14" ht="18" customHeight="1">
      <c r="A676" s="17" t="s">
        <v>817</v>
      </c>
      <c r="B676" s="47">
        <v>3.2184999999999988</v>
      </c>
      <c r="C676" s="45">
        <v>89.498900000000006</v>
      </c>
      <c r="D676" s="45">
        <v>65.126900000000006</v>
      </c>
      <c r="E676" s="45">
        <v>68.451999999999998</v>
      </c>
      <c r="F676" s="45">
        <v>65.898899999999998</v>
      </c>
      <c r="G676" s="45">
        <v>81.343100000000007</v>
      </c>
      <c r="H676" s="45">
        <v>58.505400000000002</v>
      </c>
      <c r="I676" s="45">
        <v>67.981399999999994</v>
      </c>
      <c r="J676" s="45">
        <v>54.458799999999997</v>
      </c>
      <c r="K676" s="45">
        <v>54.875599999999999</v>
      </c>
      <c r="L676" s="43">
        <f t="shared" si="30"/>
        <v>67.34899999999999</v>
      </c>
      <c r="M676" s="43">
        <f t="shared" si="31"/>
        <v>11.699691163445321</v>
      </c>
      <c r="N676" s="44">
        <f t="shared" si="32"/>
        <v>17.371737016801024</v>
      </c>
    </row>
    <row r="677" spans="1:14" s="7" customFormat="1" ht="18" customHeight="1">
      <c r="A677" s="17" t="s">
        <v>273</v>
      </c>
      <c r="B677" s="47">
        <v>1.4811199999999998</v>
      </c>
      <c r="C677" s="45">
        <v>2.9368099999999999</v>
      </c>
      <c r="D677" s="45">
        <v>2.9386899999999998</v>
      </c>
      <c r="E677" s="45">
        <v>2.6269300000000002</v>
      </c>
      <c r="F677" s="45">
        <v>2.4599199999999999</v>
      </c>
      <c r="G677" s="45">
        <v>2.2533599999999998</v>
      </c>
      <c r="H677" s="45">
        <v>2.15625</v>
      </c>
      <c r="I677" s="45">
        <v>1.94364</v>
      </c>
      <c r="J677" s="45">
        <v>2.0452400000000002</v>
      </c>
      <c r="K677" s="45">
        <v>1.8435900000000001</v>
      </c>
      <c r="L677" s="43">
        <f t="shared" si="30"/>
        <v>2.3560477777777775</v>
      </c>
      <c r="M677" s="43">
        <f t="shared" si="31"/>
        <v>0.40937175805671455</v>
      </c>
      <c r="N677" s="44">
        <f t="shared" si="32"/>
        <v>17.375358934479404</v>
      </c>
    </row>
    <row r="678" spans="1:14" ht="18" customHeight="1">
      <c r="A678" s="17" t="s">
        <v>476</v>
      </c>
      <c r="B678" s="47">
        <v>8.3439999999999959E-2</v>
      </c>
      <c r="C678" s="45">
        <v>2.5207600000000001</v>
      </c>
      <c r="D678" s="45">
        <v>3.0718800000000002</v>
      </c>
      <c r="E678" s="45">
        <v>2.3740199999999998</v>
      </c>
      <c r="F678" s="45">
        <v>2.16791</v>
      </c>
      <c r="G678" s="45">
        <v>2.8675700000000002</v>
      </c>
      <c r="H678" s="45">
        <v>3.52772</v>
      </c>
      <c r="I678" s="45">
        <v>2.3037700000000001</v>
      </c>
      <c r="J678" s="45">
        <v>2.3666900000000002</v>
      </c>
      <c r="K678" s="45">
        <v>2.2786499999999998</v>
      </c>
      <c r="L678" s="43">
        <f t="shared" si="30"/>
        <v>2.6087744444444443</v>
      </c>
      <c r="M678" s="43">
        <f t="shared" si="31"/>
        <v>0.45328457085784318</v>
      </c>
      <c r="N678" s="44">
        <f t="shared" si="32"/>
        <v>17.375383748608176</v>
      </c>
    </row>
    <row r="679" spans="1:14" ht="18" customHeight="1">
      <c r="A679" s="17" t="s">
        <v>1758</v>
      </c>
      <c r="B679" s="47">
        <v>1.7039599999999999</v>
      </c>
      <c r="C679" s="45">
        <v>0.307417</v>
      </c>
      <c r="D679" s="45">
        <v>0.20382700000000001</v>
      </c>
      <c r="E679" s="45">
        <v>0.241455</v>
      </c>
      <c r="F679" s="45">
        <v>0.227463</v>
      </c>
      <c r="G679" s="45">
        <v>0.20027200000000001</v>
      </c>
      <c r="H679" s="45">
        <v>0.20697022222222219</v>
      </c>
      <c r="I679" s="45">
        <v>0.30835099999999999</v>
      </c>
      <c r="J679" s="45">
        <v>0.22996691358024693</v>
      </c>
      <c r="K679" s="45">
        <v>0.273947</v>
      </c>
      <c r="L679" s="43">
        <f t="shared" si="30"/>
        <v>0.24440768175582994</v>
      </c>
      <c r="M679" s="43">
        <f t="shared" si="31"/>
        <v>4.247379092306431E-2</v>
      </c>
      <c r="N679" s="44">
        <f t="shared" si="32"/>
        <v>17.378255306024631</v>
      </c>
    </row>
    <row r="680" spans="1:14" ht="18" customHeight="1">
      <c r="A680" s="17" t="s">
        <v>563</v>
      </c>
      <c r="B680" s="47">
        <v>0.36911000000000005</v>
      </c>
      <c r="C680" s="45">
        <v>0.30232799999999999</v>
      </c>
      <c r="D680" s="45">
        <v>0.32477299999999998</v>
      </c>
      <c r="E680" s="45">
        <v>0.393654</v>
      </c>
      <c r="F680" s="45">
        <v>0.33826699999999998</v>
      </c>
      <c r="G680" s="45">
        <v>0.26080999999999999</v>
      </c>
      <c r="H680" s="45">
        <v>0.23708000000000001</v>
      </c>
      <c r="I680" s="45">
        <v>0.32765100000000003</v>
      </c>
      <c r="J680" s="45">
        <v>0.24945300000000001</v>
      </c>
      <c r="K680" s="45">
        <v>0.37137500000000001</v>
      </c>
      <c r="L680" s="43">
        <f t="shared" si="30"/>
        <v>0.31171011111111108</v>
      </c>
      <c r="M680" s="43">
        <f t="shared" si="31"/>
        <v>5.423233114675359E-2</v>
      </c>
      <c r="N680" s="44">
        <f t="shared" si="32"/>
        <v>17.398322740779534</v>
      </c>
    </row>
    <row r="681" spans="1:14" ht="18" customHeight="1">
      <c r="A681" s="17" t="s">
        <v>349</v>
      </c>
      <c r="B681" s="47">
        <v>0.43361999999999989</v>
      </c>
      <c r="C681" s="45">
        <v>1.7716000000000001</v>
      </c>
      <c r="D681" s="45">
        <v>1.92571</v>
      </c>
      <c r="E681" s="45">
        <v>1.8331</v>
      </c>
      <c r="F681" s="45">
        <v>2.1164700000000001</v>
      </c>
      <c r="G681" s="45">
        <v>2.1878500000000001</v>
      </c>
      <c r="H681" s="45">
        <v>1.9047000000000001</v>
      </c>
      <c r="I681" s="45">
        <v>1.5503100000000001</v>
      </c>
      <c r="J681" s="45">
        <v>1.90368</v>
      </c>
      <c r="K681" s="45">
        <v>1.1315599999999999</v>
      </c>
      <c r="L681" s="43">
        <f t="shared" si="30"/>
        <v>1.8138866666666666</v>
      </c>
      <c r="M681" s="43">
        <f t="shared" si="31"/>
        <v>0.31571729125912601</v>
      </c>
      <c r="N681" s="44">
        <f t="shared" si="32"/>
        <v>17.405568774553686</v>
      </c>
    </row>
    <row r="682" spans="1:14" ht="18" customHeight="1">
      <c r="A682" s="17" t="s">
        <v>425</v>
      </c>
      <c r="B682" s="47">
        <v>0.80615000000000014</v>
      </c>
      <c r="C682" s="45">
        <v>0.89174799999999999</v>
      </c>
      <c r="D682" s="45">
        <v>0.88125699999999996</v>
      </c>
      <c r="E682" s="45">
        <v>1.1742300000000001</v>
      </c>
      <c r="F682" s="45">
        <v>1.077</v>
      </c>
      <c r="G682" s="45">
        <v>1.25532</v>
      </c>
      <c r="H682" s="45">
        <v>0.84811599999999998</v>
      </c>
      <c r="I682" s="45">
        <v>0.83508599999999999</v>
      </c>
      <c r="J682" s="45">
        <v>0.77778400000000003</v>
      </c>
      <c r="K682" s="45">
        <v>0.89501399999999998</v>
      </c>
      <c r="L682" s="43">
        <f t="shared" si="30"/>
        <v>0.95950611111111117</v>
      </c>
      <c r="M682" s="43">
        <f t="shared" si="31"/>
        <v>0.16703344845452642</v>
      </c>
      <c r="N682" s="44">
        <f t="shared" si="32"/>
        <v>17.40827353992578</v>
      </c>
    </row>
    <row r="683" spans="1:14" ht="18" customHeight="1">
      <c r="A683" s="17" t="s">
        <v>860</v>
      </c>
      <c r="B683" s="47">
        <v>4.2560000000000002</v>
      </c>
      <c r="C683" s="45">
        <v>115.10299999999999</v>
      </c>
      <c r="D683" s="45">
        <v>102.28100000000001</v>
      </c>
      <c r="E683" s="45">
        <v>117.23399999999999</v>
      </c>
      <c r="F683" s="45">
        <v>102.374</v>
      </c>
      <c r="G683" s="45">
        <v>131.31899999999999</v>
      </c>
      <c r="H683" s="45">
        <v>79.513099999999994</v>
      </c>
      <c r="I683" s="45">
        <v>111.699</v>
      </c>
      <c r="J683" s="45">
        <v>92.025700000000001</v>
      </c>
      <c r="K683" s="45">
        <v>142.59299999999999</v>
      </c>
      <c r="L683" s="43">
        <f t="shared" si="30"/>
        <v>110.46019999999999</v>
      </c>
      <c r="M683" s="43">
        <f t="shared" si="31"/>
        <v>19.256234992658939</v>
      </c>
      <c r="N683" s="44">
        <f t="shared" si="32"/>
        <v>17.432735947118459</v>
      </c>
    </row>
    <row r="684" spans="1:14" ht="18" customHeight="1">
      <c r="A684" s="17" t="s">
        <v>350</v>
      </c>
      <c r="B684" s="47">
        <v>0.94483000000000006</v>
      </c>
      <c r="C684" s="45">
        <v>1.2099500000000001</v>
      </c>
      <c r="D684" s="45">
        <v>1.53494</v>
      </c>
      <c r="E684" s="45">
        <v>1.5438099999999999</v>
      </c>
      <c r="F684" s="45">
        <v>1.3443499999999999</v>
      </c>
      <c r="G684" s="45">
        <v>1.4369099999999999</v>
      </c>
      <c r="H684" s="45">
        <v>1.5057499999999999</v>
      </c>
      <c r="I684" s="45">
        <v>0.93792900000000001</v>
      </c>
      <c r="J684" s="45">
        <v>1.5506200000000001</v>
      </c>
      <c r="K684" s="45">
        <v>1.0243899999999999</v>
      </c>
      <c r="L684" s="43">
        <f t="shared" si="30"/>
        <v>1.3431832222222222</v>
      </c>
      <c r="M684" s="43">
        <f t="shared" si="31"/>
        <v>0.23422131753630826</v>
      </c>
      <c r="N684" s="44">
        <f t="shared" si="32"/>
        <v>17.437778678384774</v>
      </c>
    </row>
    <row r="685" spans="1:14" ht="18" customHeight="1">
      <c r="A685" s="17" t="s">
        <v>538</v>
      </c>
      <c r="B685" s="47">
        <v>6.7579999999999973E-2</v>
      </c>
      <c r="C685" s="45">
        <v>0.21630199999999999</v>
      </c>
      <c r="D685" s="45">
        <v>0.22164200000000001</v>
      </c>
      <c r="E685" s="45">
        <v>0.22830900000000001</v>
      </c>
      <c r="F685" s="45">
        <v>0.22398999999999999</v>
      </c>
      <c r="G685" s="45">
        <v>0.22942799999999999</v>
      </c>
      <c r="H685" s="45">
        <v>0.172899</v>
      </c>
      <c r="I685" s="45">
        <v>0.15279300000000001</v>
      </c>
      <c r="J685" s="45">
        <v>0.164357</v>
      </c>
      <c r="K685" s="45">
        <v>0.15226300000000001</v>
      </c>
      <c r="L685" s="43">
        <f t="shared" si="30"/>
        <v>0.19577588888888889</v>
      </c>
      <c r="M685" s="43">
        <f t="shared" si="31"/>
        <v>3.4147986340501722E-2</v>
      </c>
      <c r="N685" s="44">
        <f t="shared" si="32"/>
        <v>17.442386053924213</v>
      </c>
    </row>
    <row r="686" spans="1:14" s="7" customFormat="1" ht="18" customHeight="1">
      <c r="A686" s="17" t="s">
        <v>274</v>
      </c>
      <c r="B686" s="47">
        <v>0.56268000000000029</v>
      </c>
      <c r="C686" s="45">
        <v>6.4330100000000003</v>
      </c>
      <c r="D686" s="45">
        <v>6.0968999999999998</v>
      </c>
      <c r="E686" s="45">
        <v>5.6592700000000002</v>
      </c>
      <c r="F686" s="45">
        <v>4.9154099999999996</v>
      </c>
      <c r="G686" s="45">
        <v>4.3478000000000003</v>
      </c>
      <c r="H686" s="45">
        <v>4.7881299999999998</v>
      </c>
      <c r="I686" s="45">
        <v>4.0419499999999999</v>
      </c>
      <c r="J686" s="45">
        <v>4.4450099999999999</v>
      </c>
      <c r="K686" s="45">
        <v>4.1796300000000004</v>
      </c>
      <c r="L686" s="43">
        <f t="shared" si="30"/>
        <v>4.9896788888888892</v>
      </c>
      <c r="M686" s="43">
        <f t="shared" si="31"/>
        <v>0.87082398619704326</v>
      </c>
      <c r="N686" s="44">
        <f t="shared" si="32"/>
        <v>17.452505573779717</v>
      </c>
    </row>
    <row r="687" spans="1:14" ht="18" customHeight="1">
      <c r="A687" s="17" t="s">
        <v>569</v>
      </c>
      <c r="B687" s="47">
        <v>0.10693000000000019</v>
      </c>
      <c r="C687" s="45">
        <v>0.624471</v>
      </c>
      <c r="D687" s="45">
        <v>0.50886200000000004</v>
      </c>
      <c r="E687" s="45">
        <v>0.44449300000000003</v>
      </c>
      <c r="F687" s="45">
        <v>0.63090100000000005</v>
      </c>
      <c r="G687" s="45">
        <v>0.59875100000000003</v>
      </c>
      <c r="H687" s="45">
        <v>0.62614199999999998</v>
      </c>
      <c r="I687" s="45">
        <v>0.41319499999999998</v>
      </c>
      <c r="J687" s="45">
        <v>0.45187500000000003</v>
      </c>
      <c r="K687" s="45">
        <v>0.66244000000000003</v>
      </c>
      <c r="L687" s="43">
        <f t="shared" si="30"/>
        <v>0.55123666666666671</v>
      </c>
      <c r="M687" s="43">
        <f t="shared" si="31"/>
        <v>9.62174237404535E-2</v>
      </c>
      <c r="N687" s="44">
        <f t="shared" si="32"/>
        <v>17.454830122655149</v>
      </c>
    </row>
    <row r="688" spans="1:14" ht="18" customHeight="1">
      <c r="A688" s="17" t="s">
        <v>275</v>
      </c>
      <c r="B688" s="47">
        <v>6.0199999999999143E-3</v>
      </c>
      <c r="C688" s="45">
        <v>0.37984099999999998</v>
      </c>
      <c r="D688" s="45">
        <v>0.37765900000000002</v>
      </c>
      <c r="E688" s="45">
        <v>0.28525600000000001</v>
      </c>
      <c r="F688" s="45">
        <v>0.33851100000000001</v>
      </c>
      <c r="G688" s="45">
        <v>0.26474799999999998</v>
      </c>
      <c r="H688" s="45">
        <v>0.294989</v>
      </c>
      <c r="I688" s="45">
        <v>0.25165900000000002</v>
      </c>
      <c r="J688" s="45">
        <v>0.27582699999999999</v>
      </c>
      <c r="K688" s="45">
        <v>0.238459</v>
      </c>
      <c r="L688" s="43">
        <f t="shared" si="30"/>
        <v>0.30077211111111113</v>
      </c>
      <c r="M688" s="43">
        <f t="shared" si="31"/>
        <v>5.253203467276979E-2</v>
      </c>
      <c r="N688" s="44">
        <f t="shared" si="32"/>
        <v>17.465726618969477</v>
      </c>
    </row>
    <row r="689" spans="1:14" ht="18" customHeight="1">
      <c r="A689" s="17" t="s">
        <v>416</v>
      </c>
      <c r="B689" s="47">
        <v>0.27967000000000009</v>
      </c>
      <c r="C689" s="45">
        <v>0.15855</v>
      </c>
      <c r="D689" s="45">
        <v>0.200271</v>
      </c>
      <c r="E689" s="45">
        <v>0.17941299999999999</v>
      </c>
      <c r="F689" s="45">
        <v>0.23471600000000001</v>
      </c>
      <c r="G689" s="45">
        <v>0.18626100000000001</v>
      </c>
      <c r="H689" s="45">
        <v>0.17988599999999999</v>
      </c>
      <c r="I689" s="45">
        <v>0.16681599999999999</v>
      </c>
      <c r="J689" s="45">
        <v>0.137513</v>
      </c>
      <c r="K689" s="45">
        <v>0.13730300000000001</v>
      </c>
      <c r="L689" s="43">
        <f t="shared" si="30"/>
        <v>0.17563655555555557</v>
      </c>
      <c r="M689" s="43">
        <f t="shared" si="31"/>
        <v>3.06900926404234E-2</v>
      </c>
      <c r="N689" s="44">
        <f t="shared" si="32"/>
        <v>17.47363613647947</v>
      </c>
    </row>
    <row r="690" spans="1:14" ht="18" customHeight="1">
      <c r="A690" s="17" t="s">
        <v>276</v>
      </c>
      <c r="B690" s="47">
        <v>1.4805999999999999</v>
      </c>
      <c r="C690" s="45">
        <v>3.5312700000000001</v>
      </c>
      <c r="D690" s="45">
        <v>3.0124599999999999</v>
      </c>
      <c r="E690" s="45">
        <v>4.7595000000000001</v>
      </c>
      <c r="F690" s="45">
        <v>3.8094899999999998</v>
      </c>
      <c r="G690" s="45">
        <v>4.4541899999999996</v>
      </c>
      <c r="H690" s="45">
        <v>4.6522600000000001</v>
      </c>
      <c r="I690" s="45">
        <v>4.2243000000000004</v>
      </c>
      <c r="J690" s="45">
        <v>2.9453499999999999</v>
      </c>
      <c r="K690" s="45">
        <v>4.5444000000000004</v>
      </c>
      <c r="L690" s="43">
        <f t="shared" si="30"/>
        <v>3.9925799999999998</v>
      </c>
      <c r="M690" s="43">
        <f t="shared" si="31"/>
        <v>0.69805819986588724</v>
      </c>
      <c r="N690" s="44">
        <f t="shared" si="32"/>
        <v>17.48388760816032</v>
      </c>
    </row>
    <row r="691" spans="1:14" ht="18" customHeight="1">
      <c r="A691" s="17" t="s">
        <v>889</v>
      </c>
      <c r="B691" s="47">
        <v>5.5078000000000031</v>
      </c>
      <c r="C691" s="45">
        <v>116.52500000000001</v>
      </c>
      <c r="D691" s="45">
        <v>85.409000000000006</v>
      </c>
      <c r="E691" s="45">
        <v>115.6628</v>
      </c>
      <c r="F691" s="45">
        <v>157.88399999999999</v>
      </c>
      <c r="G691" s="45">
        <v>118.858</v>
      </c>
      <c r="H691" s="45">
        <v>94.653099999999995</v>
      </c>
      <c r="I691" s="45">
        <v>127.40900000000001</v>
      </c>
      <c r="J691" s="45">
        <v>116.85590000000001</v>
      </c>
      <c r="K691" s="45">
        <v>112.01300000000001</v>
      </c>
      <c r="L691" s="43">
        <f t="shared" si="30"/>
        <v>116.14108888888889</v>
      </c>
      <c r="M691" s="43">
        <f t="shared" si="31"/>
        <v>20.312992238924561</v>
      </c>
      <c r="N691" s="44">
        <f t="shared" si="32"/>
        <v>17.489927495305142</v>
      </c>
    </row>
    <row r="692" spans="1:14" ht="18" customHeight="1">
      <c r="A692" s="17" t="s">
        <v>981</v>
      </c>
      <c r="B692" s="47">
        <v>0.15033600000000003</v>
      </c>
      <c r="C692" s="45">
        <v>0.14680799999999999</v>
      </c>
      <c r="D692" s="45">
        <v>0.202177</v>
      </c>
      <c r="E692" s="45">
        <v>0.14452000000000001</v>
      </c>
      <c r="F692" s="45">
        <v>0.14921999999999999</v>
      </c>
      <c r="G692" s="45">
        <v>0.166907</v>
      </c>
      <c r="H692" s="45">
        <v>0.14102100000000001</v>
      </c>
      <c r="I692" s="45">
        <v>0.19165299999999999</v>
      </c>
      <c r="J692" s="45">
        <v>0.11600199999999999</v>
      </c>
      <c r="K692" s="45">
        <v>0.13882700000000001</v>
      </c>
      <c r="L692" s="43">
        <f t="shared" si="30"/>
        <v>0.15523722222222222</v>
      </c>
      <c r="M692" s="43">
        <f t="shared" si="31"/>
        <v>2.7153618441092538E-2</v>
      </c>
      <c r="N692" s="44">
        <f t="shared" si="32"/>
        <v>17.491693069734339</v>
      </c>
    </row>
    <row r="693" spans="1:14" ht="18" customHeight="1">
      <c r="A693" s="17" t="s">
        <v>1751</v>
      </c>
      <c r="B693" s="47">
        <v>3.1067900000000002</v>
      </c>
      <c r="C693" s="45">
        <v>2.5367799999999998</v>
      </c>
      <c r="D693" s="45">
        <v>2.3734299999999999</v>
      </c>
      <c r="E693" s="45">
        <v>2.4343400000000002</v>
      </c>
      <c r="F693" s="45">
        <v>1.8916500000000001</v>
      </c>
      <c r="G693" s="45">
        <v>1.9845200000000001</v>
      </c>
      <c r="H693" s="45">
        <v>3.0154399999999999</v>
      </c>
      <c r="I693" s="45">
        <v>2.4304199999999998</v>
      </c>
      <c r="J693" s="45">
        <v>1.82585</v>
      </c>
      <c r="K693" s="45">
        <v>1.8903000000000001</v>
      </c>
      <c r="L693" s="43">
        <f t="shared" si="30"/>
        <v>2.2647477777777776</v>
      </c>
      <c r="M693" s="43">
        <f t="shared" si="31"/>
        <v>0.39625322266127361</v>
      </c>
      <c r="N693" s="44">
        <f t="shared" si="32"/>
        <v>17.496571872126367</v>
      </c>
    </row>
    <row r="694" spans="1:14" ht="18" customHeight="1">
      <c r="A694" s="17" t="s">
        <v>277</v>
      </c>
      <c r="B694" s="47">
        <v>0.11911000000000005</v>
      </c>
      <c r="C694" s="45">
        <v>6.2451600000000003</v>
      </c>
      <c r="D694" s="45">
        <v>6.7093499999999997</v>
      </c>
      <c r="E694" s="45">
        <v>7.3508699999999996</v>
      </c>
      <c r="F694" s="45">
        <v>6.8230399999999998</v>
      </c>
      <c r="G694" s="45">
        <v>6.0319399999999996</v>
      </c>
      <c r="H694" s="45">
        <v>4.0627599999999999</v>
      </c>
      <c r="I694" s="45">
        <v>7.0456700000000003</v>
      </c>
      <c r="J694" s="45">
        <v>7.6531000000000002</v>
      </c>
      <c r="K694" s="45">
        <v>5.3329199999999997</v>
      </c>
      <c r="L694" s="43">
        <f t="shared" si="30"/>
        <v>6.3616455555555556</v>
      </c>
      <c r="M694" s="43">
        <f t="shared" si="31"/>
        <v>1.1131889968926085</v>
      </c>
      <c r="N694" s="44">
        <f t="shared" si="32"/>
        <v>17.498444186669168</v>
      </c>
    </row>
    <row r="695" spans="1:14" ht="18" customHeight="1">
      <c r="A695" s="17" t="s">
        <v>278</v>
      </c>
      <c r="B695" s="47">
        <v>0.3609</v>
      </c>
      <c r="C695" s="45">
        <v>0.30069699999999999</v>
      </c>
      <c r="D695" s="45">
        <v>0.215916</v>
      </c>
      <c r="E695" s="45">
        <v>0.20322599999999999</v>
      </c>
      <c r="F695" s="45">
        <v>0.23449999999999999</v>
      </c>
      <c r="G695" s="45">
        <v>0.21083399999999999</v>
      </c>
      <c r="H695" s="45">
        <v>0.226184</v>
      </c>
      <c r="I695" s="45">
        <v>0.16079599999999999</v>
      </c>
      <c r="J695" s="45">
        <v>0.19178500000000001</v>
      </c>
      <c r="K695" s="45">
        <v>0.242199</v>
      </c>
      <c r="L695" s="43">
        <f t="shared" si="30"/>
        <v>0.2206818888888889</v>
      </c>
      <c r="M695" s="43">
        <f t="shared" si="31"/>
        <v>3.8620541883317788E-2</v>
      </c>
      <c r="N695" s="44">
        <f t="shared" si="32"/>
        <v>17.500548902208664</v>
      </c>
    </row>
    <row r="696" spans="1:14" ht="18" customHeight="1">
      <c r="A696" s="17" t="s">
        <v>447</v>
      </c>
      <c r="B696" s="47">
        <v>0.59830000000000005</v>
      </c>
      <c r="C696" s="45">
        <v>1.69675</v>
      </c>
      <c r="D696" s="45">
        <v>2.6328399999999998</v>
      </c>
      <c r="E696" s="45">
        <v>2.7565200000000001</v>
      </c>
      <c r="F696" s="45">
        <v>2.27495</v>
      </c>
      <c r="G696" s="45">
        <v>1.8754999999999999</v>
      </c>
      <c r="H696" s="45">
        <v>2.4027500000000002</v>
      </c>
      <c r="I696" s="45">
        <v>1.9154199999999999</v>
      </c>
      <c r="J696" s="45">
        <v>2.7354799999999999</v>
      </c>
      <c r="K696" s="45">
        <v>2.6486100000000001</v>
      </c>
      <c r="L696" s="43">
        <f t="shared" si="30"/>
        <v>2.326535555555556</v>
      </c>
      <c r="M696" s="43">
        <f t="shared" si="31"/>
        <v>0.40731209947382585</v>
      </c>
      <c r="N696" s="44">
        <f t="shared" si="32"/>
        <v>17.507237252454686</v>
      </c>
    </row>
    <row r="697" spans="1:14" ht="18" customHeight="1">
      <c r="A697" s="17" t="s">
        <v>279</v>
      </c>
      <c r="B697" s="47">
        <v>1.2516600000000002</v>
      </c>
      <c r="C697" s="45">
        <v>4.1087100000000003</v>
      </c>
      <c r="D697" s="45">
        <v>3.2901500000000001</v>
      </c>
      <c r="E697" s="45">
        <v>2.8839700000000001</v>
      </c>
      <c r="F697" s="45">
        <v>2.1542500000000002</v>
      </c>
      <c r="G697" s="45">
        <v>3.31412</v>
      </c>
      <c r="H697" s="45">
        <v>3.7772700000000001</v>
      </c>
      <c r="I697" s="45">
        <v>3.1556999999999999</v>
      </c>
      <c r="J697" s="45">
        <v>3.7113100000000001</v>
      </c>
      <c r="K697" s="45">
        <v>3.7760500000000001</v>
      </c>
      <c r="L697" s="43">
        <f t="shared" si="30"/>
        <v>3.3523922222222229</v>
      </c>
      <c r="M697" s="43">
        <f t="shared" si="31"/>
        <v>0.5873496021701553</v>
      </c>
      <c r="N697" s="44">
        <f t="shared" si="32"/>
        <v>17.520312756865152</v>
      </c>
    </row>
    <row r="698" spans="1:14" ht="18" customHeight="1">
      <c r="A698" s="17" t="s">
        <v>679</v>
      </c>
      <c r="B698" s="47">
        <v>0.24897999999999998</v>
      </c>
      <c r="C698" s="45">
        <v>0.34739500000000001</v>
      </c>
      <c r="D698" s="45">
        <v>0.255525</v>
      </c>
      <c r="E698" s="45">
        <v>0.28858699999999998</v>
      </c>
      <c r="F698" s="45">
        <v>0.29807499999999998</v>
      </c>
      <c r="G698" s="45">
        <v>0.23273099999999999</v>
      </c>
      <c r="H698" s="45">
        <v>0.215674</v>
      </c>
      <c r="I698" s="45">
        <v>0.20086799999999999</v>
      </c>
      <c r="J698" s="45">
        <v>0.23816100000000001</v>
      </c>
      <c r="K698" s="45">
        <v>0.261766</v>
      </c>
      <c r="L698" s="43">
        <f t="shared" si="30"/>
        <v>0.25986466666666669</v>
      </c>
      <c r="M698" s="43">
        <f t="shared" si="31"/>
        <v>4.5565496466624694E-2</v>
      </c>
      <c r="N698" s="44">
        <f t="shared" si="32"/>
        <v>17.534317785908314</v>
      </c>
    </row>
    <row r="699" spans="1:14" ht="18" customHeight="1">
      <c r="A699" s="17" t="s">
        <v>661</v>
      </c>
      <c r="B699" s="47">
        <v>0.9051800000000001</v>
      </c>
      <c r="C699" s="45">
        <v>0.229717</v>
      </c>
      <c r="D699" s="45">
        <v>0.31575199999999998</v>
      </c>
      <c r="E699" s="45">
        <v>0.28869800000000001</v>
      </c>
      <c r="F699" s="45">
        <v>0.24833</v>
      </c>
      <c r="G699" s="45">
        <v>0.202852</v>
      </c>
      <c r="H699" s="45">
        <v>0.21833900000000001</v>
      </c>
      <c r="I699" s="45">
        <v>0.238118</v>
      </c>
      <c r="J699" s="45">
        <v>0.26846799999999998</v>
      </c>
      <c r="K699" s="45">
        <v>0.33903</v>
      </c>
      <c r="L699" s="43">
        <f t="shared" si="30"/>
        <v>0.26103377777777781</v>
      </c>
      <c r="M699" s="43">
        <f t="shared" si="31"/>
        <v>4.5789319308048325E-2</v>
      </c>
      <c r="N699" s="44">
        <f t="shared" si="32"/>
        <v>17.541530332917105</v>
      </c>
    </row>
    <row r="700" spans="1:14" ht="18" customHeight="1">
      <c r="A700" s="17" t="s">
        <v>781</v>
      </c>
      <c r="B700" s="47">
        <v>1.6695500000000001</v>
      </c>
      <c r="C700" s="45">
        <v>5.5872999999999999E-2</v>
      </c>
      <c r="D700" s="45">
        <v>4.5391000000000001E-2</v>
      </c>
      <c r="E700" s="45">
        <v>3.9447000000000003E-2</v>
      </c>
      <c r="F700" s="45">
        <v>5.3365999999999997E-2</v>
      </c>
      <c r="G700" s="45">
        <v>3.8025000000000003E-2</v>
      </c>
      <c r="H700" s="45">
        <v>5.5141000000000003E-2</v>
      </c>
      <c r="I700" s="45">
        <v>5.0169999999999999E-2</v>
      </c>
      <c r="J700" s="45">
        <v>5.2285999999999999E-2</v>
      </c>
      <c r="K700" s="45">
        <v>6.6944000000000004E-2</v>
      </c>
      <c r="L700" s="43">
        <f t="shared" si="30"/>
        <v>5.0738111111111116E-2</v>
      </c>
      <c r="M700" s="43">
        <f t="shared" si="31"/>
        <v>8.9142571261497088E-3</v>
      </c>
      <c r="N700" s="44">
        <f t="shared" si="32"/>
        <v>17.569154489469316</v>
      </c>
    </row>
    <row r="701" spans="1:14" ht="18" customHeight="1">
      <c r="A701" s="17" t="s">
        <v>280</v>
      </c>
      <c r="B701" s="47">
        <v>5.1348099999999999</v>
      </c>
      <c r="C701" s="45">
        <v>2.9649800000000002</v>
      </c>
      <c r="D701" s="45">
        <v>2.7080899999999999</v>
      </c>
      <c r="E701" s="45">
        <v>2.5793599999999999</v>
      </c>
      <c r="F701" s="45">
        <v>1.4365699999999999</v>
      </c>
      <c r="G701" s="45">
        <v>2.4948299999999999</v>
      </c>
      <c r="H701" s="45">
        <v>2.2444899999999999</v>
      </c>
      <c r="I701" s="45">
        <v>2.3272300000000001</v>
      </c>
      <c r="J701" s="45">
        <v>2.3525900000000002</v>
      </c>
      <c r="K701" s="45">
        <v>2.44529</v>
      </c>
      <c r="L701" s="43">
        <f t="shared" si="30"/>
        <v>2.3948255555555553</v>
      </c>
      <c r="M701" s="43">
        <f t="shared" si="31"/>
        <v>0.42086498773689673</v>
      </c>
      <c r="N701" s="44">
        <f t="shared" si="32"/>
        <v>17.573930876116105</v>
      </c>
    </row>
    <row r="702" spans="1:14" ht="18" customHeight="1">
      <c r="A702" s="17" t="s">
        <v>948</v>
      </c>
      <c r="B702" s="47">
        <v>0.14149400000000001</v>
      </c>
      <c r="C702" s="45">
        <v>0.94887600000000005</v>
      </c>
      <c r="D702" s="45">
        <v>0.71085600000000004</v>
      </c>
      <c r="E702" s="45">
        <v>0.79334199999999999</v>
      </c>
      <c r="F702" s="45">
        <v>0.58977599999999997</v>
      </c>
      <c r="G702" s="45">
        <v>0.72501199999999999</v>
      </c>
      <c r="H702" s="45">
        <v>0.57506000000000002</v>
      </c>
      <c r="I702" s="45">
        <v>0.85727799999999998</v>
      </c>
      <c r="J702" s="45">
        <v>0.69016299999999997</v>
      </c>
      <c r="K702" s="45">
        <v>0.60514699999999999</v>
      </c>
      <c r="L702" s="43">
        <f t="shared" si="30"/>
        <v>0.72172333333333327</v>
      </c>
      <c r="M702" s="43">
        <f t="shared" si="31"/>
        <v>0.1268551721245543</v>
      </c>
      <c r="N702" s="44">
        <f t="shared" si="32"/>
        <v>17.576703740291197</v>
      </c>
    </row>
    <row r="703" spans="1:14" ht="18" customHeight="1">
      <c r="A703" s="17" t="s">
        <v>582</v>
      </c>
      <c r="B703" s="47">
        <v>2.1669999999999856E-2</v>
      </c>
      <c r="C703" s="45">
        <v>0.55332199999999998</v>
      </c>
      <c r="D703" s="45">
        <v>0.66077600000000003</v>
      </c>
      <c r="E703" s="45">
        <v>0.73949399999999998</v>
      </c>
      <c r="F703" s="45">
        <v>0.78830999999999996</v>
      </c>
      <c r="G703" s="45">
        <v>0.68830199999999997</v>
      </c>
      <c r="H703" s="45">
        <v>0.57320700000000002</v>
      </c>
      <c r="I703" s="45">
        <v>0.53282300000000005</v>
      </c>
      <c r="J703" s="45">
        <v>0.53652500000000003</v>
      </c>
      <c r="K703" s="45">
        <v>0.46565400000000001</v>
      </c>
      <c r="L703" s="43">
        <f t="shared" si="30"/>
        <v>0.6153792222222223</v>
      </c>
      <c r="M703" s="43">
        <f t="shared" si="31"/>
        <v>0.10826407901143605</v>
      </c>
      <c r="N703" s="44">
        <f t="shared" si="32"/>
        <v>17.593067023042959</v>
      </c>
    </row>
    <row r="704" spans="1:14" ht="18" customHeight="1">
      <c r="A704" s="17" t="s">
        <v>920</v>
      </c>
      <c r="B704" s="47">
        <v>4.4424700000000001</v>
      </c>
      <c r="C704" s="45">
        <v>0.82892999999999994</v>
      </c>
      <c r="D704" s="45">
        <v>0.848491</v>
      </c>
      <c r="E704" s="45">
        <v>0.60308600000000001</v>
      </c>
      <c r="F704" s="45">
        <v>0.60192900000000005</v>
      </c>
      <c r="G704" s="45">
        <v>0.55806500000000003</v>
      </c>
      <c r="H704" s="45">
        <v>0.86938899999999997</v>
      </c>
      <c r="I704" s="45">
        <v>0.63373299999999999</v>
      </c>
      <c r="J704" s="45">
        <v>0.63353800000000005</v>
      </c>
      <c r="K704" s="45">
        <v>0.799674</v>
      </c>
      <c r="L704" s="43">
        <f t="shared" si="30"/>
        <v>0.70853722222222215</v>
      </c>
      <c r="M704" s="43">
        <f t="shared" si="31"/>
        <v>0.124804049164859</v>
      </c>
      <c r="N704" s="44">
        <f t="shared" si="32"/>
        <v>17.614325013642837</v>
      </c>
    </row>
    <row r="705" spans="1:14" ht="18" customHeight="1">
      <c r="A705" s="17" t="s">
        <v>386</v>
      </c>
      <c r="B705" s="47">
        <v>0.61366999999999994</v>
      </c>
      <c r="C705" s="45">
        <v>1.2418199999999999</v>
      </c>
      <c r="D705" s="45">
        <v>1.3106800000000001</v>
      </c>
      <c r="E705" s="45">
        <v>1.8542320000000001</v>
      </c>
      <c r="F705" s="45">
        <v>1.4522600000000001</v>
      </c>
      <c r="G705" s="45">
        <v>1.653</v>
      </c>
      <c r="H705" s="45">
        <v>1.7426900000000001</v>
      </c>
      <c r="I705" s="45">
        <v>1.94815</v>
      </c>
      <c r="J705" s="45">
        <v>1.998078</v>
      </c>
      <c r="K705" s="45">
        <v>2.03287</v>
      </c>
      <c r="L705" s="43">
        <f t="shared" si="30"/>
        <v>1.6926422222222222</v>
      </c>
      <c r="M705" s="43">
        <f t="shared" si="31"/>
        <v>0.29821073709785295</v>
      </c>
      <c r="N705" s="44">
        <f t="shared" si="32"/>
        <v>17.618060874455825</v>
      </c>
    </row>
    <row r="706" spans="1:14" s="7" customFormat="1" ht="18" customHeight="1">
      <c r="A706" s="17" t="s">
        <v>1740</v>
      </c>
      <c r="B706" s="47">
        <v>7.4590199999999998</v>
      </c>
      <c r="C706" s="45">
        <v>1.5118199999999999</v>
      </c>
      <c r="D706" s="45">
        <v>1.5003200000000001</v>
      </c>
      <c r="E706" s="45">
        <v>1.21448</v>
      </c>
      <c r="F706" s="45">
        <v>1.3780699999999999</v>
      </c>
      <c r="G706" s="45">
        <v>1.34795</v>
      </c>
      <c r="H706" s="45">
        <v>1.45343</v>
      </c>
      <c r="I706" s="45">
        <v>2.1317699999999999</v>
      </c>
      <c r="J706" s="45">
        <v>1.4058459999999999</v>
      </c>
      <c r="K706" s="45">
        <v>1.3633999999999999</v>
      </c>
      <c r="L706" s="43">
        <f t="shared" si="30"/>
        <v>1.4785651111111111</v>
      </c>
      <c r="M706" s="43">
        <f t="shared" si="31"/>
        <v>0.2608493712760499</v>
      </c>
      <c r="N706" s="44">
        <f t="shared" si="32"/>
        <v>17.642061841972385</v>
      </c>
    </row>
    <row r="707" spans="1:14" ht="18" customHeight="1">
      <c r="A707" s="17" t="s">
        <v>281</v>
      </c>
      <c r="B707" s="47">
        <v>1.8231999999999999</v>
      </c>
      <c r="C707" s="45">
        <v>2.9806599999999999</v>
      </c>
      <c r="D707" s="45">
        <v>3.0906199999999999</v>
      </c>
      <c r="E707" s="45">
        <v>2.9012500000000001</v>
      </c>
      <c r="F707" s="45">
        <v>4.1026199999999999</v>
      </c>
      <c r="G707" s="45">
        <v>3.9045800000000002</v>
      </c>
      <c r="H707" s="45">
        <v>2.3349000000000002</v>
      </c>
      <c r="I707" s="45">
        <v>3.7742800000000001</v>
      </c>
      <c r="J707" s="45">
        <v>3.9276200000000001</v>
      </c>
      <c r="K707" s="45">
        <v>3.6752099999999999</v>
      </c>
      <c r="L707" s="43">
        <f t="shared" si="30"/>
        <v>3.4101933333333339</v>
      </c>
      <c r="M707" s="43">
        <f t="shared" si="31"/>
        <v>0.60169564812702236</v>
      </c>
      <c r="N707" s="44">
        <f t="shared" si="32"/>
        <v>17.644033323438816</v>
      </c>
    </row>
    <row r="708" spans="1:14" ht="18" customHeight="1">
      <c r="A708" s="17" t="s">
        <v>638</v>
      </c>
      <c r="B708" s="47">
        <v>0.25439999999999996</v>
      </c>
      <c r="C708" s="45">
        <v>0.279082</v>
      </c>
      <c r="D708" s="45">
        <v>0.29993799999999998</v>
      </c>
      <c r="E708" s="45">
        <v>0.27385900000000002</v>
      </c>
      <c r="F708" s="45">
        <v>0.28032200000000002</v>
      </c>
      <c r="G708" s="45">
        <v>0.17329600000000001</v>
      </c>
      <c r="H708" s="45">
        <v>0.28637800000000002</v>
      </c>
      <c r="I708" s="45">
        <v>0.203712</v>
      </c>
      <c r="J708" s="45">
        <v>0.31948799999999999</v>
      </c>
      <c r="K708" s="45">
        <v>0.25898500000000002</v>
      </c>
      <c r="L708" s="43">
        <f t="shared" ref="L708:L771" si="33">AVERAGE(C708:K708)</f>
        <v>0.26389555555555549</v>
      </c>
      <c r="M708" s="43">
        <f t="shared" ref="M708:M771" si="34">_xlfn.STDEV.S(C708:K708)</f>
        <v>4.6568790203609545E-2</v>
      </c>
      <c r="N708" s="44">
        <f t="shared" ref="N708:N771" si="35">M708/L708*100</f>
        <v>17.646674687480989</v>
      </c>
    </row>
    <row r="709" spans="1:14" ht="18" customHeight="1">
      <c r="A709" s="17" t="s">
        <v>627</v>
      </c>
      <c r="B709" s="47">
        <v>0.77771999999999997</v>
      </c>
      <c r="C709" s="45">
        <v>0.94720000000000004</v>
      </c>
      <c r="D709" s="45">
        <v>0.99926099999999995</v>
      </c>
      <c r="E709" s="45">
        <v>0.95922700000000005</v>
      </c>
      <c r="F709" s="45">
        <v>1.23933</v>
      </c>
      <c r="G709" s="45">
        <v>0.66678899999999997</v>
      </c>
      <c r="H709" s="45">
        <v>0.80597799999999997</v>
      </c>
      <c r="I709" s="45">
        <v>0.96982900000000005</v>
      </c>
      <c r="J709" s="45">
        <v>1.17184</v>
      </c>
      <c r="K709" s="45">
        <v>1.0475099999999999</v>
      </c>
      <c r="L709" s="43">
        <f t="shared" si="33"/>
        <v>0.97855155555555562</v>
      </c>
      <c r="M709" s="43">
        <f t="shared" si="34"/>
        <v>0.17282937126477518</v>
      </c>
      <c r="N709" s="44">
        <f t="shared" si="35"/>
        <v>17.661754281986124</v>
      </c>
    </row>
    <row r="710" spans="1:14" ht="18" customHeight="1">
      <c r="A710" s="17" t="s">
        <v>282</v>
      </c>
      <c r="B710" s="47">
        <v>0.58288999999999991</v>
      </c>
      <c r="C710" s="45">
        <v>2.3989500000000001</v>
      </c>
      <c r="D710" s="45">
        <v>2.2168800000000002</v>
      </c>
      <c r="E710" s="45">
        <v>1.91126</v>
      </c>
      <c r="F710" s="45">
        <v>1.9843900000000001</v>
      </c>
      <c r="G710" s="45">
        <v>2.0023900000000001</v>
      </c>
      <c r="H710" s="45">
        <v>1.8982000000000001</v>
      </c>
      <c r="I710" s="45">
        <v>1.5863799999999999</v>
      </c>
      <c r="J710" s="45">
        <v>1.5625100000000001</v>
      </c>
      <c r="K710" s="45">
        <v>1.3464</v>
      </c>
      <c r="L710" s="43">
        <f t="shared" si="33"/>
        <v>1.8785955555555556</v>
      </c>
      <c r="M710" s="43">
        <f t="shared" si="34"/>
        <v>0.3319838213343802</v>
      </c>
      <c r="N710" s="44">
        <f t="shared" si="35"/>
        <v>17.671915615503671</v>
      </c>
    </row>
    <row r="711" spans="1:14" ht="18" customHeight="1">
      <c r="A711" s="17" t="s">
        <v>662</v>
      </c>
      <c r="B711" s="47">
        <v>0.71907999999999994</v>
      </c>
      <c r="C711" s="45">
        <v>2.8424649999999998</v>
      </c>
      <c r="D711" s="45">
        <v>2.91439</v>
      </c>
      <c r="E711" s="45">
        <v>2.8552900000000001</v>
      </c>
      <c r="F711" s="45">
        <v>3.1313300000000002</v>
      </c>
      <c r="G711" s="45">
        <v>2.1515499999999999</v>
      </c>
      <c r="H711" s="45">
        <v>2.1840299999999999</v>
      </c>
      <c r="I711" s="45">
        <v>2.2244510000000002</v>
      </c>
      <c r="J711" s="45">
        <v>2.06101</v>
      </c>
      <c r="K711" s="45">
        <v>3.2430300000000001</v>
      </c>
      <c r="L711" s="43">
        <f t="shared" si="33"/>
        <v>2.6230606666666665</v>
      </c>
      <c r="M711" s="43">
        <f t="shared" si="34"/>
        <v>0.46361380048511369</v>
      </c>
      <c r="N711" s="44">
        <f t="shared" si="35"/>
        <v>17.67453594865821</v>
      </c>
    </row>
    <row r="712" spans="1:14" ht="18" customHeight="1">
      <c r="A712" s="17" t="s">
        <v>439</v>
      </c>
      <c r="B712" s="47">
        <v>0.1411699999999998</v>
      </c>
      <c r="C712" s="45">
        <v>7.5256100000000004</v>
      </c>
      <c r="D712" s="45">
        <v>6.0512100000000002</v>
      </c>
      <c r="E712" s="45">
        <v>7.0820800000000004</v>
      </c>
      <c r="F712" s="45">
        <v>5.5152700000000001</v>
      </c>
      <c r="G712" s="45">
        <v>5.3213100000000004</v>
      </c>
      <c r="H712" s="45">
        <v>8.6257199999999994</v>
      </c>
      <c r="I712" s="45">
        <v>8.2779600000000002</v>
      </c>
      <c r="J712" s="45">
        <v>5.8029000000000002</v>
      </c>
      <c r="K712" s="45">
        <v>6.9147400000000001</v>
      </c>
      <c r="L712" s="43">
        <f t="shared" si="33"/>
        <v>6.7907555555555561</v>
      </c>
      <c r="M712" s="43">
        <f t="shared" si="34"/>
        <v>1.200418914974174</v>
      </c>
      <c r="N712" s="44">
        <f t="shared" si="35"/>
        <v>17.677251156421089</v>
      </c>
    </row>
    <row r="713" spans="1:14" s="5" customFormat="1" ht="18" customHeight="1">
      <c r="A713" s="17" t="s">
        <v>656</v>
      </c>
      <c r="B713" s="47">
        <v>0.10835999999999979</v>
      </c>
      <c r="C713" s="45">
        <v>2.2507999999999999</v>
      </c>
      <c r="D713" s="45">
        <v>1.3761699999999999</v>
      </c>
      <c r="E713" s="45">
        <v>2.0642299999999998</v>
      </c>
      <c r="F713" s="45">
        <v>1.71573</v>
      </c>
      <c r="G713" s="45">
        <v>2.0377200000000002</v>
      </c>
      <c r="H713" s="45">
        <v>1.726426</v>
      </c>
      <c r="I713" s="45">
        <v>1.8751150000000001</v>
      </c>
      <c r="J713" s="45">
        <v>1.8573459999999999</v>
      </c>
      <c r="K713" s="45">
        <v>1.27319</v>
      </c>
      <c r="L713" s="43">
        <f t="shared" si="33"/>
        <v>1.797414111111111</v>
      </c>
      <c r="M713" s="43">
        <f t="shared" si="34"/>
        <v>0.31782361228849976</v>
      </c>
      <c r="N713" s="44">
        <f t="shared" si="35"/>
        <v>17.682269785454732</v>
      </c>
    </row>
    <row r="714" spans="1:14" s="7" customFormat="1" ht="18" customHeight="1">
      <c r="A714" s="17" t="s">
        <v>515</v>
      </c>
      <c r="B714" s="47">
        <v>1.4462999999999999</v>
      </c>
      <c r="C714" s="45">
        <v>9.6502800000000004</v>
      </c>
      <c r="D714" s="45">
        <v>10.126200000000001</v>
      </c>
      <c r="E714" s="45">
        <v>8.3563500000000008</v>
      </c>
      <c r="F714" s="45">
        <v>8.6405399999999997</v>
      </c>
      <c r="G714" s="45">
        <v>9.45899</v>
      </c>
      <c r="H714" s="45">
        <v>9.6369000000000007</v>
      </c>
      <c r="I714" s="45">
        <v>5.9691799999999997</v>
      </c>
      <c r="J714" s="45">
        <v>11.660600000000001</v>
      </c>
      <c r="K714" s="45">
        <v>11.1112</v>
      </c>
      <c r="L714" s="43">
        <f t="shared" si="33"/>
        <v>9.4011377777777767</v>
      </c>
      <c r="M714" s="43">
        <f t="shared" si="34"/>
        <v>1.6630027354215209</v>
      </c>
      <c r="N714" s="44">
        <f t="shared" si="35"/>
        <v>17.689377336352774</v>
      </c>
    </row>
    <row r="715" spans="1:14" ht="18" customHeight="1">
      <c r="A715" s="17" t="s">
        <v>641</v>
      </c>
      <c r="B715" s="47">
        <v>0.87946999999999997</v>
      </c>
      <c r="C715" s="45">
        <v>2.0342500000000001</v>
      </c>
      <c r="D715" s="45">
        <v>1.6084799999999999</v>
      </c>
      <c r="E715" s="45">
        <v>2.2106699999999999</v>
      </c>
      <c r="F715" s="45">
        <v>1.9009100000000001</v>
      </c>
      <c r="G715" s="45">
        <v>1.7362500000000001</v>
      </c>
      <c r="H715" s="45">
        <v>1.897689</v>
      </c>
      <c r="I715" s="45">
        <v>1.6267419999999999</v>
      </c>
      <c r="J715" s="45">
        <v>1.6477900000000001</v>
      </c>
      <c r="K715" s="45">
        <v>1.12686</v>
      </c>
      <c r="L715" s="43">
        <f t="shared" si="33"/>
        <v>1.7544045555555556</v>
      </c>
      <c r="M715" s="43">
        <f t="shared" si="34"/>
        <v>0.31056119171554214</v>
      </c>
      <c r="N715" s="44">
        <f t="shared" si="35"/>
        <v>17.701800347708215</v>
      </c>
    </row>
    <row r="716" spans="1:14" ht="18" customHeight="1">
      <c r="A716" s="17" t="s">
        <v>1016</v>
      </c>
      <c r="B716" s="47">
        <v>1.598922</v>
      </c>
      <c r="C716" s="45">
        <v>0.16511200000000001</v>
      </c>
      <c r="D716" s="45">
        <v>0.19091900000000001</v>
      </c>
      <c r="E716" s="45">
        <v>0.29739399999999999</v>
      </c>
      <c r="F716" s="45">
        <v>0.21451600000000001</v>
      </c>
      <c r="G716" s="45">
        <v>0.21188899999999999</v>
      </c>
      <c r="H716" s="45">
        <v>0.24498</v>
      </c>
      <c r="I716" s="45">
        <v>0.249976</v>
      </c>
      <c r="J716" s="45">
        <v>0.26011099999999998</v>
      </c>
      <c r="K716" s="45">
        <v>0.20418800000000001</v>
      </c>
      <c r="L716" s="43">
        <f t="shared" si="33"/>
        <v>0.22656499999999996</v>
      </c>
      <c r="M716" s="43">
        <f t="shared" si="34"/>
        <v>4.0214534894115299E-2</v>
      </c>
      <c r="N716" s="44">
        <f t="shared" si="35"/>
        <v>17.7496678189991</v>
      </c>
    </row>
    <row r="717" spans="1:14" ht="18" customHeight="1">
      <c r="A717" s="17" t="s">
        <v>383</v>
      </c>
      <c r="B717" s="47">
        <v>0.94702000000000019</v>
      </c>
      <c r="C717" s="45">
        <v>2.8934899999999999</v>
      </c>
      <c r="D717" s="45">
        <v>2.30009</v>
      </c>
      <c r="E717" s="45">
        <v>1.7803599999999999</v>
      </c>
      <c r="F717" s="45">
        <v>1.9197200000000001</v>
      </c>
      <c r="G717" s="45">
        <v>2.4347599999999998</v>
      </c>
      <c r="H717" s="45">
        <v>1.9669099999999999</v>
      </c>
      <c r="I717" s="45">
        <v>2.4340000000000002</v>
      </c>
      <c r="J717" s="45">
        <v>1.8486</v>
      </c>
      <c r="K717" s="45">
        <v>1.8041</v>
      </c>
      <c r="L717" s="43">
        <f t="shared" si="33"/>
        <v>2.153558888888889</v>
      </c>
      <c r="M717" s="43">
        <f t="shared" si="34"/>
        <v>0.38252581296706062</v>
      </c>
      <c r="N717" s="44">
        <f t="shared" si="35"/>
        <v>17.762496068283586</v>
      </c>
    </row>
    <row r="718" spans="1:14" s="5" customFormat="1" ht="18" customHeight="1">
      <c r="A718" s="17" t="s">
        <v>620</v>
      </c>
      <c r="B718" s="47">
        <v>7.2399999999999132E-3</v>
      </c>
      <c r="C718" s="45">
        <v>1.0354300000000001</v>
      </c>
      <c r="D718" s="45">
        <v>0.97757799999999995</v>
      </c>
      <c r="E718" s="45">
        <v>0.85360000000000003</v>
      </c>
      <c r="F718" s="45">
        <v>0.807504</v>
      </c>
      <c r="G718" s="45">
        <v>0.84168299999999996</v>
      </c>
      <c r="H718" s="45">
        <v>0.68414288888888886</v>
      </c>
      <c r="I718" s="45">
        <v>0.85024299999999997</v>
      </c>
      <c r="J718" s="45">
        <v>0.73332299999999995</v>
      </c>
      <c r="K718" s="45">
        <v>0.557925</v>
      </c>
      <c r="L718" s="43">
        <f t="shared" si="33"/>
        <v>0.8157143209876544</v>
      </c>
      <c r="M718" s="43">
        <f t="shared" si="34"/>
        <v>0.1450856952502918</v>
      </c>
      <c r="N718" s="44">
        <f t="shared" si="35"/>
        <v>17.786336652104414</v>
      </c>
    </row>
    <row r="719" spans="1:14" ht="18" customHeight="1">
      <c r="A719" s="17" t="s">
        <v>991</v>
      </c>
      <c r="B719" s="47">
        <v>1.7412599999999996</v>
      </c>
      <c r="C719" s="45">
        <v>17.363499999999998</v>
      </c>
      <c r="D719" s="45">
        <v>21.785699999999999</v>
      </c>
      <c r="E719" s="45">
        <v>24.469100000000001</v>
      </c>
      <c r="F719" s="45">
        <v>18.011299999999999</v>
      </c>
      <c r="G719" s="45">
        <v>23.737100000000002</v>
      </c>
      <c r="H719" s="45">
        <v>24.483699999999999</v>
      </c>
      <c r="I719" s="45">
        <v>17.0047</v>
      </c>
      <c r="J719" s="45">
        <v>24.8215</v>
      </c>
      <c r="K719" s="45">
        <v>15.973990000000001</v>
      </c>
      <c r="L719" s="43">
        <f t="shared" si="33"/>
        <v>20.85006555555556</v>
      </c>
      <c r="M719" s="43">
        <f t="shared" si="34"/>
        <v>3.7091282527270102</v>
      </c>
      <c r="N719" s="44">
        <f t="shared" si="35"/>
        <v>17.78952801296446</v>
      </c>
    </row>
    <row r="720" spans="1:14" ht="18" customHeight="1">
      <c r="A720" s="17" t="s">
        <v>818</v>
      </c>
      <c r="B720" s="47">
        <v>0.17426999999999992</v>
      </c>
      <c r="C720" s="45">
        <v>10.365500000000001</v>
      </c>
      <c r="D720" s="45">
        <v>8.3793500000000005</v>
      </c>
      <c r="E720" s="45">
        <v>9.5946300000000004</v>
      </c>
      <c r="F720" s="45">
        <v>8.8780699999999992</v>
      </c>
      <c r="G720" s="45">
        <v>9.4708699999999997</v>
      </c>
      <c r="H720" s="45">
        <v>7.4010199999999999</v>
      </c>
      <c r="I720" s="45">
        <v>9.87012</v>
      </c>
      <c r="J720" s="45">
        <v>6.4212699999999998</v>
      </c>
      <c r="K720" s="45">
        <v>6.2224700000000004</v>
      </c>
      <c r="L720" s="43">
        <f t="shared" si="33"/>
        <v>8.5114777777777775</v>
      </c>
      <c r="M720" s="43">
        <f t="shared" si="34"/>
        <v>1.5153567445223759</v>
      </c>
      <c r="N720" s="44">
        <f t="shared" si="35"/>
        <v>17.803685612370987</v>
      </c>
    </row>
    <row r="721" spans="1:14" ht="18" customHeight="1">
      <c r="A721" s="17" t="s">
        <v>961</v>
      </c>
      <c r="B721" s="47">
        <v>0.24224000000000001</v>
      </c>
      <c r="C721" s="45">
        <v>0.39383400000000002</v>
      </c>
      <c r="D721" s="45">
        <v>0.223471</v>
      </c>
      <c r="E721" s="45">
        <v>0.40549499999999999</v>
      </c>
      <c r="F721" s="45">
        <v>0.39425700000000002</v>
      </c>
      <c r="G721" s="45">
        <v>0.38487399999999999</v>
      </c>
      <c r="H721" s="45">
        <v>0.39361099999999999</v>
      </c>
      <c r="I721" s="45">
        <v>0.39744299999999999</v>
      </c>
      <c r="J721" s="45">
        <v>0.30237399999999998</v>
      </c>
      <c r="K721" s="45">
        <v>0.30678100000000003</v>
      </c>
      <c r="L721" s="43">
        <f t="shared" si="33"/>
        <v>0.35579333333333335</v>
      </c>
      <c r="M721" s="43">
        <f t="shared" si="34"/>
        <v>6.3415683543190035E-2</v>
      </c>
      <c r="N721" s="44">
        <f t="shared" si="35"/>
        <v>17.823741369481354</v>
      </c>
    </row>
    <row r="722" spans="1:14" ht="18" customHeight="1">
      <c r="A722" s="17" t="s">
        <v>588</v>
      </c>
      <c r="B722" s="47">
        <v>5.6370000000000031E-2</v>
      </c>
      <c r="C722" s="45">
        <v>0.27648400000000001</v>
      </c>
      <c r="D722" s="45">
        <v>0.33090399999999998</v>
      </c>
      <c r="E722" s="45">
        <v>0.34697600000000001</v>
      </c>
      <c r="F722" s="45">
        <v>0.416024</v>
      </c>
      <c r="G722" s="45">
        <v>0.40643200000000002</v>
      </c>
      <c r="H722" s="45">
        <v>0.46680899999999997</v>
      </c>
      <c r="I722" s="45">
        <v>0.29355999999999999</v>
      </c>
      <c r="J722" s="45">
        <v>0.38287900000000002</v>
      </c>
      <c r="K722" s="45">
        <v>0.30466100000000002</v>
      </c>
      <c r="L722" s="43">
        <f t="shared" si="33"/>
        <v>0.35830322222222216</v>
      </c>
      <c r="M722" s="43">
        <f t="shared" si="34"/>
        <v>6.3902387863791849E-2</v>
      </c>
      <c r="N722" s="44">
        <f t="shared" si="35"/>
        <v>17.834723189890582</v>
      </c>
    </row>
    <row r="723" spans="1:14" ht="18" customHeight="1">
      <c r="A723" s="17" t="s">
        <v>396</v>
      </c>
      <c r="B723" s="47">
        <v>0.48611000000000004</v>
      </c>
      <c r="C723" s="45">
        <v>0.24237400000000001</v>
      </c>
      <c r="D723" s="45">
        <v>0.26408599999999999</v>
      </c>
      <c r="E723" s="45">
        <v>0.38873200000000002</v>
      </c>
      <c r="F723" s="45">
        <v>0.31734299999999999</v>
      </c>
      <c r="G723" s="45">
        <v>0.34980499999999998</v>
      </c>
      <c r="H723" s="45">
        <v>0.31509900000000002</v>
      </c>
      <c r="I723" s="45">
        <v>0.32549299999999998</v>
      </c>
      <c r="J723" s="45">
        <v>0.25831700000000002</v>
      </c>
      <c r="K723" s="45">
        <v>0.23006499999999999</v>
      </c>
      <c r="L723" s="43">
        <f t="shared" si="33"/>
        <v>0.29903488888888885</v>
      </c>
      <c r="M723" s="43">
        <f t="shared" si="34"/>
        <v>5.334220113907126E-2</v>
      </c>
      <c r="N723" s="44">
        <f t="shared" si="35"/>
        <v>17.838119604462406</v>
      </c>
    </row>
    <row r="724" spans="1:14" ht="18" customHeight="1">
      <c r="A724" s="17" t="s">
        <v>625</v>
      </c>
      <c r="B724" s="47">
        <v>1.9969999999999821E-2</v>
      </c>
      <c r="C724" s="45">
        <v>0.47512599999999999</v>
      </c>
      <c r="D724" s="45">
        <v>0.35273599999999999</v>
      </c>
      <c r="E724" s="45">
        <v>0.48271599999999998</v>
      </c>
      <c r="F724" s="45">
        <v>0.52063400000000004</v>
      </c>
      <c r="G724" s="45">
        <v>0.46953499999999998</v>
      </c>
      <c r="H724" s="45">
        <v>0.389075</v>
      </c>
      <c r="I724" s="45">
        <v>0.35399399999999998</v>
      </c>
      <c r="J724" s="45">
        <v>0.30851400000000001</v>
      </c>
      <c r="K724" s="45">
        <v>0.49179299999999998</v>
      </c>
      <c r="L724" s="43">
        <f t="shared" si="33"/>
        <v>0.4271247777777778</v>
      </c>
      <c r="M724" s="43">
        <f t="shared" si="34"/>
        <v>7.6253840058677663E-2</v>
      </c>
      <c r="N724" s="44">
        <f t="shared" si="35"/>
        <v>17.85282522250456</v>
      </c>
    </row>
    <row r="725" spans="1:14" ht="18" customHeight="1">
      <c r="A725" s="17" t="s">
        <v>1038</v>
      </c>
      <c r="B725" s="47">
        <v>1.5678200000000002</v>
      </c>
      <c r="C725" s="45">
        <v>3.0115599999999998</v>
      </c>
      <c r="D725" s="45">
        <v>3.1911</v>
      </c>
      <c r="E725" s="45">
        <v>4.3771500000000003</v>
      </c>
      <c r="F725" s="45">
        <v>3.60798</v>
      </c>
      <c r="G725" s="45">
        <v>3.8461799999999999</v>
      </c>
      <c r="H725" s="45">
        <v>3.5176400000000001</v>
      </c>
      <c r="I725" s="45">
        <v>2.1734800000000001</v>
      </c>
      <c r="J725" s="45">
        <v>3.7301799999999998</v>
      </c>
      <c r="K725" s="45">
        <v>3.6134710000000001</v>
      </c>
      <c r="L725" s="43">
        <f t="shared" si="33"/>
        <v>3.4520823333333337</v>
      </c>
      <c r="M725" s="43">
        <f t="shared" si="34"/>
        <v>0.61644599257882793</v>
      </c>
      <c r="N725" s="44">
        <f t="shared" si="35"/>
        <v>17.857221614514248</v>
      </c>
    </row>
    <row r="726" spans="1:14" s="7" customFormat="1" ht="18" customHeight="1">
      <c r="A726" s="17" t="s">
        <v>489</v>
      </c>
      <c r="B726" s="47">
        <v>3.0319999999999903E-2</v>
      </c>
      <c r="C726" s="45">
        <v>0.25680799999999998</v>
      </c>
      <c r="D726" s="45">
        <v>0.35367700000000002</v>
      </c>
      <c r="E726" s="45">
        <v>0.232928</v>
      </c>
      <c r="F726" s="45">
        <v>0.25070700000000001</v>
      </c>
      <c r="G726" s="45">
        <v>0.32603399999999999</v>
      </c>
      <c r="H726" s="45">
        <v>0.20414199999999999</v>
      </c>
      <c r="I726" s="45">
        <v>0.28920899999999999</v>
      </c>
      <c r="J726" s="45">
        <v>0.285771</v>
      </c>
      <c r="K726" s="45">
        <v>0.230104</v>
      </c>
      <c r="L726" s="43">
        <f t="shared" si="33"/>
        <v>0.26993111111111112</v>
      </c>
      <c r="M726" s="43">
        <f t="shared" si="34"/>
        <v>4.8229744158673475E-2</v>
      </c>
      <c r="N726" s="44">
        <f t="shared" si="35"/>
        <v>17.867426974292258</v>
      </c>
    </row>
    <row r="727" spans="1:14" ht="18" customHeight="1">
      <c r="A727" s="17" t="s">
        <v>1023</v>
      </c>
      <c r="B727" s="47">
        <v>1.97722</v>
      </c>
      <c r="C727" s="45">
        <v>0.23625599999999999</v>
      </c>
      <c r="D727" s="45">
        <v>0.29148099999999999</v>
      </c>
      <c r="E727" s="45">
        <v>0.25575999999999999</v>
      </c>
      <c r="F727" s="45">
        <v>0.26183499999999998</v>
      </c>
      <c r="G727" s="45">
        <v>0.17133699999999999</v>
      </c>
      <c r="H727" s="45">
        <v>0.21257799999999999</v>
      </c>
      <c r="I727" s="45">
        <v>0.246391</v>
      </c>
      <c r="J727" s="45">
        <v>0.16681599999999999</v>
      </c>
      <c r="K727" s="45">
        <v>0.22728699999999999</v>
      </c>
      <c r="L727" s="43">
        <f t="shared" si="33"/>
        <v>0.22997122222222222</v>
      </c>
      <c r="M727" s="43">
        <f t="shared" si="34"/>
        <v>4.1093194429789009E-2</v>
      </c>
      <c r="N727" s="44">
        <f t="shared" si="35"/>
        <v>17.868842037148664</v>
      </c>
    </row>
    <row r="728" spans="1:14" ht="18" customHeight="1">
      <c r="A728" s="17" t="s">
        <v>1013</v>
      </c>
      <c r="B728" s="47">
        <v>1.0970000000000013</v>
      </c>
      <c r="C728" s="45">
        <v>34.835799999999999</v>
      </c>
      <c r="D728" s="45">
        <v>36.504600000000003</v>
      </c>
      <c r="E728" s="45">
        <v>40.6387</v>
      </c>
      <c r="F728" s="45">
        <v>35.941000000000003</v>
      </c>
      <c r="G728" s="45">
        <v>31.978200000000001</v>
      </c>
      <c r="H728" s="45">
        <v>25.659500000000001</v>
      </c>
      <c r="I728" s="45">
        <v>29.6541</v>
      </c>
      <c r="J728" s="45">
        <v>21.972100000000001</v>
      </c>
      <c r="K728" s="45">
        <v>31.923200000000001</v>
      </c>
      <c r="L728" s="43">
        <f t="shared" si="33"/>
        <v>32.123022222222225</v>
      </c>
      <c r="M728" s="43">
        <f t="shared" si="34"/>
        <v>5.7513686440224143</v>
      </c>
      <c r="N728" s="44">
        <f t="shared" si="35"/>
        <v>17.904195328307882</v>
      </c>
    </row>
    <row r="729" spans="1:14" ht="18" customHeight="1">
      <c r="A729" s="17" t="s">
        <v>1744</v>
      </c>
      <c r="B729" s="47">
        <v>5.5341300000000002</v>
      </c>
      <c r="C729" s="45">
        <v>0.93843900000000002</v>
      </c>
      <c r="D729" s="45">
        <v>0.88911399999999996</v>
      </c>
      <c r="E729" s="45">
        <v>0.64794200000000002</v>
      </c>
      <c r="F729" s="45">
        <v>0.84792299999999998</v>
      </c>
      <c r="G729" s="45">
        <v>0.545736</v>
      </c>
      <c r="H729" s="45">
        <v>0.707623</v>
      </c>
      <c r="I729" s="45">
        <v>0.87940499999999999</v>
      </c>
      <c r="J729" s="45">
        <v>0.65513699999999997</v>
      </c>
      <c r="K729" s="45">
        <v>0.88201099999999999</v>
      </c>
      <c r="L729" s="43">
        <f t="shared" si="33"/>
        <v>0.77703666666666671</v>
      </c>
      <c r="M729" s="43">
        <f t="shared" si="34"/>
        <v>0.13918468739861381</v>
      </c>
      <c r="N729" s="44">
        <f t="shared" si="35"/>
        <v>17.912241901748153</v>
      </c>
    </row>
    <row r="730" spans="1:14" ht="18" customHeight="1">
      <c r="A730" s="17" t="s">
        <v>283</v>
      </c>
      <c r="B730" s="47">
        <v>8.7600000000000122E-2</v>
      </c>
      <c r="C730" s="45">
        <v>4.44672</v>
      </c>
      <c r="D730" s="45">
        <v>3.7964699999999998</v>
      </c>
      <c r="E730" s="45">
        <v>3.5206300000000001</v>
      </c>
      <c r="F730" s="45">
        <v>3.5253399999999999</v>
      </c>
      <c r="G730" s="45">
        <v>3.37277</v>
      </c>
      <c r="H730" s="45">
        <v>3.0932599999999999</v>
      </c>
      <c r="I730" s="45">
        <v>2.6644199999999998</v>
      </c>
      <c r="J730" s="45">
        <v>3.0905999999999998</v>
      </c>
      <c r="K730" s="45">
        <v>2.4627400000000002</v>
      </c>
      <c r="L730" s="43">
        <f t="shared" si="33"/>
        <v>3.3303277777777778</v>
      </c>
      <c r="M730" s="43">
        <f t="shared" si="34"/>
        <v>0.5968122055298829</v>
      </c>
      <c r="N730" s="44">
        <f t="shared" si="35"/>
        <v>17.920524505492271</v>
      </c>
    </row>
    <row r="731" spans="1:14" ht="18" customHeight="1">
      <c r="A731" s="17" t="s">
        <v>284</v>
      </c>
      <c r="B731" s="47">
        <v>0.40328000000000008</v>
      </c>
      <c r="C731" s="45">
        <v>0.136077</v>
      </c>
      <c r="D731" s="45">
        <v>0.13827500000000001</v>
      </c>
      <c r="E731" s="45">
        <v>0.14276800000000001</v>
      </c>
      <c r="F731" s="45">
        <v>0.125134</v>
      </c>
      <c r="G731" s="45">
        <v>0.104877</v>
      </c>
      <c r="H731" s="45">
        <v>0.123894</v>
      </c>
      <c r="I731" s="45">
        <v>0.101175</v>
      </c>
      <c r="J731" s="45">
        <v>7.7011999999999997E-2</v>
      </c>
      <c r="K731" s="45">
        <v>0.13111800000000001</v>
      </c>
      <c r="L731" s="43">
        <f t="shared" si="33"/>
        <v>0.12003666666666667</v>
      </c>
      <c r="M731" s="43">
        <f t="shared" si="34"/>
        <v>2.1526147739435394E-2</v>
      </c>
      <c r="N731" s="44">
        <f t="shared" si="35"/>
        <v>17.932976928801249</v>
      </c>
    </row>
    <row r="732" spans="1:14" ht="18" customHeight="1">
      <c r="A732" s="17" t="s">
        <v>658</v>
      </c>
      <c r="B732" s="47">
        <v>2.4027599999999998</v>
      </c>
      <c r="C732" s="45">
        <v>1.31437</v>
      </c>
      <c r="D732" s="45">
        <v>1.4513579999999999</v>
      </c>
      <c r="E732" s="45">
        <v>2.08548</v>
      </c>
      <c r="F732" s="45">
        <v>1.423292</v>
      </c>
      <c r="G732" s="45">
        <v>1.690604</v>
      </c>
      <c r="H732" s="45">
        <v>1.4859500000000001</v>
      </c>
      <c r="I732" s="45">
        <v>1.1457900000000001</v>
      </c>
      <c r="J732" s="45">
        <v>1.661321</v>
      </c>
      <c r="K732" s="45">
        <v>1.3662099999999999</v>
      </c>
      <c r="L732" s="43">
        <f t="shared" si="33"/>
        <v>1.5138194444444446</v>
      </c>
      <c r="M732" s="43">
        <f t="shared" si="34"/>
        <v>0.27149883422452653</v>
      </c>
      <c r="N732" s="44">
        <f t="shared" si="35"/>
        <v>17.9346906410073</v>
      </c>
    </row>
    <row r="733" spans="1:14" ht="18" customHeight="1">
      <c r="A733" s="17" t="s">
        <v>401</v>
      </c>
      <c r="B733" s="47">
        <v>9.8199999999999843E-2</v>
      </c>
      <c r="C733" s="45">
        <v>0.73323099999999997</v>
      </c>
      <c r="D733" s="45">
        <v>0.59</v>
      </c>
      <c r="E733" s="45">
        <v>0.49841400000000002</v>
      </c>
      <c r="F733" s="45">
        <v>0.51489700000000005</v>
      </c>
      <c r="G733" s="45">
        <v>0.61813499999999999</v>
      </c>
      <c r="H733" s="45">
        <v>0.62455799999999995</v>
      </c>
      <c r="I733" s="45">
        <v>0.55755500000000002</v>
      </c>
      <c r="J733" s="45">
        <v>0.56996999999999998</v>
      </c>
      <c r="K733" s="45">
        <v>0.36622199999999999</v>
      </c>
      <c r="L733" s="43">
        <f t="shared" si="33"/>
        <v>0.56366466666666648</v>
      </c>
      <c r="M733" s="43">
        <f t="shared" si="34"/>
        <v>0.10112982567472437</v>
      </c>
      <c r="N733" s="44">
        <f t="shared" si="35"/>
        <v>17.941487493401702</v>
      </c>
    </row>
    <row r="734" spans="1:14" ht="18" customHeight="1">
      <c r="A734" s="17" t="s">
        <v>897</v>
      </c>
      <c r="B734" s="47">
        <v>1.2622499999999999</v>
      </c>
      <c r="C734" s="45">
        <v>1.3254300000000001</v>
      </c>
      <c r="D734" s="45">
        <v>0.93398000000000003</v>
      </c>
      <c r="E734" s="45">
        <v>0.82879800000000003</v>
      </c>
      <c r="F734" s="45">
        <v>0.95906499999999995</v>
      </c>
      <c r="G734" s="45">
        <v>0.86772099999999996</v>
      </c>
      <c r="H734" s="45">
        <v>0.92994500000000002</v>
      </c>
      <c r="I734" s="45">
        <v>1.02443</v>
      </c>
      <c r="J734" s="45">
        <v>0.70336399999999999</v>
      </c>
      <c r="K734" s="45">
        <v>0.92455200000000004</v>
      </c>
      <c r="L734" s="43">
        <f t="shared" si="33"/>
        <v>0.94414277777777778</v>
      </c>
      <c r="M734" s="43">
        <f t="shared" si="34"/>
        <v>0.16950532433582918</v>
      </c>
      <c r="N734" s="44">
        <f t="shared" si="35"/>
        <v>17.953357090205433</v>
      </c>
    </row>
    <row r="735" spans="1:14" ht="18" customHeight="1">
      <c r="A735" s="17" t="s">
        <v>375</v>
      </c>
      <c r="B735" s="47">
        <v>0.44308999999999998</v>
      </c>
      <c r="C735" s="45">
        <v>0.61757799999999996</v>
      </c>
      <c r="D735" s="45">
        <v>0.75987400000000005</v>
      </c>
      <c r="E735" s="45">
        <v>0.93873399999999996</v>
      </c>
      <c r="F735" s="45">
        <v>1.1406099999999999</v>
      </c>
      <c r="G735" s="45">
        <v>0.891378</v>
      </c>
      <c r="H735" s="45">
        <v>0.81398099999999995</v>
      </c>
      <c r="I735" s="45">
        <v>1.0783499999999999</v>
      </c>
      <c r="J735" s="45">
        <v>0.83033599999999996</v>
      </c>
      <c r="K735" s="45">
        <v>0.956457</v>
      </c>
      <c r="L735" s="43">
        <f t="shared" si="33"/>
        <v>0.89192199999999999</v>
      </c>
      <c r="M735" s="43">
        <f t="shared" si="34"/>
        <v>0.16028353219763411</v>
      </c>
      <c r="N735" s="44">
        <f t="shared" si="35"/>
        <v>17.970577269944467</v>
      </c>
    </row>
    <row r="736" spans="1:14" s="7" customFormat="1" ht="18" customHeight="1">
      <c r="A736" s="17" t="s">
        <v>886</v>
      </c>
      <c r="B736" s="47">
        <v>0.6227100000000001</v>
      </c>
      <c r="C736" s="45">
        <v>1.0702700000000001</v>
      </c>
      <c r="D736" s="45">
        <v>2.1242899999999998</v>
      </c>
      <c r="E736" s="45">
        <v>1.8343799999999999</v>
      </c>
      <c r="F736" s="45">
        <v>1.47359</v>
      </c>
      <c r="G736" s="45">
        <v>1.67317</v>
      </c>
      <c r="H736" s="45">
        <v>1.6807300000000001</v>
      </c>
      <c r="I736" s="45">
        <v>1.6168800000000001</v>
      </c>
      <c r="J736" s="45">
        <v>1.9888699999999999</v>
      </c>
      <c r="K736" s="45">
        <v>1.7132369999999999</v>
      </c>
      <c r="L736" s="43">
        <f t="shared" si="33"/>
        <v>1.6861574444444445</v>
      </c>
      <c r="M736" s="43">
        <f t="shared" si="34"/>
        <v>0.30327339433055617</v>
      </c>
      <c r="N736" s="44">
        <f t="shared" si="35"/>
        <v>17.986066208098304</v>
      </c>
    </row>
    <row r="737" spans="1:14" ht="18" customHeight="1">
      <c r="A737" s="17" t="s">
        <v>985</v>
      </c>
      <c r="B737" s="47">
        <v>0.15958000000000006</v>
      </c>
      <c r="C737" s="45">
        <v>0.34738000000000002</v>
      </c>
      <c r="D737" s="45">
        <v>0.388071</v>
      </c>
      <c r="E737" s="45">
        <v>0.32657900000000001</v>
      </c>
      <c r="F737" s="45">
        <v>0.39663799999999999</v>
      </c>
      <c r="G737" s="45">
        <v>0.33121699999999998</v>
      </c>
      <c r="H737" s="45">
        <v>0.35091099999999997</v>
      </c>
      <c r="I737" s="45">
        <v>0.46762500000000001</v>
      </c>
      <c r="J737" s="45">
        <v>0.22966800000000001</v>
      </c>
      <c r="K737" s="45">
        <v>0.35376800000000003</v>
      </c>
      <c r="L737" s="43">
        <f t="shared" si="33"/>
        <v>0.35465077777777781</v>
      </c>
      <c r="M737" s="43">
        <f t="shared" si="34"/>
        <v>6.390276187649821E-2</v>
      </c>
      <c r="N737" s="44">
        <f t="shared" si="35"/>
        <v>18.018503237722864</v>
      </c>
    </row>
    <row r="738" spans="1:14" s="5" customFormat="1" ht="18" customHeight="1">
      <c r="A738" s="17" t="s">
        <v>912</v>
      </c>
      <c r="B738" s="47">
        <v>4.7386000000000017</v>
      </c>
      <c r="C738" s="45">
        <v>49.257399999999997</v>
      </c>
      <c r="D738" s="45">
        <v>37.332599999999999</v>
      </c>
      <c r="E738" s="45">
        <v>57.6965</v>
      </c>
      <c r="F738" s="45">
        <v>56.536999999999999</v>
      </c>
      <c r="G738" s="45">
        <v>47.353200000000001</v>
      </c>
      <c r="H738" s="45">
        <v>57.066600000000001</v>
      </c>
      <c r="I738" s="45">
        <v>42.756799999999998</v>
      </c>
      <c r="J738" s="45">
        <v>35.124099999999999</v>
      </c>
      <c r="K738" s="45">
        <v>42.744599999999998</v>
      </c>
      <c r="L738" s="43">
        <f t="shared" si="33"/>
        <v>47.318755555555555</v>
      </c>
      <c r="M738" s="43">
        <f t="shared" si="34"/>
        <v>8.52658251325105</v>
      </c>
      <c r="N738" s="44">
        <f t="shared" si="35"/>
        <v>18.019456372305147</v>
      </c>
    </row>
    <row r="739" spans="1:14" ht="18" customHeight="1">
      <c r="A739" s="17" t="s">
        <v>857</v>
      </c>
      <c r="B739" s="47">
        <v>0.4447899999999998</v>
      </c>
      <c r="C739" s="45">
        <v>1.70122</v>
      </c>
      <c r="D739" s="45">
        <v>1.4810399999999999</v>
      </c>
      <c r="E739" s="45">
        <v>1.02681</v>
      </c>
      <c r="F739" s="45">
        <v>1.0103800000000001</v>
      </c>
      <c r="G739" s="45">
        <v>1.04619</v>
      </c>
      <c r="H739" s="45">
        <v>1.2625599999999999</v>
      </c>
      <c r="I739" s="45">
        <v>1.2515369999999999</v>
      </c>
      <c r="J739" s="45">
        <v>1.273274</v>
      </c>
      <c r="K739" s="45">
        <v>1.37758</v>
      </c>
      <c r="L739" s="43">
        <f t="shared" si="33"/>
        <v>1.2700656666666668</v>
      </c>
      <c r="M739" s="43">
        <f t="shared" si="34"/>
        <v>0.22888418994002085</v>
      </c>
      <c r="N739" s="44">
        <f t="shared" si="35"/>
        <v>18.021445343116447</v>
      </c>
    </row>
    <row r="740" spans="1:14" ht="18" customHeight="1">
      <c r="A740" s="17" t="s">
        <v>605</v>
      </c>
      <c r="B740" s="47">
        <v>0.95982000000000012</v>
      </c>
      <c r="C740" s="45">
        <v>1.2826090000000001</v>
      </c>
      <c r="D740" s="45">
        <v>1.1563099999999999</v>
      </c>
      <c r="E740" s="45">
        <v>1.47058</v>
      </c>
      <c r="F740" s="45">
        <v>1.44685</v>
      </c>
      <c r="G740" s="45">
        <v>1.8969940000000001</v>
      </c>
      <c r="H740" s="45">
        <v>2.0074800000000002</v>
      </c>
      <c r="I740" s="45">
        <v>1.3610100000000001</v>
      </c>
      <c r="J740" s="45">
        <v>1.590411</v>
      </c>
      <c r="K740" s="45">
        <v>1.5329219999999999</v>
      </c>
      <c r="L740" s="43">
        <f t="shared" si="33"/>
        <v>1.5272406666666667</v>
      </c>
      <c r="M740" s="43">
        <f t="shared" si="34"/>
        <v>0.2752521685059901</v>
      </c>
      <c r="N740" s="44">
        <f t="shared" si="35"/>
        <v>18.022841750721025</v>
      </c>
    </row>
    <row r="741" spans="1:14" ht="18" customHeight="1">
      <c r="A741" s="17" t="s">
        <v>450</v>
      </c>
      <c r="B741" s="47">
        <v>0.70210000000000017</v>
      </c>
      <c r="C741" s="45">
        <v>0.83219799999999999</v>
      </c>
      <c r="D741" s="45">
        <v>1.27979</v>
      </c>
      <c r="E741" s="45">
        <v>1.1832</v>
      </c>
      <c r="F741" s="45">
        <v>0.86754699999999996</v>
      </c>
      <c r="G741" s="45">
        <v>0.85745000000000005</v>
      </c>
      <c r="H741" s="45">
        <v>0.94739200000000001</v>
      </c>
      <c r="I741" s="45">
        <v>0.89431899999999998</v>
      </c>
      <c r="J741" s="45">
        <v>0.806674</v>
      </c>
      <c r="K741" s="45">
        <v>0.82401000000000002</v>
      </c>
      <c r="L741" s="43">
        <f t="shared" si="33"/>
        <v>0.94362000000000001</v>
      </c>
      <c r="M741" s="43">
        <f t="shared" si="34"/>
        <v>0.17012556142963944</v>
      </c>
      <c r="N741" s="44">
        <f t="shared" si="35"/>
        <v>18.029033024908273</v>
      </c>
    </row>
    <row r="742" spans="1:14" ht="18" customHeight="1">
      <c r="A742" s="17" t="s">
        <v>384</v>
      </c>
      <c r="B742" s="47">
        <v>0.78406999999999982</v>
      </c>
      <c r="C742" s="45">
        <v>1.7015899999999999</v>
      </c>
      <c r="D742" s="45">
        <v>1.6400399999999999</v>
      </c>
      <c r="E742" s="45">
        <v>1.6073500000000001</v>
      </c>
      <c r="F742" s="45">
        <v>1.57653</v>
      </c>
      <c r="G742" s="45">
        <v>1.6275900000000001</v>
      </c>
      <c r="H742" s="45">
        <v>1.2492700000000001</v>
      </c>
      <c r="I742" s="45">
        <v>1.0821700000000001</v>
      </c>
      <c r="J742" s="45">
        <v>1.0289999999999999</v>
      </c>
      <c r="K742" s="45">
        <v>1.626439</v>
      </c>
      <c r="L742" s="43">
        <f t="shared" si="33"/>
        <v>1.4599976666666667</v>
      </c>
      <c r="M742" s="43">
        <f t="shared" si="34"/>
        <v>0.26333993802497929</v>
      </c>
      <c r="N742" s="44">
        <f t="shared" si="35"/>
        <v>18.037010882778532</v>
      </c>
    </row>
    <row r="743" spans="1:14" ht="18" customHeight="1">
      <c r="A743" s="17" t="s">
        <v>881</v>
      </c>
      <c r="B743" s="47">
        <v>1.2998000000000003</v>
      </c>
      <c r="C743" s="45">
        <v>1.9543600000000001</v>
      </c>
      <c r="D743" s="45">
        <v>2.6385100000000001</v>
      </c>
      <c r="E743" s="45">
        <v>1.9504440000000001</v>
      </c>
      <c r="F743" s="45">
        <v>1.6236900000000001</v>
      </c>
      <c r="G743" s="45">
        <v>2.2343899999999999</v>
      </c>
      <c r="H743" s="45">
        <v>2.24912</v>
      </c>
      <c r="I743" s="45">
        <v>2.74837</v>
      </c>
      <c r="J743" s="45">
        <v>1.98786</v>
      </c>
      <c r="K743" s="45">
        <v>2.7684500000000001</v>
      </c>
      <c r="L743" s="43">
        <f t="shared" si="33"/>
        <v>2.2394660000000002</v>
      </c>
      <c r="M743" s="43">
        <f t="shared" si="34"/>
        <v>0.40395965795361216</v>
      </c>
      <c r="N743" s="44">
        <f t="shared" si="35"/>
        <v>18.038213482750447</v>
      </c>
    </row>
    <row r="744" spans="1:14" ht="18" customHeight="1">
      <c r="A744" s="17" t="s">
        <v>819</v>
      </c>
      <c r="B744" s="47">
        <v>1.7243599999999999</v>
      </c>
      <c r="C744" s="45">
        <v>9.0473999999999997</v>
      </c>
      <c r="D744" s="45">
        <v>7.7789299999999999</v>
      </c>
      <c r="E744" s="45">
        <v>6.5479700000000003</v>
      </c>
      <c r="F744" s="45">
        <v>6.1076499999999996</v>
      </c>
      <c r="G744" s="45">
        <v>6.9058700000000002</v>
      </c>
      <c r="H744" s="45">
        <v>5.0928100000000001</v>
      </c>
      <c r="I744" s="45">
        <v>6.8006200000000003</v>
      </c>
      <c r="J744" s="45">
        <v>5.7427400000000004</v>
      </c>
      <c r="K744" s="45">
        <v>5.7431900000000002</v>
      </c>
      <c r="L744" s="43">
        <f t="shared" si="33"/>
        <v>6.6407977777777774</v>
      </c>
      <c r="M744" s="43">
        <f t="shared" si="34"/>
        <v>1.1981351573046595</v>
      </c>
      <c r="N744" s="44">
        <f t="shared" si="35"/>
        <v>18.042036475105462</v>
      </c>
    </row>
    <row r="745" spans="1:14" ht="18" customHeight="1">
      <c r="A745" s="17" t="s">
        <v>285</v>
      </c>
      <c r="B745" s="47">
        <v>0.82936999999999994</v>
      </c>
      <c r="C745" s="45">
        <v>2.6335299999999999</v>
      </c>
      <c r="D745" s="45">
        <v>2.83073</v>
      </c>
      <c r="E745" s="45">
        <v>1.43289</v>
      </c>
      <c r="F745" s="45">
        <v>2.7574900000000002</v>
      </c>
      <c r="G745" s="45">
        <v>2.8771900000000001</v>
      </c>
      <c r="H745" s="45">
        <v>3.0618599999999998</v>
      </c>
      <c r="I745" s="45">
        <v>2.6373899999999999</v>
      </c>
      <c r="J745" s="45">
        <v>2.9323800000000002</v>
      </c>
      <c r="K745" s="45">
        <v>2.6722299999999999</v>
      </c>
      <c r="L745" s="43">
        <f t="shared" si="33"/>
        <v>2.6484100000000002</v>
      </c>
      <c r="M745" s="43">
        <f t="shared" si="34"/>
        <v>0.47794590413037424</v>
      </c>
      <c r="N745" s="44">
        <f t="shared" si="35"/>
        <v>18.046522408931178</v>
      </c>
    </row>
    <row r="746" spans="1:14" ht="18" customHeight="1">
      <c r="A746" s="17" t="s">
        <v>286</v>
      </c>
      <c r="B746" s="47">
        <v>0.1449600000000002</v>
      </c>
      <c r="C746" s="45">
        <v>0.50226199999999999</v>
      </c>
      <c r="D746" s="45">
        <v>0.300317</v>
      </c>
      <c r="E746" s="45">
        <v>0.42645</v>
      </c>
      <c r="F746" s="45">
        <v>0.39774399999999999</v>
      </c>
      <c r="G746" s="45">
        <v>0.33558500000000002</v>
      </c>
      <c r="H746" s="45">
        <v>0.39834599999999998</v>
      </c>
      <c r="I746" s="45">
        <v>0.32658900000000002</v>
      </c>
      <c r="J746" s="45">
        <v>0.35145999999999999</v>
      </c>
      <c r="K746" s="45">
        <v>0.29711700000000002</v>
      </c>
      <c r="L746" s="43">
        <f t="shared" si="33"/>
        <v>0.37065222222222227</v>
      </c>
      <c r="M746" s="43">
        <f t="shared" si="34"/>
        <v>6.6923021800755822E-2</v>
      </c>
      <c r="N746" s="44">
        <f t="shared" si="35"/>
        <v>18.055475669219792</v>
      </c>
    </row>
    <row r="747" spans="1:14" ht="18" customHeight="1">
      <c r="A747" s="17" t="s">
        <v>1019</v>
      </c>
      <c r="B747" s="47">
        <v>9.1330000000000133E-2</v>
      </c>
      <c r="C747" s="45">
        <v>1.4340900000000001</v>
      </c>
      <c r="D747" s="45">
        <v>1.0925199999999999</v>
      </c>
      <c r="E747" s="45">
        <v>1.0630599999999999</v>
      </c>
      <c r="F747" s="45">
        <v>1.077286</v>
      </c>
      <c r="G747" s="45">
        <v>1.06324</v>
      </c>
      <c r="H747" s="45">
        <v>1.4110910000000001</v>
      </c>
      <c r="I747" s="45">
        <v>0.878305</v>
      </c>
      <c r="J747" s="45">
        <v>0.85604800000000003</v>
      </c>
      <c r="K747" s="45">
        <v>1.08484</v>
      </c>
      <c r="L747" s="43">
        <f t="shared" si="33"/>
        <v>1.1067199999999999</v>
      </c>
      <c r="M747" s="43">
        <f t="shared" si="34"/>
        <v>0.20005190798452976</v>
      </c>
      <c r="N747" s="44">
        <f t="shared" si="35"/>
        <v>18.076108499397296</v>
      </c>
    </row>
    <row r="748" spans="1:14" ht="18" customHeight="1">
      <c r="A748" s="17" t="s">
        <v>893</v>
      </c>
      <c r="B748" s="47">
        <v>3.809999999999647E-3</v>
      </c>
      <c r="C748" s="45">
        <v>5.0757599999999998</v>
      </c>
      <c r="D748" s="45">
        <v>3.5499499999999999</v>
      </c>
      <c r="E748" s="45">
        <v>3.7713700000000001</v>
      </c>
      <c r="F748" s="45">
        <v>2.9981</v>
      </c>
      <c r="G748" s="45">
        <v>3.9150700000000001</v>
      </c>
      <c r="H748" s="45">
        <v>3.4198</v>
      </c>
      <c r="I748" s="45">
        <v>4.0183799999999996</v>
      </c>
      <c r="J748" s="45">
        <v>3.2009699999999999</v>
      </c>
      <c r="K748" s="45">
        <v>2.9120499999999998</v>
      </c>
      <c r="L748" s="43">
        <f t="shared" si="33"/>
        <v>3.651272222222222</v>
      </c>
      <c r="M748" s="43">
        <f t="shared" si="34"/>
        <v>0.66026958630126642</v>
      </c>
      <c r="N748" s="44">
        <f t="shared" si="35"/>
        <v>18.083274708545723</v>
      </c>
    </row>
    <row r="749" spans="1:14" ht="18" customHeight="1">
      <c r="A749" s="17" t="s">
        <v>924</v>
      </c>
      <c r="B749" s="47">
        <v>3.2920499999999997</v>
      </c>
      <c r="C749" s="45">
        <v>3.27854</v>
      </c>
      <c r="D749" s="45">
        <v>2.3208600000000001</v>
      </c>
      <c r="E749" s="45">
        <v>2.0351599999999999</v>
      </c>
      <c r="F749" s="45">
        <v>2.0899399999999999</v>
      </c>
      <c r="G749" s="45">
        <v>2.4588000000000001</v>
      </c>
      <c r="H749" s="45">
        <v>2.5316200000000002</v>
      </c>
      <c r="I749" s="45">
        <v>2.7292299999999998</v>
      </c>
      <c r="J749" s="45">
        <v>1.8152999999999999</v>
      </c>
      <c r="K749" s="45">
        <v>2.7131400000000001</v>
      </c>
      <c r="L749" s="43">
        <f t="shared" si="33"/>
        <v>2.4413988888888891</v>
      </c>
      <c r="M749" s="43">
        <f t="shared" si="34"/>
        <v>0.44173248342306703</v>
      </c>
      <c r="N749" s="44">
        <f t="shared" si="35"/>
        <v>18.093417074671684</v>
      </c>
    </row>
    <row r="750" spans="1:14" ht="18" customHeight="1">
      <c r="A750" s="17" t="s">
        <v>512</v>
      </c>
      <c r="B750" s="47">
        <v>1.3335999999999997</v>
      </c>
      <c r="C750" s="45">
        <v>2.6038199999999998</v>
      </c>
      <c r="D750" s="45">
        <v>3.0756600000000001</v>
      </c>
      <c r="E750" s="45">
        <v>2.8818600000000001</v>
      </c>
      <c r="F750" s="45">
        <v>3.44841</v>
      </c>
      <c r="G750" s="45">
        <v>4.0890700000000004</v>
      </c>
      <c r="H750" s="45">
        <v>2.6672799999999999</v>
      </c>
      <c r="I750" s="45">
        <v>2.3550300000000002</v>
      </c>
      <c r="J750" s="45">
        <v>2.6400299999999999</v>
      </c>
      <c r="K750" s="45">
        <v>2.7123400000000002</v>
      </c>
      <c r="L750" s="43">
        <f t="shared" si="33"/>
        <v>2.9415</v>
      </c>
      <c r="M750" s="43">
        <f t="shared" si="34"/>
        <v>0.5329165514412173</v>
      </c>
      <c r="N750" s="44">
        <f t="shared" si="35"/>
        <v>18.117169860316753</v>
      </c>
    </row>
    <row r="751" spans="1:14" ht="18" customHeight="1">
      <c r="A751" s="17" t="s">
        <v>913</v>
      </c>
      <c r="B751" s="47">
        <v>9.7451999999999997E-2</v>
      </c>
      <c r="C751" s="45">
        <v>0.27002500000000002</v>
      </c>
      <c r="D751" s="45">
        <v>0.345974</v>
      </c>
      <c r="E751" s="45">
        <v>0.29594300000000001</v>
      </c>
      <c r="F751" s="45">
        <v>0.29102099999999997</v>
      </c>
      <c r="G751" s="45">
        <v>0.24108099999999999</v>
      </c>
      <c r="H751" s="45">
        <v>0.20277800000000001</v>
      </c>
      <c r="I751" s="45">
        <v>0.33355400000000002</v>
      </c>
      <c r="J751" s="45">
        <v>0.217358</v>
      </c>
      <c r="K751" s="45">
        <v>0.31851800000000002</v>
      </c>
      <c r="L751" s="43">
        <f t="shared" si="33"/>
        <v>0.27958355555555553</v>
      </c>
      <c r="M751" s="43">
        <f t="shared" si="34"/>
        <v>5.0719527065793857E-2</v>
      </c>
      <c r="N751" s="44">
        <f t="shared" si="35"/>
        <v>18.141098093201506</v>
      </c>
    </row>
    <row r="752" spans="1:14" ht="18" customHeight="1">
      <c r="A752" s="17" t="s">
        <v>999</v>
      </c>
      <c r="B752" s="47">
        <v>7.5579999999999996E-3</v>
      </c>
      <c r="C752" s="45">
        <v>0.26683000000000001</v>
      </c>
      <c r="D752" s="45">
        <v>0.29522399999999999</v>
      </c>
      <c r="E752" s="45">
        <v>0.21324199999999999</v>
      </c>
      <c r="F752" s="45">
        <v>0.33715400000000001</v>
      </c>
      <c r="G752" s="45">
        <v>0.22094800000000001</v>
      </c>
      <c r="H752" s="45">
        <v>0.29729</v>
      </c>
      <c r="I752" s="45">
        <v>0.18571299999999999</v>
      </c>
      <c r="J752" s="45">
        <v>0.26468199999999997</v>
      </c>
      <c r="K752" s="45">
        <v>0.26996799999999999</v>
      </c>
      <c r="L752" s="43">
        <f t="shared" si="33"/>
        <v>0.26122788888888887</v>
      </c>
      <c r="M752" s="43">
        <f t="shared" si="34"/>
        <v>4.7392382400667524E-2</v>
      </c>
      <c r="N752" s="44">
        <f t="shared" si="35"/>
        <v>18.142160319193746</v>
      </c>
    </row>
    <row r="753" spans="1:14" ht="18" customHeight="1">
      <c r="A753" s="17" t="s">
        <v>633</v>
      </c>
      <c r="B753" s="47">
        <v>0.4394499999999999</v>
      </c>
      <c r="C753" s="45">
        <v>0.25086599999999998</v>
      </c>
      <c r="D753" s="45">
        <v>0.34873300000000002</v>
      </c>
      <c r="E753" s="45">
        <v>0.330314</v>
      </c>
      <c r="F753" s="45">
        <v>0.221054</v>
      </c>
      <c r="G753" s="45">
        <v>0.32228600000000002</v>
      </c>
      <c r="H753" s="45">
        <v>0.234435</v>
      </c>
      <c r="I753" s="45">
        <v>0.36908299999999999</v>
      </c>
      <c r="J753" s="45">
        <v>0.26183899999999999</v>
      </c>
      <c r="K753" s="45">
        <v>0.312415</v>
      </c>
      <c r="L753" s="43">
        <f t="shared" si="33"/>
        <v>0.29455833333333337</v>
      </c>
      <c r="M753" s="43">
        <f t="shared" si="34"/>
        <v>5.3446526065778918E-2</v>
      </c>
      <c r="N753" s="44">
        <f t="shared" si="35"/>
        <v>18.144632155185644</v>
      </c>
    </row>
    <row r="754" spans="1:14" ht="18" customHeight="1">
      <c r="A754" s="17" t="s">
        <v>906</v>
      </c>
      <c r="B754" s="47">
        <v>2.4718399999999998</v>
      </c>
      <c r="C754" s="45">
        <v>2.7262200000000001</v>
      </c>
      <c r="D754" s="45">
        <v>2.93581</v>
      </c>
      <c r="E754" s="45">
        <v>3.1023900000000002</v>
      </c>
      <c r="F754" s="45">
        <v>2.2018300000000002</v>
      </c>
      <c r="G754" s="45">
        <v>2.8877899999999999</v>
      </c>
      <c r="H754" s="45">
        <v>3.4384299999999999</v>
      </c>
      <c r="I754" s="45">
        <v>2.8580700000000001</v>
      </c>
      <c r="J754" s="45">
        <v>3.9386899999999998</v>
      </c>
      <c r="K754" s="45">
        <v>2.3106</v>
      </c>
      <c r="L754" s="43">
        <f t="shared" si="33"/>
        <v>2.9333144444444446</v>
      </c>
      <c r="M754" s="43">
        <f t="shared" si="34"/>
        <v>0.53244478418215047</v>
      </c>
      <c r="N754" s="44">
        <f t="shared" si="35"/>
        <v>18.151643619066313</v>
      </c>
    </row>
    <row r="755" spans="1:14" ht="18" customHeight="1">
      <c r="A755" s="17" t="s">
        <v>602</v>
      </c>
      <c r="B755" s="47">
        <v>1.0210000000000052E-2</v>
      </c>
      <c r="C755" s="45">
        <v>0.54343300000000005</v>
      </c>
      <c r="D755" s="45">
        <v>0.74005200000000004</v>
      </c>
      <c r="E755" s="45">
        <v>0.76961800000000002</v>
      </c>
      <c r="F755" s="45">
        <v>0.67453099999999999</v>
      </c>
      <c r="G755" s="45">
        <v>0.77776999999999996</v>
      </c>
      <c r="H755" s="45">
        <v>0.58718899999999996</v>
      </c>
      <c r="I755" s="45">
        <v>0.51677499999999998</v>
      </c>
      <c r="J755" s="45">
        <v>0.51734899999999995</v>
      </c>
      <c r="K755" s="45">
        <v>0.51378999999999997</v>
      </c>
      <c r="L755" s="43">
        <f t="shared" si="33"/>
        <v>0.62672300000000003</v>
      </c>
      <c r="M755" s="43">
        <f t="shared" si="34"/>
        <v>0.11383568347842409</v>
      </c>
      <c r="N755" s="44">
        <f t="shared" si="35"/>
        <v>18.163635845249669</v>
      </c>
    </row>
    <row r="756" spans="1:14" ht="18" customHeight="1">
      <c r="A756" s="17" t="s">
        <v>977</v>
      </c>
      <c r="B756" s="47">
        <v>0.4952399999999999</v>
      </c>
      <c r="C756" s="45">
        <v>1.7649459999999999</v>
      </c>
      <c r="D756" s="45">
        <v>2.0018400000000001</v>
      </c>
      <c r="E756" s="45">
        <v>2.0034999999999998</v>
      </c>
      <c r="F756" s="45">
        <v>1.5871200000000001</v>
      </c>
      <c r="G756" s="45">
        <v>1.8440099999999999</v>
      </c>
      <c r="H756" s="45">
        <v>2.2609499999999998</v>
      </c>
      <c r="I756" s="45">
        <v>1.6107899999999999</v>
      </c>
      <c r="J756" s="45">
        <v>2.7279100000000001</v>
      </c>
      <c r="K756" s="45">
        <v>1.830095</v>
      </c>
      <c r="L756" s="43">
        <f t="shared" si="33"/>
        <v>1.9590178888888887</v>
      </c>
      <c r="M756" s="43">
        <f t="shared" si="34"/>
        <v>0.35588850007075401</v>
      </c>
      <c r="N756" s="44">
        <f t="shared" si="35"/>
        <v>18.16667944122787</v>
      </c>
    </row>
    <row r="757" spans="1:14" ht="18" customHeight="1">
      <c r="A757" s="17" t="s">
        <v>834</v>
      </c>
      <c r="B757" s="47">
        <v>1.0551999999999992</v>
      </c>
      <c r="C757" s="45">
        <v>19.912099999999999</v>
      </c>
      <c r="D757" s="45">
        <v>16.2424</v>
      </c>
      <c r="E757" s="45">
        <v>14.9877</v>
      </c>
      <c r="F757" s="45">
        <v>13.071199999999999</v>
      </c>
      <c r="G757" s="45">
        <v>14.485900000000001</v>
      </c>
      <c r="H757" s="45">
        <v>11.151899999999999</v>
      </c>
      <c r="I757" s="45">
        <v>16.432200000000002</v>
      </c>
      <c r="J757" s="45">
        <v>13.9969</v>
      </c>
      <c r="K757" s="45">
        <v>19.280799999999999</v>
      </c>
      <c r="L757" s="43">
        <f t="shared" si="33"/>
        <v>15.50678888888889</v>
      </c>
      <c r="M757" s="43">
        <f t="shared" si="34"/>
        <v>2.8181558156196851</v>
      </c>
      <c r="N757" s="44">
        <f t="shared" si="35"/>
        <v>18.173690477201141</v>
      </c>
    </row>
    <row r="758" spans="1:14" ht="18" customHeight="1">
      <c r="A758" s="17" t="s">
        <v>549</v>
      </c>
      <c r="B758" s="47">
        <v>0.88966000000000012</v>
      </c>
      <c r="C758" s="45">
        <v>1.85486</v>
      </c>
      <c r="D758" s="45">
        <v>2.1416900000000001</v>
      </c>
      <c r="E758" s="45">
        <v>2.3391700000000002</v>
      </c>
      <c r="F758" s="45">
        <v>1.4445300000000001</v>
      </c>
      <c r="G758" s="45">
        <v>1.77138</v>
      </c>
      <c r="H758" s="45">
        <v>1.669997</v>
      </c>
      <c r="I758" s="45">
        <v>1.3833500000000001</v>
      </c>
      <c r="J758" s="45">
        <v>2.1010399999999998</v>
      </c>
      <c r="K758" s="45">
        <v>1.577669</v>
      </c>
      <c r="L758" s="43">
        <f t="shared" si="33"/>
        <v>1.8092984444444444</v>
      </c>
      <c r="M758" s="43">
        <f t="shared" si="34"/>
        <v>0.32928331227611368</v>
      </c>
      <c r="N758" s="44">
        <f t="shared" si="35"/>
        <v>18.199502314678774</v>
      </c>
    </row>
    <row r="759" spans="1:14" ht="18" customHeight="1">
      <c r="A759" s="17" t="s">
        <v>340</v>
      </c>
      <c r="B759" s="47">
        <v>0.45066000000000006</v>
      </c>
      <c r="C759" s="45">
        <v>1.9140900000000001</v>
      </c>
      <c r="D759" s="45">
        <v>1.9664699999999999</v>
      </c>
      <c r="E759" s="45">
        <v>2.0152299999999999</v>
      </c>
      <c r="F759" s="45">
        <v>2.8152200000000001</v>
      </c>
      <c r="G759" s="45">
        <v>2.7880799999999999</v>
      </c>
      <c r="H759" s="45">
        <v>2.19211</v>
      </c>
      <c r="I759" s="45">
        <v>2.2115200000000002</v>
      </c>
      <c r="J759" s="45">
        <v>1.8535600000000001</v>
      </c>
      <c r="K759" s="45">
        <v>1.7103999999999999</v>
      </c>
      <c r="L759" s="43">
        <f t="shared" si="33"/>
        <v>2.1629644444444445</v>
      </c>
      <c r="M759" s="43">
        <f t="shared" si="34"/>
        <v>0.39407067599325102</v>
      </c>
      <c r="N759" s="44">
        <f t="shared" si="35"/>
        <v>18.219008500367085</v>
      </c>
    </row>
    <row r="760" spans="1:14" ht="18" customHeight="1">
      <c r="A760" s="17" t="s">
        <v>510</v>
      </c>
      <c r="B760" s="47">
        <v>0.41759999999999997</v>
      </c>
      <c r="C760" s="45">
        <v>0.41880600000000001</v>
      </c>
      <c r="D760" s="45">
        <v>0.40634399999999998</v>
      </c>
      <c r="E760" s="45">
        <v>0.36792000000000002</v>
      </c>
      <c r="F760" s="45">
        <v>0.549848</v>
      </c>
      <c r="G760" s="45">
        <v>0.56527499999999997</v>
      </c>
      <c r="H760" s="45">
        <v>0.464223</v>
      </c>
      <c r="I760" s="45">
        <v>0.57519299999999995</v>
      </c>
      <c r="J760" s="45">
        <v>0.37095699999999998</v>
      </c>
      <c r="K760" s="45">
        <v>0.40870000000000001</v>
      </c>
      <c r="L760" s="43">
        <f t="shared" si="33"/>
        <v>0.45858511111111105</v>
      </c>
      <c r="M760" s="43">
        <f t="shared" si="34"/>
        <v>8.369566650437256E-2</v>
      </c>
      <c r="N760" s="44">
        <f t="shared" si="35"/>
        <v>18.250846893303052</v>
      </c>
    </row>
    <row r="761" spans="1:14" ht="18" customHeight="1">
      <c r="A761" s="17" t="s">
        <v>975</v>
      </c>
      <c r="B761" s="47">
        <v>1.1213699999999998</v>
      </c>
      <c r="C761" s="45">
        <v>0.68850999999999996</v>
      </c>
      <c r="D761" s="45">
        <v>0.61547600000000002</v>
      </c>
      <c r="E761" s="45">
        <v>0.65691999999999995</v>
      </c>
      <c r="F761" s="45">
        <v>0.58181000000000005</v>
      </c>
      <c r="G761" s="45">
        <v>0.98843099999999995</v>
      </c>
      <c r="H761" s="45">
        <v>0.64156999999999997</v>
      </c>
      <c r="I761" s="45">
        <v>0.60403099999999998</v>
      </c>
      <c r="J761" s="45">
        <v>0.642262</v>
      </c>
      <c r="K761" s="45">
        <v>0.62737299999999996</v>
      </c>
      <c r="L761" s="43">
        <f t="shared" si="33"/>
        <v>0.67182033333333324</v>
      </c>
      <c r="M761" s="43">
        <f t="shared" si="34"/>
        <v>0.12266782384248197</v>
      </c>
      <c r="N761" s="44">
        <f t="shared" si="35"/>
        <v>18.259022205214883</v>
      </c>
    </row>
    <row r="762" spans="1:14" s="7" customFormat="1" ht="18" customHeight="1">
      <c r="A762" s="17" t="s">
        <v>471</v>
      </c>
      <c r="B762" s="47">
        <v>2.2500399999999998</v>
      </c>
      <c r="C762" s="45">
        <v>0.24691199999999999</v>
      </c>
      <c r="D762" s="45">
        <v>0.199402</v>
      </c>
      <c r="E762" s="45">
        <v>0.17558000000000001</v>
      </c>
      <c r="F762" s="45">
        <v>0.13449</v>
      </c>
      <c r="G762" s="45">
        <v>0.17785400000000001</v>
      </c>
      <c r="H762" s="45">
        <v>0.14147599999999999</v>
      </c>
      <c r="I762" s="45">
        <v>0.18526300000000001</v>
      </c>
      <c r="J762" s="45">
        <v>0.17405799999999999</v>
      </c>
      <c r="K762" s="45">
        <v>0.17335</v>
      </c>
      <c r="L762" s="43">
        <f t="shared" si="33"/>
        <v>0.17870944444444442</v>
      </c>
      <c r="M762" s="43">
        <f t="shared" si="34"/>
        <v>3.264447305866322E-2</v>
      </c>
      <c r="N762" s="44">
        <f t="shared" si="35"/>
        <v>18.266786716362628</v>
      </c>
    </row>
    <row r="763" spans="1:14" ht="18" customHeight="1">
      <c r="A763" s="17" t="s">
        <v>381</v>
      </c>
      <c r="B763" s="47">
        <v>0.1110199999999999</v>
      </c>
      <c r="C763" s="45">
        <v>7.0235799999999999</v>
      </c>
      <c r="D763" s="45">
        <v>7.5068299999999999</v>
      </c>
      <c r="E763" s="45">
        <v>6.8894700000000002</v>
      </c>
      <c r="F763" s="45">
        <v>6.1973599999999998</v>
      </c>
      <c r="G763" s="45">
        <v>6.6277400000000002</v>
      </c>
      <c r="H763" s="45">
        <v>6.1261400000000004</v>
      </c>
      <c r="I763" s="45">
        <v>4.2893400000000002</v>
      </c>
      <c r="J763" s="45">
        <v>4.9786200000000003</v>
      </c>
      <c r="K763" s="45">
        <v>4.86287</v>
      </c>
      <c r="L763" s="43">
        <f t="shared" si="33"/>
        <v>6.0557722222222221</v>
      </c>
      <c r="M763" s="43">
        <f t="shared" si="34"/>
        <v>1.1064003475774213</v>
      </c>
      <c r="N763" s="44">
        <f t="shared" si="35"/>
        <v>18.270177724277374</v>
      </c>
    </row>
    <row r="764" spans="1:14" ht="18" customHeight="1">
      <c r="A764" s="17" t="s">
        <v>894</v>
      </c>
      <c r="B764" s="47">
        <v>5.4789999999999672E-2</v>
      </c>
      <c r="C764" s="45">
        <v>8.8673000000000002</v>
      </c>
      <c r="D764" s="45">
        <v>8.4964499999999994</v>
      </c>
      <c r="E764" s="45">
        <v>7.6181700000000001</v>
      </c>
      <c r="F764" s="45">
        <v>5.4211799999999997</v>
      </c>
      <c r="G764" s="45">
        <v>7.6890000000000001</v>
      </c>
      <c r="H764" s="45">
        <v>5.1875499999999999</v>
      </c>
      <c r="I764" s="45">
        <v>7.3289299999999997</v>
      </c>
      <c r="J764" s="45">
        <v>6.6584199999999996</v>
      </c>
      <c r="K764" s="45">
        <v>8.6359300000000001</v>
      </c>
      <c r="L764" s="43">
        <f t="shared" si="33"/>
        <v>7.3225477777777774</v>
      </c>
      <c r="M764" s="43">
        <f t="shared" si="34"/>
        <v>1.3381647797429339</v>
      </c>
      <c r="N764" s="44">
        <f t="shared" si="35"/>
        <v>18.274579017482843</v>
      </c>
    </row>
    <row r="765" spans="1:14" ht="18" customHeight="1">
      <c r="A765" s="17" t="s">
        <v>431</v>
      </c>
      <c r="B765" s="47">
        <v>7.3780000000000179E-2</v>
      </c>
      <c r="C765" s="45">
        <v>2.9996900000000002</v>
      </c>
      <c r="D765" s="45">
        <v>1.69729</v>
      </c>
      <c r="E765" s="45">
        <v>3.16249</v>
      </c>
      <c r="F765" s="45">
        <v>3.0409700000000002</v>
      </c>
      <c r="G765" s="45">
        <v>2.03172</v>
      </c>
      <c r="H765" s="45">
        <v>2.60494</v>
      </c>
      <c r="I765" s="45">
        <v>2.64534</v>
      </c>
      <c r="J765" s="45">
        <v>2.7012399999999999</v>
      </c>
      <c r="K765" s="45">
        <v>2.5953200000000001</v>
      </c>
      <c r="L765" s="43">
        <f t="shared" si="33"/>
        <v>2.6087777777777776</v>
      </c>
      <c r="M765" s="43">
        <f t="shared" si="34"/>
        <v>0.47698103399867525</v>
      </c>
      <c r="N765" s="44">
        <f t="shared" si="35"/>
        <v>18.283697372068989</v>
      </c>
    </row>
    <row r="766" spans="1:14" ht="18" customHeight="1">
      <c r="A766" s="17" t="s">
        <v>922</v>
      </c>
      <c r="B766" s="47">
        <v>4.09314</v>
      </c>
      <c r="C766" s="45">
        <v>2.8109600000000001</v>
      </c>
      <c r="D766" s="45">
        <v>1.9451700000000001</v>
      </c>
      <c r="E766" s="45">
        <v>1.9516100000000001</v>
      </c>
      <c r="F766" s="45">
        <v>1.73089</v>
      </c>
      <c r="G766" s="45">
        <v>1.8735200000000001</v>
      </c>
      <c r="H766" s="45">
        <v>1.7756099999999999</v>
      </c>
      <c r="I766" s="45">
        <v>1.97939</v>
      </c>
      <c r="J766" s="45">
        <v>1.90177</v>
      </c>
      <c r="K766" s="45">
        <v>2.6029599999999999</v>
      </c>
      <c r="L766" s="43">
        <f t="shared" si="33"/>
        <v>2.0635422222222228</v>
      </c>
      <c r="M766" s="43">
        <f t="shared" si="34"/>
        <v>0.37733745469995639</v>
      </c>
      <c r="N766" s="44">
        <f t="shared" si="35"/>
        <v>18.285909085669335</v>
      </c>
    </row>
    <row r="767" spans="1:14" ht="18" customHeight="1">
      <c r="A767" s="17" t="s">
        <v>287</v>
      </c>
      <c r="B767" s="47">
        <v>0.45074999999999998</v>
      </c>
      <c r="C767" s="45">
        <v>0.54385399999999995</v>
      </c>
      <c r="D767" s="45">
        <v>0.53755699999999995</v>
      </c>
      <c r="E767" s="45">
        <v>0.50588200000000005</v>
      </c>
      <c r="F767" s="45">
        <v>0.49970199999999998</v>
      </c>
      <c r="G767" s="45">
        <v>0.47889700000000002</v>
      </c>
      <c r="H767" s="45">
        <v>0.45215</v>
      </c>
      <c r="I767" s="45">
        <v>0.40493000000000001</v>
      </c>
      <c r="J767" s="45">
        <v>0.35294900000000001</v>
      </c>
      <c r="K767" s="45">
        <v>0.30580499999999999</v>
      </c>
      <c r="L767" s="43">
        <f t="shared" si="33"/>
        <v>0.4535251111111111</v>
      </c>
      <c r="M767" s="43">
        <f t="shared" si="34"/>
        <v>8.2944340714789969E-2</v>
      </c>
      <c r="N767" s="44">
        <f t="shared" si="35"/>
        <v>18.288808862552504</v>
      </c>
    </row>
    <row r="768" spans="1:14" ht="18" customHeight="1">
      <c r="A768" s="17" t="s">
        <v>1754</v>
      </c>
      <c r="B768" s="47">
        <v>1.52746</v>
      </c>
      <c r="C768" s="45">
        <v>0.20623900000000001</v>
      </c>
      <c r="D768" s="45">
        <v>0.28707700000000003</v>
      </c>
      <c r="E768" s="45">
        <v>0.33157599999999998</v>
      </c>
      <c r="F768" s="45">
        <v>0.31224000000000002</v>
      </c>
      <c r="G768" s="45">
        <v>0.20674500000000001</v>
      </c>
      <c r="H768" s="45">
        <v>0.308004</v>
      </c>
      <c r="I768" s="45">
        <v>0.226268</v>
      </c>
      <c r="J768" s="45">
        <v>0.23564299999999999</v>
      </c>
      <c r="K768" s="45">
        <v>0.29824800000000001</v>
      </c>
      <c r="L768" s="43">
        <f t="shared" si="33"/>
        <v>0.26800444444444443</v>
      </c>
      <c r="M768" s="43">
        <f t="shared" si="34"/>
        <v>4.903240008685885E-2</v>
      </c>
      <c r="N768" s="44">
        <f t="shared" si="35"/>
        <v>18.29536826842547</v>
      </c>
    </row>
    <row r="769" spans="1:14" ht="18" customHeight="1">
      <c r="A769" s="17" t="s">
        <v>669</v>
      </c>
      <c r="B769" s="47">
        <v>0.41664000000000012</v>
      </c>
      <c r="C769" s="45">
        <v>0.73310600000000004</v>
      </c>
      <c r="D769" s="45">
        <v>0.56980799999999998</v>
      </c>
      <c r="E769" s="45">
        <v>0.92869699999999999</v>
      </c>
      <c r="F769" s="45">
        <v>0.79506200000000005</v>
      </c>
      <c r="G769" s="45">
        <v>0.58742499999999997</v>
      </c>
      <c r="H769" s="45">
        <v>0.76394200000000001</v>
      </c>
      <c r="I769" s="45">
        <v>0.57445999999999997</v>
      </c>
      <c r="J769" s="45">
        <v>0.59553</v>
      </c>
      <c r="K769" s="45">
        <v>0.628888</v>
      </c>
      <c r="L769" s="43">
        <f t="shared" si="33"/>
        <v>0.68632422222222234</v>
      </c>
      <c r="M769" s="43">
        <f t="shared" si="34"/>
        <v>0.12559594077116693</v>
      </c>
      <c r="N769" s="44">
        <f t="shared" si="35"/>
        <v>18.299797195632227</v>
      </c>
    </row>
    <row r="770" spans="1:14" ht="18" customHeight="1">
      <c r="A770" s="17" t="s">
        <v>879</v>
      </c>
      <c r="B770" s="47">
        <v>1.8771399999999998</v>
      </c>
      <c r="C770" s="45">
        <v>20.132200000000001</v>
      </c>
      <c r="D770" s="45">
        <v>17.5474</v>
      </c>
      <c r="E770" s="45">
        <v>20.736699999999999</v>
      </c>
      <c r="F770" s="45">
        <v>23.222200000000001</v>
      </c>
      <c r="G770" s="45">
        <v>22.139399999999998</v>
      </c>
      <c r="H770" s="45">
        <v>13.141299999999999</v>
      </c>
      <c r="I770" s="45">
        <v>19.3203</v>
      </c>
      <c r="J770" s="45">
        <v>16.123000000000001</v>
      </c>
      <c r="K770" s="45">
        <v>24.542100000000001</v>
      </c>
      <c r="L770" s="43">
        <f t="shared" si="33"/>
        <v>19.656066666666664</v>
      </c>
      <c r="M770" s="43">
        <f t="shared" si="34"/>
        <v>3.5992360932564664</v>
      </c>
      <c r="N770" s="44">
        <f t="shared" si="35"/>
        <v>18.311069830466931</v>
      </c>
    </row>
    <row r="771" spans="1:14" ht="18" customHeight="1">
      <c r="A771" s="17" t="s">
        <v>653</v>
      </c>
      <c r="B771" s="47">
        <v>0.38159999999999994</v>
      </c>
      <c r="C771" s="45">
        <v>0.24738599999999999</v>
      </c>
      <c r="D771" s="45">
        <v>0.36620000000000003</v>
      </c>
      <c r="E771" s="45">
        <v>0.287464</v>
      </c>
      <c r="F771" s="45">
        <v>0.22014300000000001</v>
      </c>
      <c r="G771" s="45">
        <v>0.28164800000000001</v>
      </c>
      <c r="H771" s="45">
        <v>0.28112300000000001</v>
      </c>
      <c r="I771" s="45">
        <v>0.26436599999999999</v>
      </c>
      <c r="J771" s="45">
        <v>0.19336900000000001</v>
      </c>
      <c r="K771" s="45">
        <v>0.249224</v>
      </c>
      <c r="L771" s="43">
        <f t="shared" si="33"/>
        <v>0.26565811111111109</v>
      </c>
      <c r="M771" s="43">
        <f t="shared" si="34"/>
        <v>4.8710840778630769E-2</v>
      </c>
      <c r="N771" s="44">
        <f t="shared" si="35"/>
        <v>18.335913243867616</v>
      </c>
    </row>
    <row r="772" spans="1:14" ht="18" customHeight="1">
      <c r="A772" s="17" t="s">
        <v>495</v>
      </c>
      <c r="B772" s="47">
        <v>0.45202000000000009</v>
      </c>
      <c r="C772" s="45">
        <v>0.44560699999999998</v>
      </c>
      <c r="D772" s="45">
        <v>0.57422700000000004</v>
      </c>
      <c r="E772" s="45">
        <v>0.692303</v>
      </c>
      <c r="F772" s="45">
        <v>0.571017</v>
      </c>
      <c r="G772" s="45">
        <v>0.453204</v>
      </c>
      <c r="H772" s="45">
        <v>0.47962500000000002</v>
      </c>
      <c r="I772" s="45">
        <v>0.75017699999999998</v>
      </c>
      <c r="J772" s="45">
        <v>0.63566</v>
      </c>
      <c r="K772" s="45">
        <v>0.56598999999999999</v>
      </c>
      <c r="L772" s="43">
        <f t="shared" ref="L772:L835" si="36">AVERAGE(C772:K772)</f>
        <v>0.57420111111111105</v>
      </c>
      <c r="M772" s="43">
        <f t="shared" ref="M772:M835" si="37">_xlfn.STDEV.S(C772:K772)</f>
        <v>0.10541093001610984</v>
      </c>
      <c r="N772" s="44">
        <f t="shared" ref="N772:N835" si="38">M772/L772*100</f>
        <v>18.357841525617012</v>
      </c>
    </row>
    <row r="773" spans="1:14" ht="18" customHeight="1">
      <c r="A773" s="17" t="s">
        <v>418</v>
      </c>
      <c r="B773" s="47">
        <v>0.17130000000000001</v>
      </c>
      <c r="C773" s="45">
        <v>0.224412</v>
      </c>
      <c r="D773" s="45">
        <v>0.27478999999999998</v>
      </c>
      <c r="E773" s="45">
        <v>0.167795</v>
      </c>
      <c r="F773" s="45">
        <v>0.25640099999999999</v>
      </c>
      <c r="G773" s="45">
        <v>0.201928</v>
      </c>
      <c r="H773" s="45">
        <v>0.201261</v>
      </c>
      <c r="I773" s="45">
        <v>0.18038899999999999</v>
      </c>
      <c r="J773" s="45">
        <v>0.16666500000000001</v>
      </c>
      <c r="K773" s="45">
        <v>0.189695</v>
      </c>
      <c r="L773" s="43">
        <f t="shared" si="36"/>
        <v>0.2070373333333333</v>
      </c>
      <c r="M773" s="43">
        <f t="shared" si="37"/>
        <v>3.8028479462766079E-2</v>
      </c>
      <c r="N773" s="44">
        <f t="shared" si="38"/>
        <v>18.367933382111161</v>
      </c>
    </row>
    <row r="774" spans="1:14" ht="18" customHeight="1">
      <c r="A774" s="17" t="s">
        <v>916</v>
      </c>
      <c r="B774" s="47">
        <v>1.4257600000000004</v>
      </c>
      <c r="C774" s="45">
        <v>5.5315500000000002</v>
      </c>
      <c r="D774" s="45">
        <v>4.4704499999999996</v>
      </c>
      <c r="E774" s="45">
        <v>5.0791000000000004</v>
      </c>
      <c r="F774" s="45">
        <v>5.1888199999999998</v>
      </c>
      <c r="G774" s="45">
        <v>4.4010400000000001</v>
      </c>
      <c r="H774" s="45">
        <v>3.12778</v>
      </c>
      <c r="I774" s="45">
        <v>3.5211199999999998</v>
      </c>
      <c r="J774" s="45">
        <v>4.9322400000000002</v>
      </c>
      <c r="K774" s="45">
        <v>5.5545200000000001</v>
      </c>
      <c r="L774" s="43">
        <f t="shared" si="36"/>
        <v>4.6451799999999999</v>
      </c>
      <c r="M774" s="43">
        <f t="shared" si="37"/>
        <v>0.85402971466161703</v>
      </c>
      <c r="N774" s="44">
        <f t="shared" si="38"/>
        <v>18.385287861000371</v>
      </c>
    </row>
    <row r="775" spans="1:14" ht="18" customHeight="1">
      <c r="A775" s="17" t="s">
        <v>890</v>
      </c>
      <c r="B775" s="47">
        <v>0.46994999999999987</v>
      </c>
      <c r="C775" s="45">
        <v>0.97914699999999999</v>
      </c>
      <c r="D775" s="45">
        <v>0.71864099999999997</v>
      </c>
      <c r="E775" s="45">
        <v>0.61188500000000001</v>
      </c>
      <c r="F775" s="45">
        <v>0.73226599999999997</v>
      </c>
      <c r="G775" s="45">
        <v>0.73150499999999996</v>
      </c>
      <c r="H775" s="45">
        <v>0.77445699999999995</v>
      </c>
      <c r="I775" s="45">
        <v>0.99348899999999996</v>
      </c>
      <c r="J775" s="45">
        <v>0.594275</v>
      </c>
      <c r="K775" s="45">
        <v>0.718696</v>
      </c>
      <c r="L775" s="43">
        <f t="shared" si="36"/>
        <v>0.76159566666666656</v>
      </c>
      <c r="M775" s="43">
        <f t="shared" si="37"/>
        <v>0.14014687212795787</v>
      </c>
      <c r="N775" s="44">
        <f t="shared" si="38"/>
        <v>18.401742323633393</v>
      </c>
    </row>
    <row r="776" spans="1:14" ht="18" customHeight="1">
      <c r="A776" s="17" t="s">
        <v>499</v>
      </c>
      <c r="B776" s="47">
        <v>0.27152000000000021</v>
      </c>
      <c r="C776" s="45">
        <v>0.413607</v>
      </c>
      <c r="D776" s="45">
        <v>0.43454700000000002</v>
      </c>
      <c r="E776" s="45">
        <v>0.49109399999999997</v>
      </c>
      <c r="F776" s="45">
        <v>0.58617900000000001</v>
      </c>
      <c r="G776" s="45">
        <v>0.32108399999999998</v>
      </c>
      <c r="H776" s="45">
        <v>0.56505000000000005</v>
      </c>
      <c r="I776" s="45">
        <v>0.52066299999999999</v>
      </c>
      <c r="J776" s="45">
        <v>0.41547099999999998</v>
      </c>
      <c r="K776" s="45">
        <v>0.556369</v>
      </c>
      <c r="L776" s="43">
        <f t="shared" si="36"/>
        <v>0.4782293333333334</v>
      </c>
      <c r="M776" s="43">
        <f t="shared" si="37"/>
        <v>8.8020124345231085E-2</v>
      </c>
      <c r="N776" s="44">
        <f t="shared" si="38"/>
        <v>18.405421459975493</v>
      </c>
    </row>
    <row r="777" spans="1:14" ht="18" customHeight="1">
      <c r="A777" s="17" t="s">
        <v>874</v>
      </c>
      <c r="B777" s="47">
        <v>1.0341000000000005</v>
      </c>
      <c r="C777" s="45">
        <v>47.906100000000002</v>
      </c>
      <c r="D777" s="45">
        <v>32.773000000000003</v>
      </c>
      <c r="E777" s="45">
        <v>41.194499999999998</v>
      </c>
      <c r="F777" s="45">
        <v>28.438199999999998</v>
      </c>
      <c r="G777" s="45">
        <v>41.142400000000002</v>
      </c>
      <c r="H777" s="45">
        <v>28.061599999999999</v>
      </c>
      <c r="I777" s="45">
        <v>43.509700000000002</v>
      </c>
      <c r="J777" s="45">
        <v>35.090000000000003</v>
      </c>
      <c r="K777" s="45">
        <v>41.451599999999999</v>
      </c>
      <c r="L777" s="43">
        <f t="shared" si="36"/>
        <v>37.729677777777773</v>
      </c>
      <c r="M777" s="43">
        <f t="shared" si="37"/>
        <v>6.9445341612626921</v>
      </c>
      <c r="N777" s="44">
        <f t="shared" si="38"/>
        <v>18.406025628326255</v>
      </c>
    </row>
    <row r="778" spans="1:14" ht="18" customHeight="1">
      <c r="A778" s="17" t="s">
        <v>288</v>
      </c>
      <c r="B778" s="47">
        <v>0.42365000000000008</v>
      </c>
      <c r="C778" s="45">
        <v>0.27635300000000002</v>
      </c>
      <c r="D778" s="45">
        <v>0.28189700000000001</v>
      </c>
      <c r="E778" s="45">
        <v>0.304456</v>
      </c>
      <c r="F778" s="45">
        <v>0.266764</v>
      </c>
      <c r="G778" s="45">
        <v>0.214808</v>
      </c>
      <c r="H778" s="45">
        <v>0.207845</v>
      </c>
      <c r="I778" s="45">
        <v>0.26400600000000002</v>
      </c>
      <c r="J778" s="45">
        <v>0.18115800000000001</v>
      </c>
      <c r="K778" s="45">
        <v>0.19050300000000001</v>
      </c>
      <c r="L778" s="43">
        <f t="shared" si="36"/>
        <v>0.24308777777777779</v>
      </c>
      <c r="M778" s="43">
        <f t="shared" si="37"/>
        <v>4.4748156950252631E-2</v>
      </c>
      <c r="N778" s="44">
        <f t="shared" si="38"/>
        <v>18.408229882770907</v>
      </c>
    </row>
    <row r="779" spans="1:14" ht="18" customHeight="1">
      <c r="A779" s="17" t="s">
        <v>849</v>
      </c>
      <c r="B779" s="47">
        <v>1.9774200000000004</v>
      </c>
      <c r="C779" s="45">
        <v>77.215299999999999</v>
      </c>
      <c r="D779" s="45">
        <v>68.755499999999998</v>
      </c>
      <c r="E779" s="45">
        <v>94.478300000000004</v>
      </c>
      <c r="F779" s="45">
        <v>84.527900000000002</v>
      </c>
      <c r="G779" s="45">
        <v>92.231300000000005</v>
      </c>
      <c r="H779" s="45">
        <v>62.3277</v>
      </c>
      <c r="I779" s="45">
        <v>96.143900000000002</v>
      </c>
      <c r="J779" s="45">
        <v>61.668300000000002</v>
      </c>
      <c r="K779" s="45">
        <v>63.816000000000003</v>
      </c>
      <c r="L779" s="43">
        <f t="shared" si="36"/>
        <v>77.907133333333334</v>
      </c>
      <c r="M779" s="43">
        <f t="shared" si="37"/>
        <v>14.341413113602135</v>
      </c>
      <c r="N779" s="44">
        <f t="shared" si="38"/>
        <v>18.40834401163368</v>
      </c>
    </row>
    <row r="780" spans="1:14" ht="18" customHeight="1">
      <c r="A780" s="17" t="s">
        <v>624</v>
      </c>
      <c r="B780" s="47">
        <v>1.8154199999999996</v>
      </c>
      <c r="C780" s="45">
        <v>2.2220499999999999</v>
      </c>
      <c r="D780" s="45">
        <v>2.2092800000000001</v>
      </c>
      <c r="E780" s="45">
        <v>3.6026400000000001</v>
      </c>
      <c r="F780" s="45">
        <v>3.4311199999999999</v>
      </c>
      <c r="G780" s="45">
        <v>3.2415699999999998</v>
      </c>
      <c r="H780" s="45">
        <v>3.2288299999999999</v>
      </c>
      <c r="I780" s="45">
        <v>2.820408</v>
      </c>
      <c r="J780" s="45">
        <v>3.4725700000000002</v>
      </c>
      <c r="K780" s="45">
        <v>2.4857999999999998</v>
      </c>
      <c r="L780" s="43">
        <f t="shared" si="36"/>
        <v>2.9682520000000001</v>
      </c>
      <c r="M780" s="43">
        <f t="shared" si="37"/>
        <v>0.54784907713347564</v>
      </c>
      <c r="N780" s="44">
        <f t="shared" si="38"/>
        <v>18.456959757240142</v>
      </c>
    </row>
    <row r="781" spans="1:14" ht="18" customHeight="1">
      <c r="A781" s="17" t="s">
        <v>670</v>
      </c>
      <c r="B781" s="47">
        <v>0.72901999999999978</v>
      </c>
      <c r="C781" s="45">
        <v>1.2056899999999999</v>
      </c>
      <c r="D781" s="45">
        <v>1.1906600000000001</v>
      </c>
      <c r="E781" s="45">
        <v>1.4750509999999999</v>
      </c>
      <c r="F781" s="45">
        <v>1.4019900000000001</v>
      </c>
      <c r="G781" s="45">
        <v>1.97523</v>
      </c>
      <c r="H781" s="45">
        <v>1.556635</v>
      </c>
      <c r="I781" s="45">
        <v>1.8908469999999999</v>
      </c>
      <c r="J781" s="45">
        <v>1.7508900000000001</v>
      </c>
      <c r="K781" s="45">
        <v>1.8523499999999999</v>
      </c>
      <c r="L781" s="43">
        <f t="shared" si="36"/>
        <v>1.588815888888889</v>
      </c>
      <c r="M781" s="43">
        <f t="shared" si="37"/>
        <v>0.29377977156853557</v>
      </c>
      <c r="N781" s="44">
        <f t="shared" si="38"/>
        <v>18.490485500745173</v>
      </c>
    </row>
    <row r="782" spans="1:14" ht="18" customHeight="1">
      <c r="A782" s="17" t="s">
        <v>330</v>
      </c>
      <c r="B782" s="47">
        <v>0.74813000000000018</v>
      </c>
      <c r="C782" s="45">
        <v>1.9679</v>
      </c>
      <c r="D782" s="45">
        <v>1.91353</v>
      </c>
      <c r="E782" s="45">
        <v>1.7698</v>
      </c>
      <c r="F782" s="45">
        <v>1.57822</v>
      </c>
      <c r="G782" s="45">
        <v>1.49621</v>
      </c>
      <c r="H782" s="45">
        <v>1.4117</v>
      </c>
      <c r="I782" s="45">
        <v>1.21197</v>
      </c>
      <c r="J782" s="45">
        <v>1.13069</v>
      </c>
      <c r="K782" s="45">
        <v>1.5709900000000001</v>
      </c>
      <c r="L782" s="43">
        <f t="shared" si="36"/>
        <v>1.5612233333333332</v>
      </c>
      <c r="M782" s="43">
        <f t="shared" si="37"/>
        <v>0.28881551239502529</v>
      </c>
      <c r="N782" s="44">
        <f t="shared" si="38"/>
        <v>18.499307961173095</v>
      </c>
    </row>
    <row r="783" spans="1:14" ht="18" customHeight="1">
      <c r="A783" s="17" t="s">
        <v>568</v>
      </c>
      <c r="B783" s="47">
        <v>5.5010000000000003E-2</v>
      </c>
      <c r="C783" s="45">
        <v>0.42686400000000002</v>
      </c>
      <c r="D783" s="45">
        <v>0.51370700000000002</v>
      </c>
      <c r="E783" s="45">
        <v>0.47319699999999998</v>
      </c>
      <c r="F783" s="45">
        <v>0.58841200000000005</v>
      </c>
      <c r="G783" s="45">
        <v>0.48195700000000002</v>
      </c>
      <c r="H783" s="45">
        <v>0.47399000000000002</v>
      </c>
      <c r="I783" s="45">
        <v>0.73806400000000005</v>
      </c>
      <c r="J783" s="45">
        <v>0.462976</v>
      </c>
      <c r="K783" s="45">
        <v>0.60821700000000001</v>
      </c>
      <c r="L783" s="43">
        <f t="shared" si="36"/>
        <v>0.52970933333333337</v>
      </c>
      <c r="M783" s="43">
        <f t="shared" si="37"/>
        <v>9.8034606277579497E-2</v>
      </c>
      <c r="N783" s="44">
        <f t="shared" si="38"/>
        <v>18.507245409604415</v>
      </c>
    </row>
    <row r="784" spans="1:14" ht="18" customHeight="1">
      <c r="A784" s="17" t="s">
        <v>359</v>
      </c>
      <c r="B784" s="47">
        <v>3.6610499999999995</v>
      </c>
      <c r="C784" s="45">
        <v>8.9070400000000003</v>
      </c>
      <c r="D784" s="45">
        <v>5.5209099999999998</v>
      </c>
      <c r="E784" s="45">
        <v>7.3456400000000004</v>
      </c>
      <c r="F784" s="45">
        <v>5.3587999999999996</v>
      </c>
      <c r="G784" s="45">
        <v>6.2421499999999996</v>
      </c>
      <c r="H784" s="45">
        <v>6.2382299999999997</v>
      </c>
      <c r="I784" s="45">
        <v>7.1308499999999997</v>
      </c>
      <c r="J784" s="45">
        <v>5.0087599999999997</v>
      </c>
      <c r="K784" s="45">
        <v>6.7132500000000004</v>
      </c>
      <c r="L784" s="43">
        <f t="shared" si="36"/>
        <v>6.4961811111111114</v>
      </c>
      <c r="M784" s="43">
        <f t="shared" si="37"/>
        <v>1.2027066434759219</v>
      </c>
      <c r="N784" s="44">
        <f t="shared" si="38"/>
        <v>18.514056534212148</v>
      </c>
    </row>
    <row r="785" spans="1:14" ht="18" customHeight="1">
      <c r="A785" s="17" t="s">
        <v>980</v>
      </c>
      <c r="B785" s="47">
        <v>0.94789000000000001</v>
      </c>
      <c r="C785" s="45">
        <v>1.4839199999999999</v>
      </c>
      <c r="D785" s="45">
        <v>0.95457400000000003</v>
      </c>
      <c r="E785" s="45">
        <v>1.30799</v>
      </c>
      <c r="F785" s="45">
        <v>0.96603000000000006</v>
      </c>
      <c r="G785" s="45">
        <v>0.87307000000000001</v>
      </c>
      <c r="H785" s="45">
        <v>1.18076</v>
      </c>
      <c r="I785" s="45">
        <v>1.10528</v>
      </c>
      <c r="J785" s="45">
        <v>0.97007200000000005</v>
      </c>
      <c r="K785" s="45">
        <v>0.95337400000000005</v>
      </c>
      <c r="L785" s="43">
        <f t="shared" si="36"/>
        <v>1.0883411111111112</v>
      </c>
      <c r="M785" s="43">
        <f t="shared" si="37"/>
        <v>0.20154263557151117</v>
      </c>
      <c r="N785" s="44">
        <f t="shared" si="38"/>
        <v>18.518333407965439</v>
      </c>
    </row>
    <row r="786" spans="1:14" ht="18" customHeight="1">
      <c r="A786" s="17" t="s">
        <v>942</v>
      </c>
      <c r="B786" s="47">
        <v>6.8799999999999972E-3</v>
      </c>
      <c r="C786" s="45">
        <v>1.7967550000000001</v>
      </c>
      <c r="D786" s="45">
        <v>1.9011100000000001</v>
      </c>
      <c r="E786" s="45">
        <v>1.93624</v>
      </c>
      <c r="F786" s="45">
        <v>1.5308200000000001</v>
      </c>
      <c r="G786" s="45">
        <v>1.98831</v>
      </c>
      <c r="H786" s="45">
        <v>2.1890700000000001</v>
      </c>
      <c r="I786" s="45">
        <v>1.60338</v>
      </c>
      <c r="J786" s="45">
        <v>2.6675900000000001</v>
      </c>
      <c r="K786" s="45">
        <v>1.6007659999999999</v>
      </c>
      <c r="L786" s="43">
        <f t="shared" si="36"/>
        <v>1.912671222222222</v>
      </c>
      <c r="M786" s="43">
        <f t="shared" si="37"/>
        <v>0.35441886827727676</v>
      </c>
      <c r="N786" s="44">
        <f t="shared" si="38"/>
        <v>18.530046573581945</v>
      </c>
    </row>
    <row r="787" spans="1:14" ht="18" customHeight="1">
      <c r="A787" s="17" t="s">
        <v>477</v>
      </c>
      <c r="B787" s="47">
        <v>0.19062000000000001</v>
      </c>
      <c r="C787" s="45">
        <v>0.39617599999999997</v>
      </c>
      <c r="D787" s="45">
        <v>0.483622</v>
      </c>
      <c r="E787" s="45">
        <v>0.28164699999999998</v>
      </c>
      <c r="F787" s="45">
        <v>0.40565200000000001</v>
      </c>
      <c r="G787" s="45">
        <v>0.338478</v>
      </c>
      <c r="H787" s="45">
        <v>0.41466399999999998</v>
      </c>
      <c r="I787" s="45">
        <v>0.36336499999999999</v>
      </c>
      <c r="J787" s="45">
        <v>0.26329599999999997</v>
      </c>
      <c r="K787" s="45">
        <v>0.36066900000000002</v>
      </c>
      <c r="L787" s="43">
        <f t="shared" si="36"/>
        <v>0.36750766666666668</v>
      </c>
      <c r="M787" s="43">
        <f t="shared" si="37"/>
        <v>6.8119286756762168E-2</v>
      </c>
      <c r="N787" s="44">
        <f t="shared" si="38"/>
        <v>18.535473660892922</v>
      </c>
    </row>
    <row r="788" spans="1:14" ht="18" customHeight="1">
      <c r="A788" s="17" t="s">
        <v>629</v>
      </c>
      <c r="B788" s="47">
        <v>0.13507999999999987</v>
      </c>
      <c r="C788" s="45">
        <v>0.72847899999999999</v>
      </c>
      <c r="D788" s="45">
        <v>0.40293600000000002</v>
      </c>
      <c r="E788" s="45">
        <v>0.67404900000000001</v>
      </c>
      <c r="F788" s="45">
        <v>0.46848899999999999</v>
      </c>
      <c r="G788" s="45">
        <v>0.665516</v>
      </c>
      <c r="H788" s="45">
        <v>0.50024800000000003</v>
      </c>
      <c r="I788" s="45">
        <v>0.66411200000000004</v>
      </c>
      <c r="J788" s="45">
        <v>0.61684899999999998</v>
      </c>
      <c r="K788" s="45">
        <v>0.62259200000000003</v>
      </c>
      <c r="L788" s="43">
        <f t="shared" si="36"/>
        <v>0.59369666666666676</v>
      </c>
      <c r="M788" s="43">
        <f t="shared" si="37"/>
        <v>0.1100620998164215</v>
      </c>
      <c r="N788" s="44">
        <f t="shared" si="38"/>
        <v>18.538439913157923</v>
      </c>
    </row>
    <row r="789" spans="1:14" ht="18" customHeight="1">
      <c r="A789" s="17" t="s">
        <v>903</v>
      </c>
      <c r="B789" s="47">
        <v>0.19012999999999991</v>
      </c>
      <c r="C789" s="45">
        <v>0.29201300000000002</v>
      </c>
      <c r="D789" s="45">
        <v>0.30189100000000002</v>
      </c>
      <c r="E789" s="45">
        <v>0.29090199999999999</v>
      </c>
      <c r="F789" s="45">
        <v>0.28586899999999998</v>
      </c>
      <c r="G789" s="45">
        <v>0.39727099999999999</v>
      </c>
      <c r="H789" s="45">
        <v>0.25398599999999999</v>
      </c>
      <c r="I789" s="45">
        <v>0.43206800000000001</v>
      </c>
      <c r="J789" s="45">
        <v>0.306371</v>
      </c>
      <c r="K789" s="45">
        <v>0.379579</v>
      </c>
      <c r="L789" s="43">
        <f t="shared" si="36"/>
        <v>0.32666111111111112</v>
      </c>
      <c r="M789" s="43">
        <f t="shared" si="37"/>
        <v>6.0566897257174186E-2</v>
      </c>
      <c r="N789" s="44">
        <f t="shared" si="38"/>
        <v>18.541202242030227</v>
      </c>
    </row>
    <row r="790" spans="1:14" ht="18" customHeight="1">
      <c r="A790" s="17" t="s">
        <v>451</v>
      </c>
      <c r="B790" s="47">
        <v>0.49951999999999996</v>
      </c>
      <c r="C790" s="45">
        <v>1.27705</v>
      </c>
      <c r="D790" s="45">
        <v>1.2226399999999999</v>
      </c>
      <c r="E790" s="45">
        <v>1.0032000000000001</v>
      </c>
      <c r="F790" s="45">
        <v>0.88685000000000003</v>
      </c>
      <c r="G790" s="45">
        <v>0.89887499999999998</v>
      </c>
      <c r="H790" s="45">
        <v>0.860487</v>
      </c>
      <c r="I790" s="45">
        <v>0.93371800000000005</v>
      </c>
      <c r="J790" s="45">
        <v>0.81676000000000004</v>
      </c>
      <c r="K790" s="45">
        <v>0.75154799999999999</v>
      </c>
      <c r="L790" s="43">
        <f t="shared" si="36"/>
        <v>0.96123644444444467</v>
      </c>
      <c r="M790" s="43">
        <f t="shared" si="37"/>
        <v>0.17853699044883484</v>
      </c>
      <c r="N790" s="44">
        <f t="shared" si="38"/>
        <v>18.573680958593066</v>
      </c>
    </row>
    <row r="791" spans="1:14" ht="18" customHeight="1">
      <c r="A791" s="17" t="s">
        <v>1757</v>
      </c>
      <c r="B791" s="47">
        <v>1.8119510000000001</v>
      </c>
      <c r="C791" s="45">
        <v>3.4684E-2</v>
      </c>
      <c r="D791" s="45">
        <v>4.3414000000000001E-2</v>
      </c>
      <c r="E791" s="45">
        <v>3.5935000000000002E-2</v>
      </c>
      <c r="F791" s="45">
        <v>3.6195999999999999E-2</v>
      </c>
      <c r="G791" s="45">
        <v>4.6455999999999997E-2</v>
      </c>
      <c r="H791" s="45">
        <v>4.6299E-2</v>
      </c>
      <c r="I791" s="45">
        <v>6.1076999999999999E-2</v>
      </c>
      <c r="J791" s="45">
        <v>4.3269000000000002E-2</v>
      </c>
      <c r="K791" s="45">
        <v>4.1758000000000003E-2</v>
      </c>
      <c r="L791" s="43">
        <f t="shared" si="36"/>
        <v>4.3232000000000007E-2</v>
      </c>
      <c r="M791" s="43">
        <f t="shared" si="37"/>
        <v>8.0333030877715369E-3</v>
      </c>
      <c r="N791" s="44">
        <f t="shared" si="38"/>
        <v>18.581844670085896</v>
      </c>
    </row>
    <row r="792" spans="1:14" ht="18" customHeight="1">
      <c r="A792" s="17" t="s">
        <v>551</v>
      </c>
      <c r="B792" s="47">
        <v>0.12327999999999983</v>
      </c>
      <c r="C792" s="45">
        <v>0.52471599999999996</v>
      </c>
      <c r="D792" s="45">
        <v>0.52865099999999998</v>
      </c>
      <c r="E792" s="45">
        <v>0.55254400000000004</v>
      </c>
      <c r="F792" s="45">
        <v>0.63210100000000002</v>
      </c>
      <c r="G792" s="45">
        <v>0.56601999999999997</v>
      </c>
      <c r="H792" s="45">
        <v>0.64145099999999999</v>
      </c>
      <c r="I792" s="45">
        <v>0.41308099999999998</v>
      </c>
      <c r="J792" s="45">
        <v>0.61665700000000001</v>
      </c>
      <c r="K792" s="45">
        <v>0.34628199999999998</v>
      </c>
      <c r="L792" s="43">
        <f t="shared" si="36"/>
        <v>0.53572255555555559</v>
      </c>
      <c r="M792" s="43">
        <f t="shared" si="37"/>
        <v>9.9573098368875457E-2</v>
      </c>
      <c r="N792" s="44">
        <f t="shared" si="38"/>
        <v>18.586691438745948</v>
      </c>
    </row>
    <row r="793" spans="1:14" ht="18" customHeight="1">
      <c r="A793" s="17" t="s">
        <v>644</v>
      </c>
      <c r="B793" s="47">
        <v>1.7903399999999996</v>
      </c>
      <c r="C793" s="45">
        <v>3.1122000000000001</v>
      </c>
      <c r="D793" s="45">
        <v>4.7566199999999998</v>
      </c>
      <c r="E793" s="45">
        <v>4.46875</v>
      </c>
      <c r="F793" s="45">
        <v>5.8630399999999998</v>
      </c>
      <c r="G793" s="45">
        <v>4.9168399999999997</v>
      </c>
      <c r="H793" s="45">
        <v>3.8231000000000002</v>
      </c>
      <c r="I793" s="45">
        <v>5.1861800000000002</v>
      </c>
      <c r="J793" s="45">
        <v>5.3945699999999999</v>
      </c>
      <c r="K793" s="45">
        <v>5.7078100000000003</v>
      </c>
      <c r="L793" s="43">
        <f t="shared" si="36"/>
        <v>4.8032344444444446</v>
      </c>
      <c r="M793" s="43">
        <f t="shared" si="37"/>
        <v>0.89337770447486675</v>
      </c>
      <c r="N793" s="44">
        <f t="shared" si="38"/>
        <v>18.599502372993108</v>
      </c>
    </row>
    <row r="794" spans="1:14" ht="18" customHeight="1">
      <c r="A794" s="17" t="s">
        <v>464</v>
      </c>
      <c r="B794" s="47">
        <v>1.6082099999999999</v>
      </c>
      <c r="C794" s="45">
        <v>0.31928200000000001</v>
      </c>
      <c r="D794" s="45">
        <v>0.33624799999999999</v>
      </c>
      <c r="E794" s="45">
        <v>0.36704999999999999</v>
      </c>
      <c r="F794" s="45">
        <v>0.23164599999999999</v>
      </c>
      <c r="G794" s="45">
        <v>0.39904400000000001</v>
      </c>
      <c r="H794" s="45">
        <v>0.23985899999999999</v>
      </c>
      <c r="I794" s="45">
        <v>0.39737099999999997</v>
      </c>
      <c r="J794" s="45">
        <v>0.34980299999999998</v>
      </c>
      <c r="K794" s="45">
        <v>0.30400255555555561</v>
      </c>
      <c r="L794" s="43">
        <f t="shared" si="36"/>
        <v>0.32714506172839508</v>
      </c>
      <c r="M794" s="43">
        <f t="shared" si="37"/>
        <v>6.0854457700144984E-2</v>
      </c>
      <c r="N794" s="44">
        <f t="shared" si="38"/>
        <v>18.60167394202271</v>
      </c>
    </row>
    <row r="795" spans="1:14" s="7" customFormat="1" ht="18" customHeight="1">
      <c r="A795" s="17" t="s">
        <v>640</v>
      </c>
      <c r="B795" s="47">
        <v>0.19378999999999991</v>
      </c>
      <c r="C795" s="45">
        <v>0.43638900000000003</v>
      </c>
      <c r="D795" s="45">
        <v>0.46856399999999998</v>
      </c>
      <c r="E795" s="45">
        <v>0.47774800000000001</v>
      </c>
      <c r="F795" s="45">
        <v>0.48627599999999999</v>
      </c>
      <c r="G795" s="45">
        <v>0.41711700000000002</v>
      </c>
      <c r="H795" s="45">
        <v>0.33551599999999998</v>
      </c>
      <c r="I795" s="45">
        <v>0.61655800000000005</v>
      </c>
      <c r="J795" s="45">
        <v>0.40145799999999998</v>
      </c>
      <c r="K795" s="45">
        <v>0.35995844444444447</v>
      </c>
      <c r="L795" s="43">
        <f t="shared" si="36"/>
        <v>0.44439827160493828</v>
      </c>
      <c r="M795" s="43">
        <f t="shared" si="37"/>
        <v>8.2709294858374166E-2</v>
      </c>
      <c r="N795" s="44">
        <f t="shared" si="38"/>
        <v>18.611524873773853</v>
      </c>
    </row>
    <row r="796" spans="1:14" ht="18" customHeight="1">
      <c r="A796" s="17" t="s">
        <v>445</v>
      </c>
      <c r="B796" s="47">
        <v>0.44613000000000014</v>
      </c>
      <c r="C796" s="45">
        <v>0.57674800000000004</v>
      </c>
      <c r="D796" s="45">
        <v>0.71026199999999995</v>
      </c>
      <c r="E796" s="45">
        <v>0.52054400000000001</v>
      </c>
      <c r="F796" s="45">
        <v>0.65678999999999998</v>
      </c>
      <c r="G796" s="45">
        <v>0.43665900000000002</v>
      </c>
      <c r="H796" s="45">
        <v>0.40862700000000002</v>
      </c>
      <c r="I796" s="45">
        <v>0.53415800000000002</v>
      </c>
      <c r="J796" s="45">
        <v>0.64990800000000004</v>
      </c>
      <c r="K796" s="45">
        <v>0.67103599999999997</v>
      </c>
      <c r="L796" s="43">
        <f t="shared" si="36"/>
        <v>0.57385911111111121</v>
      </c>
      <c r="M796" s="43">
        <f t="shared" si="37"/>
        <v>0.10680742464295742</v>
      </c>
      <c r="N796" s="44">
        <f t="shared" si="38"/>
        <v>18.612133636103803</v>
      </c>
    </row>
    <row r="797" spans="1:14" ht="18" customHeight="1">
      <c r="A797" s="17" t="s">
        <v>919</v>
      </c>
      <c r="B797" s="47">
        <v>0.14676</v>
      </c>
      <c r="C797" s="45">
        <v>0.94507200000000002</v>
      </c>
      <c r="D797" s="45">
        <v>1.0503100000000001</v>
      </c>
      <c r="E797" s="45">
        <v>1.4298200000000001</v>
      </c>
      <c r="F797" s="45">
        <v>1.31399</v>
      </c>
      <c r="G797" s="45">
        <v>1.41612</v>
      </c>
      <c r="H797" s="45">
        <v>0.94609100000000002</v>
      </c>
      <c r="I797" s="45">
        <v>1.3694999999999999</v>
      </c>
      <c r="J797" s="45">
        <v>1.3522799999999999</v>
      </c>
      <c r="K797" s="45">
        <v>0.91869599999999996</v>
      </c>
      <c r="L797" s="43">
        <f t="shared" si="36"/>
        <v>1.1935421111111113</v>
      </c>
      <c r="M797" s="43">
        <f t="shared" si="37"/>
        <v>0.2222217412633391</v>
      </c>
      <c r="N797" s="44">
        <f t="shared" si="38"/>
        <v>18.618676223871557</v>
      </c>
    </row>
    <row r="798" spans="1:14" ht="18" customHeight="1">
      <c r="A798" s="17" t="s">
        <v>984</v>
      </c>
      <c r="B798" s="47">
        <v>1.6654599999999999</v>
      </c>
      <c r="C798" s="45">
        <v>1.4224289999999999</v>
      </c>
      <c r="D798" s="45">
        <v>1.0339700000000001</v>
      </c>
      <c r="E798" s="45">
        <v>1.2058800000000001</v>
      </c>
      <c r="F798" s="45">
        <v>0.89342100000000002</v>
      </c>
      <c r="G798" s="45">
        <v>1.1107100000000001</v>
      </c>
      <c r="H798" s="45">
        <v>1.1932199999999999</v>
      </c>
      <c r="I798" s="45">
        <v>0.84946100000000002</v>
      </c>
      <c r="J798" s="45">
        <v>1.49403</v>
      </c>
      <c r="K798" s="45">
        <v>1.189853</v>
      </c>
      <c r="L798" s="43">
        <f t="shared" si="36"/>
        <v>1.1547748888888887</v>
      </c>
      <c r="M798" s="43">
        <f t="shared" si="37"/>
        <v>0.2150903728775686</v>
      </c>
      <c r="N798" s="44">
        <f t="shared" si="38"/>
        <v>18.62617337345516</v>
      </c>
    </row>
    <row r="799" spans="1:14" ht="18" customHeight="1">
      <c r="A799" s="17" t="s">
        <v>596</v>
      </c>
      <c r="B799" s="47">
        <v>0.15761000000000003</v>
      </c>
      <c r="C799" s="45">
        <v>0.4405</v>
      </c>
      <c r="D799" s="45">
        <v>0.46610000000000001</v>
      </c>
      <c r="E799" s="45">
        <v>0.358906</v>
      </c>
      <c r="F799" s="45">
        <v>0.36245699999999997</v>
      </c>
      <c r="G799" s="45">
        <v>0.34977399999999997</v>
      </c>
      <c r="H799" s="45">
        <v>0.474219</v>
      </c>
      <c r="I799" s="45">
        <v>0.577067</v>
      </c>
      <c r="J799" s="45">
        <v>0.42253200000000002</v>
      </c>
      <c r="K799" s="45">
        <v>0.55703899999999995</v>
      </c>
      <c r="L799" s="43">
        <f t="shared" si="36"/>
        <v>0.44539933333333326</v>
      </c>
      <c r="M799" s="43">
        <f t="shared" si="37"/>
        <v>8.2998893480576236E-2</v>
      </c>
      <c r="N799" s="44">
        <f t="shared" si="38"/>
        <v>18.63471434935008</v>
      </c>
    </row>
    <row r="800" spans="1:14" ht="18" customHeight="1">
      <c r="A800" s="17" t="s">
        <v>289</v>
      </c>
      <c r="B800" s="47">
        <v>0.33088999999999991</v>
      </c>
      <c r="C800" s="45">
        <v>0.31923400000000002</v>
      </c>
      <c r="D800" s="45">
        <v>0.54636499999999999</v>
      </c>
      <c r="E800" s="45">
        <v>0.51898</v>
      </c>
      <c r="F800" s="45">
        <v>0.45952900000000002</v>
      </c>
      <c r="G800" s="45">
        <v>0.52453499999999997</v>
      </c>
      <c r="H800" s="45">
        <v>0.33006200000000002</v>
      </c>
      <c r="I800" s="45">
        <v>0.45843299999999998</v>
      </c>
      <c r="J800" s="45">
        <v>0.430199</v>
      </c>
      <c r="K800" s="45">
        <v>0.392903</v>
      </c>
      <c r="L800" s="43">
        <f t="shared" si="36"/>
        <v>0.44224888888888886</v>
      </c>
      <c r="M800" s="43">
        <f t="shared" si="37"/>
        <v>8.2430377652059392E-2</v>
      </c>
      <c r="N800" s="44">
        <f t="shared" si="38"/>
        <v>18.63891119300682</v>
      </c>
    </row>
    <row r="801" spans="1:14" ht="18" customHeight="1">
      <c r="A801" s="17" t="s">
        <v>1025</v>
      </c>
      <c r="B801" s="47">
        <v>0.3526800000000001</v>
      </c>
      <c r="C801" s="45">
        <v>0.225937</v>
      </c>
      <c r="D801" s="45">
        <v>0.19248699999999999</v>
      </c>
      <c r="E801" s="45">
        <v>0.22548199999999999</v>
      </c>
      <c r="F801" s="45">
        <v>0.175704</v>
      </c>
      <c r="G801" s="45">
        <v>0.20441500000000001</v>
      </c>
      <c r="H801" s="45">
        <v>0.13222200000000001</v>
      </c>
      <c r="I801" s="45">
        <v>0.220775</v>
      </c>
      <c r="J801" s="45">
        <v>0.155748</v>
      </c>
      <c r="K801" s="45">
        <v>0.152727</v>
      </c>
      <c r="L801" s="43">
        <f t="shared" si="36"/>
        <v>0.18727744444444444</v>
      </c>
      <c r="M801" s="43">
        <f t="shared" si="37"/>
        <v>3.4910522171370799E-2</v>
      </c>
      <c r="N801" s="44">
        <f t="shared" si="38"/>
        <v>18.641071419429238</v>
      </c>
    </row>
    <row r="802" spans="1:14" ht="18" customHeight="1">
      <c r="A802" s="17" t="s">
        <v>876</v>
      </c>
      <c r="B802" s="47">
        <v>2.0911</v>
      </c>
      <c r="C802" s="45">
        <v>2.52061</v>
      </c>
      <c r="D802" s="45">
        <v>1.9502299999999999</v>
      </c>
      <c r="E802" s="45">
        <v>2.0687799999999998</v>
      </c>
      <c r="F802" s="45">
        <v>1.7256100000000001</v>
      </c>
      <c r="G802" s="45">
        <v>1.8652599999999999</v>
      </c>
      <c r="H802" s="45">
        <v>2.49552</v>
      </c>
      <c r="I802" s="45">
        <v>1.97678</v>
      </c>
      <c r="J802" s="45">
        <v>1.54264</v>
      </c>
      <c r="K802" s="45">
        <v>1.49013</v>
      </c>
      <c r="L802" s="43">
        <f t="shared" si="36"/>
        <v>1.9595066666666665</v>
      </c>
      <c r="M802" s="43">
        <f t="shared" si="37"/>
        <v>0.36608651436511641</v>
      </c>
      <c r="N802" s="44">
        <f t="shared" si="38"/>
        <v>18.682585805531822</v>
      </c>
    </row>
    <row r="803" spans="1:14" ht="18" customHeight="1">
      <c r="A803" s="17" t="s">
        <v>604</v>
      </c>
      <c r="B803" s="47">
        <v>0.65056000000000003</v>
      </c>
      <c r="C803" s="45">
        <v>0.50895999999999997</v>
      </c>
      <c r="D803" s="45">
        <v>0.61709999999999998</v>
      </c>
      <c r="E803" s="45">
        <v>0.87470400000000004</v>
      </c>
      <c r="F803" s="45">
        <v>0.63896200000000003</v>
      </c>
      <c r="G803" s="45">
        <v>0.62864299999999995</v>
      </c>
      <c r="H803" s="45">
        <v>0.75016300000000002</v>
      </c>
      <c r="I803" s="45">
        <v>0.63198200000000004</v>
      </c>
      <c r="J803" s="45">
        <v>0.46885199999999999</v>
      </c>
      <c r="K803" s="45">
        <v>0.68517300000000003</v>
      </c>
      <c r="L803" s="43">
        <f t="shared" si="36"/>
        <v>0.6449487777777777</v>
      </c>
      <c r="M803" s="43">
        <f t="shared" si="37"/>
        <v>0.12053211046312341</v>
      </c>
      <c r="N803" s="44">
        <f t="shared" si="38"/>
        <v>18.688633053686278</v>
      </c>
    </row>
    <row r="804" spans="1:14" ht="18" customHeight="1">
      <c r="A804" s="17" t="s">
        <v>363</v>
      </c>
      <c r="B804" s="47">
        <v>0.73090000000000011</v>
      </c>
      <c r="C804" s="45">
        <v>1.37005</v>
      </c>
      <c r="D804" s="45">
        <v>1.4793099999999999</v>
      </c>
      <c r="E804" s="45">
        <v>0.899339</v>
      </c>
      <c r="F804" s="45">
        <v>1.37059</v>
      </c>
      <c r="G804" s="45">
        <v>1.38042</v>
      </c>
      <c r="H804" s="45">
        <v>1.2127399999999999</v>
      </c>
      <c r="I804" s="45">
        <v>0.96145499999999995</v>
      </c>
      <c r="J804" s="45">
        <v>1.0517799999999999</v>
      </c>
      <c r="K804" s="45">
        <v>0.96022399999999997</v>
      </c>
      <c r="L804" s="43">
        <f t="shared" si="36"/>
        <v>1.1873231111111113</v>
      </c>
      <c r="M804" s="43">
        <f t="shared" si="37"/>
        <v>0.22194082308548047</v>
      </c>
      <c r="N804" s="44">
        <f t="shared" si="38"/>
        <v>18.692537945950161</v>
      </c>
    </row>
    <row r="805" spans="1:14" ht="18" customHeight="1">
      <c r="A805" s="17" t="s">
        <v>655</v>
      </c>
      <c r="B805" s="47">
        <v>0.27825000000000011</v>
      </c>
      <c r="C805" s="45">
        <v>0.31307200000000002</v>
      </c>
      <c r="D805" s="45">
        <v>0.23239899999999999</v>
      </c>
      <c r="E805" s="45">
        <v>0.28372700000000001</v>
      </c>
      <c r="F805" s="45">
        <v>0.30698599999999998</v>
      </c>
      <c r="G805" s="45">
        <v>0.17275199999999999</v>
      </c>
      <c r="H805" s="45">
        <v>0.26365499999999997</v>
      </c>
      <c r="I805" s="45">
        <v>0.216723</v>
      </c>
      <c r="J805" s="45">
        <v>0.234761</v>
      </c>
      <c r="K805" s="45">
        <v>0.21573700000000001</v>
      </c>
      <c r="L805" s="43">
        <f t="shared" si="36"/>
        <v>0.24886799999999998</v>
      </c>
      <c r="M805" s="43">
        <f t="shared" si="37"/>
        <v>4.6540984414277523E-2</v>
      </c>
      <c r="N805" s="44">
        <f t="shared" si="38"/>
        <v>18.701072220726463</v>
      </c>
    </row>
    <row r="806" spans="1:14" ht="18" customHeight="1">
      <c r="A806" s="17" t="s">
        <v>453</v>
      </c>
      <c r="B806" s="47">
        <v>0.27797000000000005</v>
      </c>
      <c r="C806" s="45">
        <v>0.19792100000000001</v>
      </c>
      <c r="D806" s="45">
        <v>0.18235999999999999</v>
      </c>
      <c r="E806" s="45">
        <v>0.13073799999999999</v>
      </c>
      <c r="F806" s="45">
        <v>0.18488399999999999</v>
      </c>
      <c r="G806" s="45">
        <v>0.16533800000000001</v>
      </c>
      <c r="H806" s="45">
        <v>0.210817</v>
      </c>
      <c r="I806" s="45">
        <v>0.14686199999999999</v>
      </c>
      <c r="J806" s="45">
        <v>0.14097499999999999</v>
      </c>
      <c r="K806" s="45">
        <v>0.124269</v>
      </c>
      <c r="L806" s="43">
        <f t="shared" si="36"/>
        <v>0.16490711111111112</v>
      </c>
      <c r="M806" s="43">
        <f t="shared" si="37"/>
        <v>3.0860282016065773E-2</v>
      </c>
      <c r="N806" s="44">
        <f t="shared" si="38"/>
        <v>18.713736362328685</v>
      </c>
    </row>
    <row r="807" spans="1:14" ht="18" customHeight="1">
      <c r="A807" s="17" t="s">
        <v>882</v>
      </c>
      <c r="B807" s="47">
        <v>1.0206999999999997</v>
      </c>
      <c r="C807" s="45">
        <v>6.1365299999999996</v>
      </c>
      <c r="D807" s="45">
        <v>7.9835900000000004</v>
      </c>
      <c r="E807" s="45">
        <v>6.0871000000000004</v>
      </c>
      <c r="F807" s="45">
        <v>4.9957099999999999</v>
      </c>
      <c r="G807" s="45">
        <v>6.8773099999999996</v>
      </c>
      <c r="H807" s="45">
        <v>7.1642999999999999</v>
      </c>
      <c r="I807" s="45">
        <v>9.4490200000000009</v>
      </c>
      <c r="J807" s="45">
        <v>7.9385399999999997</v>
      </c>
      <c r="K807" s="45">
        <v>8.1974300000000007</v>
      </c>
      <c r="L807" s="43">
        <f t="shared" si="36"/>
        <v>7.2032811111111101</v>
      </c>
      <c r="M807" s="43">
        <f t="shared" si="37"/>
        <v>1.348430934219893</v>
      </c>
      <c r="N807" s="44">
        <f t="shared" si="38"/>
        <v>18.719676678172799</v>
      </c>
    </row>
    <row r="808" spans="1:14" ht="18" customHeight="1">
      <c r="A808" s="17" t="s">
        <v>908</v>
      </c>
      <c r="B808" s="47">
        <v>1.5201000000000002</v>
      </c>
      <c r="C808" s="45">
        <v>2.3043499999999999</v>
      </c>
      <c r="D808" s="45">
        <v>1.800867</v>
      </c>
      <c r="E808" s="45">
        <v>1.41201</v>
      </c>
      <c r="F808" s="45">
        <v>1.965128</v>
      </c>
      <c r="G808" s="45">
        <v>1.49803</v>
      </c>
      <c r="H808" s="45">
        <v>1.4460900000000001</v>
      </c>
      <c r="I808" s="45">
        <v>1.5888100000000001</v>
      </c>
      <c r="J808" s="45">
        <v>1.38524</v>
      </c>
      <c r="K808" s="45">
        <v>1.97024</v>
      </c>
      <c r="L808" s="43">
        <f t="shared" si="36"/>
        <v>1.7078627777777777</v>
      </c>
      <c r="M808" s="43">
        <f t="shared" si="37"/>
        <v>0.3197297025425454</v>
      </c>
      <c r="N808" s="44">
        <f t="shared" si="38"/>
        <v>18.721041684541458</v>
      </c>
    </row>
    <row r="809" spans="1:14" ht="18" customHeight="1">
      <c r="A809" s="17" t="s">
        <v>601</v>
      </c>
      <c r="B809" s="47">
        <v>9.7579999999999778E-2</v>
      </c>
      <c r="C809" s="45">
        <v>1.45177</v>
      </c>
      <c r="D809" s="45">
        <v>1.21434</v>
      </c>
      <c r="E809" s="45">
        <v>1.378004</v>
      </c>
      <c r="F809" s="45">
        <v>1.183516</v>
      </c>
      <c r="G809" s="45">
        <v>1.4415739999999999</v>
      </c>
      <c r="H809" s="45">
        <v>0.99308799999999997</v>
      </c>
      <c r="I809" s="45">
        <v>0.81507300000000005</v>
      </c>
      <c r="J809" s="45">
        <v>0.99302599999999996</v>
      </c>
      <c r="K809" s="45">
        <v>1.3262039999999999</v>
      </c>
      <c r="L809" s="43">
        <f t="shared" si="36"/>
        <v>1.1996216666666668</v>
      </c>
      <c r="M809" s="43">
        <f t="shared" si="37"/>
        <v>0.22462598953259857</v>
      </c>
      <c r="N809" s="44">
        <f t="shared" si="38"/>
        <v>18.72473595419099</v>
      </c>
    </row>
    <row r="810" spans="1:14" ht="18" customHeight="1">
      <c r="A810" s="17" t="s">
        <v>632</v>
      </c>
      <c r="B810" s="47">
        <v>1.00492</v>
      </c>
      <c r="C810" s="45">
        <v>0.86803300000000005</v>
      </c>
      <c r="D810" s="45">
        <v>0.90216200000000002</v>
      </c>
      <c r="E810" s="45">
        <v>1.3565</v>
      </c>
      <c r="F810" s="45">
        <v>1.2938400000000001</v>
      </c>
      <c r="G810" s="45">
        <v>0.97174499999999997</v>
      </c>
      <c r="H810" s="45">
        <v>0.97606999999999999</v>
      </c>
      <c r="I810" s="45">
        <v>1.05189</v>
      </c>
      <c r="J810" s="45">
        <v>0.86857300000000004</v>
      </c>
      <c r="K810" s="45">
        <v>0.83209033333333338</v>
      </c>
      <c r="L810" s="43">
        <f t="shared" si="36"/>
        <v>1.0134337037037038</v>
      </c>
      <c r="M810" s="43">
        <f t="shared" si="37"/>
        <v>0.18984462524993931</v>
      </c>
      <c r="N810" s="44">
        <f t="shared" si="38"/>
        <v>18.732811485954283</v>
      </c>
    </row>
    <row r="811" spans="1:14" ht="18" customHeight="1">
      <c r="A811" s="17" t="s">
        <v>391</v>
      </c>
      <c r="B811" s="47">
        <v>0.48032000000000008</v>
      </c>
      <c r="C811" s="45">
        <v>0.216833</v>
      </c>
      <c r="D811" s="45">
        <v>0.192853</v>
      </c>
      <c r="E811" s="45">
        <v>0.189501</v>
      </c>
      <c r="F811" s="45">
        <v>0.19971</v>
      </c>
      <c r="G811" s="45">
        <v>0.18249499999999999</v>
      </c>
      <c r="H811" s="45">
        <v>0.21510299999999999</v>
      </c>
      <c r="I811" s="45">
        <v>0.193444</v>
      </c>
      <c r="J811" s="45">
        <v>0.30673699999999998</v>
      </c>
      <c r="K811" s="45">
        <v>0.26164300000000001</v>
      </c>
      <c r="L811" s="43">
        <f t="shared" si="36"/>
        <v>0.21759099999999998</v>
      </c>
      <c r="M811" s="43">
        <f t="shared" si="37"/>
        <v>4.0972409097464711E-2</v>
      </c>
      <c r="N811" s="44">
        <f t="shared" si="38"/>
        <v>18.830010936787236</v>
      </c>
    </row>
    <row r="812" spans="1:14" ht="18" customHeight="1">
      <c r="A812" s="17" t="s">
        <v>995</v>
      </c>
      <c r="B812" s="47">
        <v>0.42872000000000021</v>
      </c>
      <c r="C812" s="45">
        <v>1.06819</v>
      </c>
      <c r="D812" s="45">
        <v>0.88264600000000004</v>
      </c>
      <c r="E812" s="45">
        <v>1.1055699999999999</v>
      </c>
      <c r="F812" s="45">
        <v>0.92832300000000001</v>
      </c>
      <c r="G812" s="45">
        <v>1.0650999999999999</v>
      </c>
      <c r="H812" s="45">
        <v>0.56447199999999997</v>
      </c>
      <c r="I812" s="45">
        <v>1.0133300000000001</v>
      </c>
      <c r="J812" s="45">
        <v>0.82215700000000003</v>
      </c>
      <c r="K812" s="45">
        <v>0.79801900000000003</v>
      </c>
      <c r="L812" s="43">
        <f t="shared" si="36"/>
        <v>0.91642299999999999</v>
      </c>
      <c r="M812" s="43">
        <f t="shared" si="37"/>
        <v>0.17261344638309625</v>
      </c>
      <c r="N812" s="44">
        <f t="shared" si="38"/>
        <v>18.835564622788411</v>
      </c>
    </row>
    <row r="813" spans="1:14" ht="18" customHeight="1">
      <c r="A813" s="17" t="s">
        <v>895</v>
      </c>
      <c r="B813" s="47">
        <v>1.4718899999999999</v>
      </c>
      <c r="C813" s="45">
        <v>1.9695400000000001</v>
      </c>
      <c r="D813" s="45">
        <v>1.8122499999999999</v>
      </c>
      <c r="E813" s="45">
        <v>1.7828200000000001</v>
      </c>
      <c r="F813" s="45">
        <v>1.1237900000000001</v>
      </c>
      <c r="G813" s="45">
        <v>2.21319</v>
      </c>
      <c r="H813" s="45">
        <v>2.0029400000000002</v>
      </c>
      <c r="I813" s="45">
        <v>2.0680000000000001</v>
      </c>
      <c r="J813" s="45">
        <v>1.4630799999999999</v>
      </c>
      <c r="K813" s="45">
        <v>2.0954700000000002</v>
      </c>
      <c r="L813" s="43">
        <f t="shared" si="36"/>
        <v>1.8367866666666666</v>
      </c>
      <c r="M813" s="43">
        <f t="shared" si="37"/>
        <v>0.34619753898605393</v>
      </c>
      <c r="N813" s="44">
        <f t="shared" si="38"/>
        <v>18.847999349555415</v>
      </c>
    </row>
    <row r="814" spans="1:14" ht="18" customHeight="1">
      <c r="A814" s="17" t="s">
        <v>290</v>
      </c>
      <c r="B814" s="47">
        <v>9.5709999999999962E-2</v>
      </c>
      <c r="C814" s="45">
        <v>0.83145199999999997</v>
      </c>
      <c r="D814" s="45">
        <v>1.41665</v>
      </c>
      <c r="E814" s="45">
        <v>1.4979100000000001</v>
      </c>
      <c r="F814" s="45">
        <v>1.3813299999999999</v>
      </c>
      <c r="G814" s="45">
        <v>1.2522800000000001</v>
      </c>
      <c r="H814" s="45">
        <v>1.09768</v>
      </c>
      <c r="I814" s="45">
        <v>0.97365800000000002</v>
      </c>
      <c r="J814" s="45">
        <v>1.2376</v>
      </c>
      <c r="K814" s="45">
        <v>1.0175099999999999</v>
      </c>
      <c r="L814" s="43">
        <f t="shared" si="36"/>
        <v>1.1895633333333333</v>
      </c>
      <c r="M814" s="43">
        <f t="shared" si="37"/>
        <v>0.22432262301426351</v>
      </c>
      <c r="N814" s="44">
        <f t="shared" si="38"/>
        <v>18.857560310444182</v>
      </c>
    </row>
    <row r="815" spans="1:14" ht="18" customHeight="1">
      <c r="A815" s="17" t="s">
        <v>941</v>
      </c>
      <c r="B815" s="47">
        <v>0.105657</v>
      </c>
      <c r="C815" s="45">
        <v>0.85065900000000005</v>
      </c>
      <c r="D815" s="45">
        <v>0.96132399999999996</v>
      </c>
      <c r="E815" s="45">
        <v>0.92859700000000001</v>
      </c>
      <c r="F815" s="45">
        <v>0.70520700000000003</v>
      </c>
      <c r="G815" s="45">
        <v>0.92267600000000005</v>
      </c>
      <c r="H815" s="45">
        <v>1.00518</v>
      </c>
      <c r="I815" s="45">
        <v>0.74332699999999996</v>
      </c>
      <c r="J815" s="45">
        <v>1.2962100000000001</v>
      </c>
      <c r="K815" s="45">
        <v>0.83818999999999999</v>
      </c>
      <c r="L815" s="43">
        <f t="shared" si="36"/>
        <v>0.91681888888888907</v>
      </c>
      <c r="M815" s="43">
        <f t="shared" si="37"/>
        <v>0.17296592721143303</v>
      </c>
      <c r="N815" s="44">
        <f t="shared" si="38"/>
        <v>18.865877362218601</v>
      </c>
    </row>
    <row r="816" spans="1:14" ht="18" customHeight="1">
      <c r="A816" s="17" t="s">
        <v>1042</v>
      </c>
      <c r="B816" s="47">
        <v>0.15158999999999989</v>
      </c>
      <c r="C816" s="45">
        <v>0.18221399999999999</v>
      </c>
      <c r="D816" s="45">
        <v>0.213727</v>
      </c>
      <c r="E816" s="45">
        <v>0.19814100000000001</v>
      </c>
      <c r="F816" s="45">
        <v>0.198099</v>
      </c>
      <c r="G816" s="45">
        <v>0.13971900000000001</v>
      </c>
      <c r="H816" s="45">
        <v>0.121403</v>
      </c>
      <c r="I816" s="45">
        <v>0.156998</v>
      </c>
      <c r="J816" s="45">
        <v>0.183425</v>
      </c>
      <c r="K816" s="45">
        <v>0.22256500000000001</v>
      </c>
      <c r="L816" s="43">
        <f t="shared" si="36"/>
        <v>0.17958788888888888</v>
      </c>
      <c r="M816" s="43">
        <f t="shared" si="37"/>
        <v>3.3923300824965696E-2</v>
      </c>
      <c r="N816" s="44">
        <f t="shared" si="38"/>
        <v>18.889525922293156</v>
      </c>
    </row>
    <row r="817" spans="1:14" ht="18" customHeight="1">
      <c r="A817" s="17" t="s">
        <v>820</v>
      </c>
      <c r="B817" s="47">
        <v>4.3415499999999998</v>
      </c>
      <c r="C817" s="45">
        <v>30.634699999999999</v>
      </c>
      <c r="D817" s="45">
        <v>33.163800000000002</v>
      </c>
      <c r="E817" s="45">
        <v>35.803600000000003</v>
      </c>
      <c r="F817" s="45">
        <v>29.673300000000001</v>
      </c>
      <c r="G817" s="45">
        <v>38.83</v>
      </c>
      <c r="H817" s="45">
        <v>30.276700000000002</v>
      </c>
      <c r="I817" s="45">
        <v>44.032499999999999</v>
      </c>
      <c r="J817" s="45">
        <v>37.520899999999997</v>
      </c>
      <c r="K817" s="45">
        <v>50.2911</v>
      </c>
      <c r="L817" s="43">
        <f t="shared" si="36"/>
        <v>36.691844444444456</v>
      </c>
      <c r="M817" s="43">
        <f t="shared" si="37"/>
        <v>6.9320193389283613</v>
      </c>
      <c r="N817" s="44">
        <f t="shared" si="38"/>
        <v>18.892534414355243</v>
      </c>
    </row>
    <row r="818" spans="1:14" ht="18" customHeight="1">
      <c r="A818" s="17" t="s">
        <v>821</v>
      </c>
      <c r="B818" s="47">
        <v>0.81320000000000014</v>
      </c>
      <c r="C818" s="45">
        <v>5.1413799999999998</v>
      </c>
      <c r="D818" s="45">
        <v>4.2894199999999998</v>
      </c>
      <c r="E818" s="45">
        <v>3.7457500000000001</v>
      </c>
      <c r="F818" s="45">
        <v>3.5055499999999999</v>
      </c>
      <c r="G818" s="45">
        <v>3.75589</v>
      </c>
      <c r="H818" s="45">
        <v>3.1503999999999999</v>
      </c>
      <c r="I818" s="45">
        <v>3.7925800000000001</v>
      </c>
      <c r="J818" s="45">
        <v>3.2026599999999998</v>
      </c>
      <c r="K818" s="45">
        <v>2.7549999999999999</v>
      </c>
      <c r="L818" s="43">
        <f t="shared" si="36"/>
        <v>3.7042922222222225</v>
      </c>
      <c r="M818" s="43">
        <f t="shared" si="37"/>
        <v>0.69989796411294203</v>
      </c>
      <c r="N818" s="44">
        <f t="shared" si="38"/>
        <v>18.894242735878702</v>
      </c>
    </row>
    <row r="819" spans="1:14" ht="18" customHeight="1">
      <c r="A819" s="17" t="s">
        <v>537</v>
      </c>
      <c r="B819" s="47">
        <v>0.2805899999999999</v>
      </c>
      <c r="C819" s="45">
        <v>0.36857699999999999</v>
      </c>
      <c r="D819" s="45">
        <v>0.32815499999999997</v>
      </c>
      <c r="E819" s="45">
        <v>0.273428</v>
      </c>
      <c r="F819" s="45">
        <v>0.30946000000000001</v>
      </c>
      <c r="G819" s="45">
        <v>0.237513</v>
      </c>
      <c r="H819" s="45">
        <v>0.233291</v>
      </c>
      <c r="I819" s="45">
        <v>0.31378400000000001</v>
      </c>
      <c r="J819" s="45">
        <v>0.20105700000000001</v>
      </c>
      <c r="K819" s="45">
        <v>0.32033200000000001</v>
      </c>
      <c r="L819" s="43">
        <f t="shared" si="36"/>
        <v>0.28728855555555555</v>
      </c>
      <c r="M819" s="43">
        <f t="shared" si="37"/>
        <v>5.4296254864196439E-2</v>
      </c>
      <c r="N819" s="44">
        <f t="shared" si="38"/>
        <v>18.899553711493631</v>
      </c>
    </row>
    <row r="820" spans="1:14" ht="18" customHeight="1">
      <c r="A820" s="17" t="s">
        <v>918</v>
      </c>
      <c r="B820" s="47">
        <v>3.1646999999999998</v>
      </c>
      <c r="C820" s="45">
        <v>18.1172</v>
      </c>
      <c r="D820" s="45">
        <v>11.2478</v>
      </c>
      <c r="E820" s="45">
        <v>11.8948</v>
      </c>
      <c r="F820" s="45">
        <v>17.740320000000001</v>
      </c>
      <c r="G820" s="45">
        <v>14.122400000000001</v>
      </c>
      <c r="H820" s="45">
        <v>17.3627</v>
      </c>
      <c r="I820" s="45">
        <v>18.347660000000001</v>
      </c>
      <c r="J820" s="45">
        <v>18.416930000000001</v>
      </c>
      <c r="K820" s="45">
        <v>13.2803</v>
      </c>
      <c r="L820" s="43">
        <f t="shared" si="36"/>
        <v>15.614456666666667</v>
      </c>
      <c r="M820" s="43">
        <f t="shared" si="37"/>
        <v>2.9525770037799086</v>
      </c>
      <c r="N820" s="44">
        <f t="shared" si="38"/>
        <v>18.909252283385516</v>
      </c>
    </row>
    <row r="821" spans="1:14" ht="18" customHeight="1">
      <c r="A821" s="17" t="s">
        <v>1039</v>
      </c>
      <c r="B821" s="47">
        <v>0.1296400000000002</v>
      </c>
      <c r="C821" s="45">
        <v>0.18235199999999999</v>
      </c>
      <c r="D821" s="45">
        <v>0.16447800000000001</v>
      </c>
      <c r="E821" s="45">
        <v>0.23377200000000001</v>
      </c>
      <c r="F821" s="45">
        <v>0.21637200000000001</v>
      </c>
      <c r="G821" s="45">
        <v>0.168407</v>
      </c>
      <c r="H821" s="45">
        <v>0.202125</v>
      </c>
      <c r="I821" s="45">
        <v>0.15271100000000001</v>
      </c>
      <c r="J821" s="45">
        <v>0.17480899999999999</v>
      </c>
      <c r="K821" s="45">
        <v>0.26535300000000001</v>
      </c>
      <c r="L821" s="43">
        <f t="shared" si="36"/>
        <v>0.19559766666666667</v>
      </c>
      <c r="M821" s="43">
        <f t="shared" si="37"/>
        <v>3.6999854378091813E-2</v>
      </c>
      <c r="N821" s="44">
        <f t="shared" si="38"/>
        <v>18.916306625040765</v>
      </c>
    </row>
    <row r="822" spans="1:14" ht="18" customHeight="1">
      <c r="A822" s="17" t="s">
        <v>1012</v>
      </c>
      <c r="B822" s="47">
        <v>0.100018</v>
      </c>
      <c r="C822" s="45">
        <v>0.20896500000000001</v>
      </c>
      <c r="D822" s="45">
        <v>0.24232200000000001</v>
      </c>
      <c r="E822" s="45">
        <v>0.28199200000000002</v>
      </c>
      <c r="F822" s="45">
        <v>0.18256600000000001</v>
      </c>
      <c r="G822" s="45">
        <v>0.16269900000000001</v>
      </c>
      <c r="H822" s="45">
        <v>0.189803</v>
      </c>
      <c r="I822" s="45">
        <v>0.16836699999999999</v>
      </c>
      <c r="J822" s="45">
        <v>0.20020099999999999</v>
      </c>
      <c r="K822" s="45">
        <v>0.24219199999999999</v>
      </c>
      <c r="L822" s="43">
        <f t="shared" si="36"/>
        <v>0.20878966666666665</v>
      </c>
      <c r="M822" s="43">
        <f t="shared" si="37"/>
        <v>3.9495294865338343E-2</v>
      </c>
      <c r="N822" s="44">
        <f t="shared" si="38"/>
        <v>18.916307255948976</v>
      </c>
    </row>
    <row r="823" spans="1:14" ht="18" customHeight="1">
      <c r="A823" s="17" t="s">
        <v>835</v>
      </c>
      <c r="B823" s="47">
        <v>1.3858600000000001</v>
      </c>
      <c r="C823" s="45">
        <v>11.6563</v>
      </c>
      <c r="D823" s="45">
        <v>10.2982</v>
      </c>
      <c r="E823" s="45">
        <v>10.8513</v>
      </c>
      <c r="F823" s="45">
        <v>8.2293599999999998</v>
      </c>
      <c r="G823" s="45">
        <v>11.037800000000001</v>
      </c>
      <c r="H823" s="45">
        <v>10.5032</v>
      </c>
      <c r="I823" s="45">
        <v>12.4985</v>
      </c>
      <c r="J823" s="45">
        <v>10.657500000000001</v>
      </c>
      <c r="K823" s="45">
        <v>16.135999999999999</v>
      </c>
      <c r="L823" s="43">
        <f t="shared" si="36"/>
        <v>11.318684444444443</v>
      </c>
      <c r="M823" s="43">
        <f t="shared" si="37"/>
        <v>2.1417666841133376</v>
      </c>
      <c r="N823" s="44">
        <f t="shared" si="38"/>
        <v>18.922399459281529</v>
      </c>
    </row>
    <row r="824" spans="1:14" ht="18" customHeight="1">
      <c r="A824" s="17" t="s">
        <v>291</v>
      </c>
      <c r="B824" s="47">
        <v>0.37474000000000007</v>
      </c>
      <c r="C824" s="45">
        <v>0.33923199999999998</v>
      </c>
      <c r="D824" s="45">
        <v>0.26163700000000001</v>
      </c>
      <c r="E824" s="45">
        <v>0.273065</v>
      </c>
      <c r="F824" s="45">
        <v>0.32707399999999998</v>
      </c>
      <c r="G824" s="45">
        <v>0.33779900000000002</v>
      </c>
      <c r="H824" s="45">
        <v>0.18492</v>
      </c>
      <c r="I824" s="45">
        <v>0.25901600000000002</v>
      </c>
      <c r="J824" s="45">
        <v>0.23355300000000001</v>
      </c>
      <c r="K824" s="45">
        <v>0.321602</v>
      </c>
      <c r="L824" s="43">
        <f t="shared" si="36"/>
        <v>0.28198866666666667</v>
      </c>
      <c r="M824" s="43">
        <f t="shared" si="37"/>
        <v>5.3365955214912393E-2</v>
      </c>
      <c r="N824" s="44">
        <f t="shared" si="38"/>
        <v>18.924858167436657</v>
      </c>
    </row>
    <row r="825" spans="1:14" ht="18" customHeight="1">
      <c r="A825" s="17" t="s">
        <v>292</v>
      </c>
      <c r="B825" s="47">
        <v>0.78093000000000012</v>
      </c>
      <c r="C825" s="45">
        <v>1.589</v>
      </c>
      <c r="D825" s="45">
        <v>1.3313699999999999</v>
      </c>
      <c r="E825" s="45">
        <v>1.1926699999999999</v>
      </c>
      <c r="F825" s="45">
        <v>1.10199</v>
      </c>
      <c r="G825" s="45">
        <v>0.95957099999999995</v>
      </c>
      <c r="H825" s="45">
        <v>1.1680299999999999</v>
      </c>
      <c r="I825" s="45">
        <v>0.96735599999999999</v>
      </c>
      <c r="J825" s="45">
        <v>1.1189499999999999</v>
      </c>
      <c r="K825" s="45">
        <v>0.87545600000000001</v>
      </c>
      <c r="L825" s="43">
        <f t="shared" si="36"/>
        <v>1.1449325555555554</v>
      </c>
      <c r="M825" s="43">
        <f t="shared" si="37"/>
        <v>0.21673609559618368</v>
      </c>
      <c r="N825" s="44">
        <f t="shared" si="38"/>
        <v>18.930031690034081</v>
      </c>
    </row>
    <row r="826" spans="1:14" ht="18" customHeight="1">
      <c r="A826" s="17" t="s">
        <v>559</v>
      </c>
      <c r="B826" s="47">
        <v>4.2800000000000171E-2</v>
      </c>
      <c r="C826" s="45">
        <v>2.37385</v>
      </c>
      <c r="D826" s="45">
        <v>2.1225200000000002</v>
      </c>
      <c r="E826" s="45">
        <v>2.36971</v>
      </c>
      <c r="F826" s="45">
        <v>2.5259100000000001</v>
      </c>
      <c r="G826" s="45">
        <v>2.6644000000000001</v>
      </c>
      <c r="H826" s="45">
        <v>1.48247</v>
      </c>
      <c r="I826" s="45">
        <v>2.2486899999999999</v>
      </c>
      <c r="J826" s="45">
        <v>1.9798750000000001</v>
      </c>
      <c r="K826" s="45">
        <v>1.5714779999999999</v>
      </c>
      <c r="L826" s="43">
        <f t="shared" si="36"/>
        <v>2.1487669999999999</v>
      </c>
      <c r="M826" s="43">
        <f t="shared" si="37"/>
        <v>0.40681763414458877</v>
      </c>
      <c r="N826" s="44">
        <f t="shared" si="38"/>
        <v>18.932608055903167</v>
      </c>
    </row>
    <row r="827" spans="1:14" ht="18" customHeight="1">
      <c r="A827" s="17" t="s">
        <v>1005</v>
      </c>
      <c r="B827" s="47">
        <v>1.15011</v>
      </c>
      <c r="C827" s="45">
        <v>4.1333599999999997</v>
      </c>
      <c r="D827" s="45">
        <v>3.9695649999999998</v>
      </c>
      <c r="E827" s="45">
        <v>3.1004299999999998</v>
      </c>
      <c r="F827" s="45">
        <v>3.6494300000000002</v>
      </c>
      <c r="G827" s="45">
        <v>3.3793199999999999</v>
      </c>
      <c r="H827" s="45">
        <v>2.7312599999999998</v>
      </c>
      <c r="I827" s="45">
        <v>2.9144199999999998</v>
      </c>
      <c r="J827" s="45">
        <v>3.0675300000000001</v>
      </c>
      <c r="K827" s="45">
        <v>4.77637</v>
      </c>
      <c r="L827" s="43">
        <f t="shared" si="36"/>
        <v>3.5246316666666662</v>
      </c>
      <c r="M827" s="43">
        <f t="shared" si="37"/>
        <v>0.66733993228713728</v>
      </c>
      <c r="N827" s="44">
        <f t="shared" si="38"/>
        <v>18.933607690084042</v>
      </c>
    </row>
    <row r="828" spans="1:14" ht="18" customHeight="1">
      <c r="A828" s="17" t="s">
        <v>970</v>
      </c>
      <c r="B828" s="47">
        <v>0.49013000000000018</v>
      </c>
      <c r="C828" s="45">
        <v>0.87694099999999997</v>
      </c>
      <c r="D828" s="45">
        <v>0.53878499999999996</v>
      </c>
      <c r="E828" s="45">
        <v>0.68009399999999998</v>
      </c>
      <c r="F828" s="45">
        <v>0.55300899999999997</v>
      </c>
      <c r="G828" s="45">
        <v>0.59551699999999996</v>
      </c>
      <c r="H828" s="45">
        <v>0.61753000000000002</v>
      </c>
      <c r="I828" s="45">
        <v>0.53373400000000004</v>
      </c>
      <c r="J828" s="45">
        <v>0.55812799999999996</v>
      </c>
      <c r="K828" s="45">
        <v>0.78378899999999996</v>
      </c>
      <c r="L828" s="43">
        <f t="shared" si="36"/>
        <v>0.63750299999999993</v>
      </c>
      <c r="M828" s="43">
        <f t="shared" si="37"/>
        <v>0.12075738248239801</v>
      </c>
      <c r="N828" s="44">
        <f t="shared" si="38"/>
        <v>18.942245367064629</v>
      </c>
    </row>
    <row r="829" spans="1:14" ht="18" customHeight="1">
      <c r="A829" s="17" t="s">
        <v>648</v>
      </c>
      <c r="B829" s="47">
        <v>0.51202000000000014</v>
      </c>
      <c r="C829" s="45">
        <v>1.2740899999999999</v>
      </c>
      <c r="D829" s="45">
        <v>1.89191</v>
      </c>
      <c r="E829" s="45">
        <v>1.2002299999999999</v>
      </c>
      <c r="F829" s="45">
        <v>1.4922</v>
      </c>
      <c r="G829" s="45">
        <v>1.813553</v>
      </c>
      <c r="H829" s="45">
        <v>1.807075</v>
      </c>
      <c r="I829" s="45">
        <v>1.1877819999999999</v>
      </c>
      <c r="J829" s="45">
        <v>1.70749</v>
      </c>
      <c r="K829" s="45">
        <v>1.9034899999999999</v>
      </c>
      <c r="L829" s="43">
        <f t="shared" si="36"/>
        <v>1.5864244444444444</v>
      </c>
      <c r="M829" s="43">
        <f t="shared" si="37"/>
        <v>0.30068170606145506</v>
      </c>
      <c r="N829" s="44">
        <f t="shared" si="38"/>
        <v>18.953421142394955</v>
      </c>
    </row>
    <row r="830" spans="1:14" ht="18" customHeight="1">
      <c r="A830" s="17" t="s">
        <v>612</v>
      </c>
      <c r="B830" s="47">
        <v>0.79716999999999993</v>
      </c>
      <c r="C830" s="45">
        <v>2.0575100000000002</v>
      </c>
      <c r="D830" s="45">
        <v>1.4209890000000001</v>
      </c>
      <c r="E830" s="45">
        <v>1.2861199999999999</v>
      </c>
      <c r="F830" s="45">
        <v>1.9255899999999999</v>
      </c>
      <c r="G830" s="45">
        <v>1.85246</v>
      </c>
      <c r="H830" s="45">
        <v>2.07789</v>
      </c>
      <c r="I830" s="45">
        <v>1.6359710000000001</v>
      </c>
      <c r="J830" s="45">
        <v>1.2471000000000001</v>
      </c>
      <c r="K830" s="45">
        <v>1.9014500000000001</v>
      </c>
      <c r="L830" s="43">
        <f t="shared" si="36"/>
        <v>1.7116755555555556</v>
      </c>
      <c r="M830" s="43">
        <f t="shared" si="37"/>
        <v>0.32451238466047422</v>
      </c>
      <c r="N830" s="44">
        <f t="shared" si="38"/>
        <v>18.958755565983871</v>
      </c>
    </row>
    <row r="831" spans="1:14" ht="18" customHeight="1">
      <c r="A831" s="17" t="s">
        <v>505</v>
      </c>
      <c r="B831" s="47">
        <v>0.32906999999999997</v>
      </c>
      <c r="C831" s="45">
        <v>0.74459600000000004</v>
      </c>
      <c r="D831" s="45">
        <v>0.53084900000000002</v>
      </c>
      <c r="E831" s="45">
        <v>0.52260200000000001</v>
      </c>
      <c r="F831" s="45">
        <v>0.65919300000000003</v>
      </c>
      <c r="G831" s="45">
        <v>0.554145</v>
      </c>
      <c r="H831" s="45">
        <v>0.50920600000000005</v>
      </c>
      <c r="I831" s="45">
        <v>0.51459900000000003</v>
      </c>
      <c r="J831" s="45">
        <v>0.66478300000000001</v>
      </c>
      <c r="K831" s="45">
        <v>0.83139700000000005</v>
      </c>
      <c r="L831" s="43">
        <f t="shared" si="36"/>
        <v>0.61459666666666668</v>
      </c>
      <c r="M831" s="43">
        <f t="shared" si="37"/>
        <v>0.11653729688923629</v>
      </c>
      <c r="N831" s="44">
        <f t="shared" si="38"/>
        <v>18.961589479697196</v>
      </c>
    </row>
    <row r="832" spans="1:14" ht="18" customHeight="1">
      <c r="A832" s="17" t="s">
        <v>544</v>
      </c>
      <c r="B832" s="47">
        <v>0.29280999999999979</v>
      </c>
      <c r="C832" s="45">
        <v>0.26408799999999999</v>
      </c>
      <c r="D832" s="45">
        <v>0.40536699999999998</v>
      </c>
      <c r="E832" s="45">
        <v>0.299983</v>
      </c>
      <c r="F832" s="45">
        <v>0.29451899999999998</v>
      </c>
      <c r="G832" s="45">
        <v>0.29510599999999998</v>
      </c>
      <c r="H832" s="45">
        <v>0.25548399999999999</v>
      </c>
      <c r="I832" s="45">
        <v>0.29395100000000002</v>
      </c>
      <c r="J832" s="45">
        <v>0.35536499999999999</v>
      </c>
      <c r="K832" s="45">
        <v>0.21062500000000001</v>
      </c>
      <c r="L832" s="43">
        <f t="shared" si="36"/>
        <v>0.29716533333333328</v>
      </c>
      <c r="M832" s="43">
        <f t="shared" si="37"/>
        <v>5.6397018770941998E-2</v>
      </c>
      <c r="N832" s="44">
        <f t="shared" si="38"/>
        <v>18.978330392152742</v>
      </c>
    </row>
    <row r="833" spans="1:14" ht="18" customHeight="1">
      <c r="A833" s="17" t="s">
        <v>501</v>
      </c>
      <c r="B833" s="47">
        <v>0.3185699999999998</v>
      </c>
      <c r="C833" s="45">
        <v>0.43611299999999997</v>
      </c>
      <c r="D833" s="45">
        <v>0.51877099999999998</v>
      </c>
      <c r="E833" s="45">
        <v>0.57067299999999999</v>
      </c>
      <c r="F833" s="45">
        <v>0.43704500000000002</v>
      </c>
      <c r="G833" s="45">
        <v>0.35741099999999998</v>
      </c>
      <c r="H833" s="45">
        <v>0.41069600000000001</v>
      </c>
      <c r="I833" s="45">
        <v>0.47286099999999998</v>
      </c>
      <c r="J833" s="45">
        <v>0.64731399999999994</v>
      </c>
      <c r="K833" s="45">
        <v>0.41861700000000002</v>
      </c>
      <c r="L833" s="43">
        <f t="shared" si="36"/>
        <v>0.47438900000000001</v>
      </c>
      <c r="M833" s="43">
        <f t="shared" si="37"/>
        <v>9.0039265197190632E-2</v>
      </c>
      <c r="N833" s="44">
        <f t="shared" si="38"/>
        <v>18.980049115217813</v>
      </c>
    </row>
    <row r="834" spans="1:14" ht="18" customHeight="1">
      <c r="A834" s="17" t="s">
        <v>973</v>
      </c>
      <c r="B834" s="47">
        <v>0.2577799999999999</v>
      </c>
      <c r="C834" s="45">
        <v>0.62925600000000004</v>
      </c>
      <c r="D834" s="45">
        <v>0.69067999999999996</v>
      </c>
      <c r="E834" s="45">
        <v>0.85428599999999999</v>
      </c>
      <c r="F834" s="45">
        <v>0.946469</v>
      </c>
      <c r="G834" s="45">
        <v>0.81267</v>
      </c>
      <c r="H834" s="45">
        <v>0.84585999999999995</v>
      </c>
      <c r="I834" s="45">
        <v>0.51379200000000003</v>
      </c>
      <c r="J834" s="45">
        <v>0.65856800000000004</v>
      </c>
      <c r="K834" s="45">
        <v>0.63735600000000003</v>
      </c>
      <c r="L834" s="43">
        <f t="shared" si="36"/>
        <v>0.73210411111111107</v>
      </c>
      <c r="M834" s="43">
        <f t="shared" si="37"/>
        <v>0.13903714308813683</v>
      </c>
      <c r="N834" s="44">
        <f t="shared" si="38"/>
        <v>18.991444109925951</v>
      </c>
    </row>
    <row r="835" spans="1:14" ht="18" customHeight="1">
      <c r="A835" s="17" t="s">
        <v>293</v>
      </c>
      <c r="B835" s="47">
        <v>0.64766000000000012</v>
      </c>
      <c r="C835" s="45">
        <v>0.84346900000000002</v>
      </c>
      <c r="D835" s="45">
        <v>0.99785000000000001</v>
      </c>
      <c r="E835" s="45">
        <v>0.81619799999999998</v>
      </c>
      <c r="F835" s="45">
        <v>0.89197199999999999</v>
      </c>
      <c r="G835" s="45">
        <v>1.1000799999999999</v>
      </c>
      <c r="H835" s="45">
        <v>0.93895700000000004</v>
      </c>
      <c r="I835" s="45">
        <v>0.50843700000000003</v>
      </c>
      <c r="J835" s="45">
        <v>0.78775899999999999</v>
      </c>
      <c r="K835" s="45">
        <v>0.90425500000000003</v>
      </c>
      <c r="L835" s="43">
        <f t="shared" si="36"/>
        <v>0.86544188888888884</v>
      </c>
      <c r="M835" s="43">
        <f t="shared" si="37"/>
        <v>0.16454354187451781</v>
      </c>
      <c r="N835" s="44">
        <f t="shared" si="38"/>
        <v>19.012662084772625</v>
      </c>
    </row>
    <row r="836" spans="1:14" ht="18" customHeight="1">
      <c r="A836" s="17" t="s">
        <v>1755</v>
      </c>
      <c r="B836" s="47">
        <v>1.54382</v>
      </c>
      <c r="C836" s="45">
        <v>9.6207000000000001E-2</v>
      </c>
      <c r="D836" s="45">
        <v>5.6252000000000003E-2</v>
      </c>
      <c r="E836" s="45">
        <v>9.2310000000000003E-2</v>
      </c>
      <c r="F836" s="45">
        <v>0.10045999999999999</v>
      </c>
      <c r="G836" s="45">
        <v>9.3937999999999994E-2</v>
      </c>
      <c r="H836" s="45">
        <v>0.12520899999999999</v>
      </c>
      <c r="I836" s="45">
        <v>9.6481999999999998E-2</v>
      </c>
      <c r="J836" s="45">
        <v>9.6762000000000001E-2</v>
      </c>
      <c r="K836" s="45">
        <v>8.5291111111111109E-2</v>
      </c>
      <c r="L836" s="43">
        <f t="shared" ref="L836:L899" si="39">AVERAGE(C836:K836)</f>
        <v>9.365679012345679E-2</v>
      </c>
      <c r="M836" s="43">
        <f t="shared" ref="M836:M899" si="40">_xlfn.STDEV.S(C836:K836)</f>
        <v>1.7807825367323751E-2</v>
      </c>
      <c r="N836" s="44">
        <f t="shared" ref="N836:N899" si="41">M836/L836*100</f>
        <v>19.013918098036221</v>
      </c>
    </row>
    <row r="837" spans="1:14" ht="18" customHeight="1">
      <c r="A837" s="17" t="s">
        <v>533</v>
      </c>
      <c r="B837" s="47">
        <v>0.48011000000000004</v>
      </c>
      <c r="C837" s="45">
        <v>0.25071500000000002</v>
      </c>
      <c r="D837" s="45">
        <v>0.21562600000000001</v>
      </c>
      <c r="E837" s="45">
        <v>0.31442700000000001</v>
      </c>
      <c r="F837" s="45">
        <v>0.31729200000000002</v>
      </c>
      <c r="G837" s="45">
        <v>0.25631199999999998</v>
      </c>
      <c r="H837" s="45">
        <v>0.36491400000000002</v>
      </c>
      <c r="I837" s="45">
        <v>0.20399900000000001</v>
      </c>
      <c r="J837" s="45">
        <v>0.316911</v>
      </c>
      <c r="K837" s="45">
        <v>0.27179700000000001</v>
      </c>
      <c r="L837" s="43">
        <f t="shared" si="39"/>
        <v>0.27911033333333335</v>
      </c>
      <c r="M837" s="43">
        <f t="shared" si="40"/>
        <v>5.3089291533227251E-2</v>
      </c>
      <c r="N837" s="44">
        <f t="shared" si="41"/>
        <v>19.020897900553273</v>
      </c>
    </row>
    <row r="838" spans="1:14" ht="18" customHeight="1">
      <c r="A838" s="17" t="s">
        <v>412</v>
      </c>
      <c r="B838" s="47">
        <v>0.28128999999999982</v>
      </c>
      <c r="C838" s="45">
        <v>0.95223500000000005</v>
      </c>
      <c r="D838" s="45">
        <v>0.87098100000000001</v>
      </c>
      <c r="E838" s="45">
        <v>0.78809399999999996</v>
      </c>
      <c r="F838" s="45">
        <v>0.63512500000000005</v>
      </c>
      <c r="G838" s="45">
        <v>0.75200299999999998</v>
      </c>
      <c r="H838" s="45">
        <v>0.55433100000000002</v>
      </c>
      <c r="I838" s="45">
        <v>0.63953000000000004</v>
      </c>
      <c r="J838" s="45">
        <v>0.55892399999999998</v>
      </c>
      <c r="K838" s="45">
        <v>0.71320300000000003</v>
      </c>
      <c r="L838" s="43">
        <f t="shared" si="39"/>
        <v>0.71826955555555561</v>
      </c>
      <c r="M838" s="43">
        <f t="shared" si="40"/>
        <v>0.13669284617355695</v>
      </c>
      <c r="N838" s="44">
        <f t="shared" si="41"/>
        <v>19.030856189892383</v>
      </c>
    </row>
    <row r="839" spans="1:14" ht="18" customHeight="1">
      <c r="A839" s="17" t="s">
        <v>371</v>
      </c>
      <c r="B839" s="47">
        <v>1.2366799999999998</v>
      </c>
      <c r="C839" s="45">
        <v>4.5752100000000002</v>
      </c>
      <c r="D839" s="45">
        <v>4.2754799999999999</v>
      </c>
      <c r="E839" s="45">
        <v>2.5648300000000002</v>
      </c>
      <c r="F839" s="45">
        <v>4.5536700000000003</v>
      </c>
      <c r="G839" s="45">
        <v>4.1479699999999999</v>
      </c>
      <c r="H839" s="45">
        <v>3.7340499999999999</v>
      </c>
      <c r="I839" s="45">
        <v>3.5138699999999998</v>
      </c>
      <c r="J839" s="45">
        <v>4.0625600000000004</v>
      </c>
      <c r="K839" s="45">
        <v>2.8001299999999998</v>
      </c>
      <c r="L839" s="43">
        <f t="shared" si="39"/>
        <v>3.8030855555555565</v>
      </c>
      <c r="M839" s="43">
        <f t="shared" si="40"/>
        <v>0.72427465070425345</v>
      </c>
      <c r="N839" s="44">
        <f t="shared" si="41"/>
        <v>19.044395402733745</v>
      </c>
    </row>
    <row r="840" spans="1:14" ht="18" customHeight="1">
      <c r="A840" s="17" t="s">
        <v>914</v>
      </c>
      <c r="B840" s="47">
        <v>1.6628000000000007</v>
      </c>
      <c r="C840" s="45">
        <v>8.6226099999999999</v>
      </c>
      <c r="D840" s="45">
        <v>8.2469999999999999</v>
      </c>
      <c r="E840" s="45">
        <v>5.2633299999999998</v>
      </c>
      <c r="F840" s="45">
        <v>6.1969599999999998</v>
      </c>
      <c r="G840" s="45">
        <v>5.5804799999999997</v>
      </c>
      <c r="H840" s="45">
        <v>5.4278300000000002</v>
      </c>
      <c r="I840" s="45">
        <v>7.0392000000000001</v>
      </c>
      <c r="J840" s="45">
        <v>6.0437099999999999</v>
      </c>
      <c r="K840" s="45">
        <v>5.8045099999999996</v>
      </c>
      <c r="L840" s="43">
        <f t="shared" si="39"/>
        <v>6.469514444444445</v>
      </c>
      <c r="M840" s="43">
        <f t="shared" si="40"/>
        <v>1.2322749746009505</v>
      </c>
      <c r="N840" s="44">
        <f t="shared" si="41"/>
        <v>19.047410515624396</v>
      </c>
    </row>
    <row r="841" spans="1:14" ht="18" customHeight="1">
      <c r="A841" s="17" t="s">
        <v>858</v>
      </c>
      <c r="B841" s="47">
        <v>0.65798000000000023</v>
      </c>
      <c r="C841" s="45">
        <v>10.7126</v>
      </c>
      <c r="D841" s="45">
        <v>11.348100000000001</v>
      </c>
      <c r="E841" s="45">
        <v>6.64018</v>
      </c>
      <c r="F841" s="45">
        <v>11.1318</v>
      </c>
      <c r="G841" s="45">
        <v>13.6151</v>
      </c>
      <c r="H841" s="45">
        <v>8.3486600000000006</v>
      </c>
      <c r="I841" s="45">
        <v>10.2516</v>
      </c>
      <c r="J841" s="45">
        <v>9.8044700000000002</v>
      </c>
      <c r="K841" s="45">
        <v>10.157</v>
      </c>
      <c r="L841" s="43">
        <f t="shared" si="39"/>
        <v>10.223278888888888</v>
      </c>
      <c r="M841" s="43">
        <f t="shared" si="40"/>
        <v>1.9483296765719909</v>
      </c>
      <c r="N841" s="44">
        <f t="shared" si="41"/>
        <v>19.057776841924188</v>
      </c>
    </row>
    <row r="842" spans="1:14" ht="18" customHeight="1">
      <c r="A842" s="17" t="s">
        <v>417</v>
      </c>
      <c r="B842" s="47">
        <v>0.56054000000000004</v>
      </c>
      <c r="C842" s="45">
        <v>1.36246</v>
      </c>
      <c r="D842" s="45">
        <v>1.6362699999999999</v>
      </c>
      <c r="E842" s="45">
        <v>1.5504800000000001</v>
      </c>
      <c r="F842" s="45">
        <v>1.637289</v>
      </c>
      <c r="G842" s="45">
        <v>1.5650200000000001</v>
      </c>
      <c r="H842" s="45">
        <v>2.0386799999999998</v>
      </c>
      <c r="I842" s="45">
        <v>2.1092900000000001</v>
      </c>
      <c r="J842" s="45">
        <v>1.2323</v>
      </c>
      <c r="K842" s="45">
        <v>2.11497</v>
      </c>
      <c r="L842" s="43">
        <f t="shared" si="39"/>
        <v>1.6940843333333333</v>
      </c>
      <c r="M842" s="43">
        <f t="shared" si="40"/>
        <v>0.32313970396176972</v>
      </c>
      <c r="N842" s="44">
        <f t="shared" si="41"/>
        <v>19.074593726154703</v>
      </c>
    </row>
    <row r="843" spans="1:14" ht="18" customHeight="1">
      <c r="A843" s="21" t="s">
        <v>454</v>
      </c>
      <c r="B843" s="47">
        <v>0.1295599999999999</v>
      </c>
      <c r="C843" s="46">
        <v>7.3983999999999994E-2</v>
      </c>
      <c r="D843" s="46">
        <v>7.5527999999999998E-2</v>
      </c>
      <c r="E843" s="46">
        <v>5.5596E-2</v>
      </c>
      <c r="F843" s="46">
        <v>4.6627000000000002E-2</v>
      </c>
      <c r="G843" s="46">
        <v>7.3523000000000005E-2</v>
      </c>
      <c r="H843" s="46">
        <v>6.4478999999999995E-2</v>
      </c>
      <c r="I843" s="46">
        <v>6.8698999999999996E-2</v>
      </c>
      <c r="J843" s="46">
        <v>6.9931999999999994E-2</v>
      </c>
      <c r="K843" s="46">
        <v>4.3345000000000002E-2</v>
      </c>
      <c r="L843" s="43">
        <f t="shared" si="39"/>
        <v>6.3523666666666659E-2</v>
      </c>
      <c r="M843" s="43">
        <f t="shared" si="40"/>
        <v>1.2133613249976324E-2</v>
      </c>
      <c r="N843" s="44">
        <f t="shared" si="41"/>
        <v>19.100933379123255</v>
      </c>
    </row>
    <row r="844" spans="1:14" ht="18" customHeight="1">
      <c r="A844" s="17" t="s">
        <v>822</v>
      </c>
      <c r="B844" s="47">
        <v>5.3338000000000003E-2</v>
      </c>
      <c r="C844" s="45">
        <v>4.9992099999999997</v>
      </c>
      <c r="D844" s="45">
        <v>6.87059</v>
      </c>
      <c r="E844" s="45">
        <v>7.3323999999999998</v>
      </c>
      <c r="F844" s="45">
        <v>5.9481400000000004</v>
      </c>
      <c r="G844" s="45">
        <v>6.7667099999999998</v>
      </c>
      <c r="H844" s="45">
        <v>4.9650400000000001</v>
      </c>
      <c r="I844" s="45">
        <v>5.47098</v>
      </c>
      <c r="J844" s="45">
        <v>6.1822100000000004</v>
      </c>
      <c r="K844" s="45">
        <v>8.7401900000000001</v>
      </c>
      <c r="L844" s="43">
        <f t="shared" si="39"/>
        <v>6.3639411111111102</v>
      </c>
      <c r="M844" s="43">
        <f t="shared" si="40"/>
        <v>1.2158381320558773</v>
      </c>
      <c r="N844" s="44">
        <f t="shared" si="41"/>
        <v>19.105112866822218</v>
      </c>
    </row>
    <row r="845" spans="1:14" ht="18" customHeight="1">
      <c r="A845" s="17" t="s">
        <v>535</v>
      </c>
      <c r="B845" s="47">
        <v>0.3809499999999999</v>
      </c>
      <c r="C845" s="45">
        <v>0.22178200000000001</v>
      </c>
      <c r="D845" s="45">
        <v>0.270791</v>
      </c>
      <c r="E845" s="45">
        <v>0.28678399999999998</v>
      </c>
      <c r="F845" s="45">
        <v>0.36669099999999999</v>
      </c>
      <c r="G845" s="45">
        <v>0.238761</v>
      </c>
      <c r="H845" s="45">
        <v>0.32359900000000003</v>
      </c>
      <c r="I845" s="45">
        <v>0.30968899999999999</v>
      </c>
      <c r="J845" s="45">
        <v>0.346055</v>
      </c>
      <c r="K845" s="45">
        <v>0.213311</v>
      </c>
      <c r="L845" s="43">
        <f t="shared" si="39"/>
        <v>0.28638477777777777</v>
      </c>
      <c r="M845" s="43">
        <f t="shared" si="40"/>
        <v>5.4729168691790543E-2</v>
      </c>
      <c r="N845" s="44">
        <f t="shared" si="41"/>
        <v>19.11036233017176</v>
      </c>
    </row>
    <row r="846" spans="1:14" ht="18" customHeight="1">
      <c r="A846" s="17" t="s">
        <v>593</v>
      </c>
      <c r="B846" s="47">
        <v>0.63701000000000008</v>
      </c>
      <c r="C846" s="45">
        <v>0.26462000000000002</v>
      </c>
      <c r="D846" s="45">
        <v>0.41170800000000002</v>
      </c>
      <c r="E846" s="45">
        <v>0.431228</v>
      </c>
      <c r="F846" s="45">
        <v>0.27251199999999998</v>
      </c>
      <c r="G846" s="45">
        <v>0.43144500000000002</v>
      </c>
      <c r="H846" s="45">
        <v>0.32716000000000001</v>
      </c>
      <c r="I846" s="45">
        <v>0.34811500000000001</v>
      </c>
      <c r="J846" s="45">
        <v>0.43472100000000002</v>
      </c>
      <c r="K846" s="45">
        <v>0.32053500000000001</v>
      </c>
      <c r="L846" s="43">
        <f t="shared" si="39"/>
        <v>0.36022711111111116</v>
      </c>
      <c r="M846" s="43">
        <f t="shared" si="40"/>
        <v>6.8886679130374079E-2</v>
      </c>
      <c r="N846" s="44">
        <f t="shared" si="41"/>
        <v>19.123124552700908</v>
      </c>
    </row>
    <row r="847" spans="1:14" ht="18" customHeight="1">
      <c r="A847" s="17" t="s">
        <v>362</v>
      </c>
      <c r="B847" s="47">
        <v>0.42622999999999989</v>
      </c>
      <c r="C847" s="45">
        <v>3.63883</v>
      </c>
      <c r="D847" s="45">
        <v>2.64575</v>
      </c>
      <c r="E847" s="45">
        <v>3.9395699999999998</v>
      </c>
      <c r="F847" s="45">
        <v>2.5838100000000002</v>
      </c>
      <c r="G847" s="45">
        <v>2.76539</v>
      </c>
      <c r="H847" s="45">
        <v>3.2080500000000001</v>
      </c>
      <c r="I847" s="45">
        <v>2.3439800000000002</v>
      </c>
      <c r="J847" s="45">
        <v>3.1998799999999998</v>
      </c>
      <c r="K847" s="45">
        <v>3.9561500000000001</v>
      </c>
      <c r="L847" s="43">
        <f t="shared" si="39"/>
        <v>3.1423788888888891</v>
      </c>
      <c r="M847" s="43">
        <f t="shared" si="40"/>
        <v>0.60104291987853176</v>
      </c>
      <c r="N847" s="44">
        <f t="shared" si="41"/>
        <v>19.127003494192071</v>
      </c>
    </row>
    <row r="848" spans="1:14" ht="18" customHeight="1">
      <c r="A848" s="17" t="s">
        <v>442</v>
      </c>
      <c r="B848" s="47">
        <v>1.3894</v>
      </c>
      <c r="C848" s="45">
        <v>3.5331299999999999</v>
      </c>
      <c r="D848" s="45">
        <v>3.2324799999999998</v>
      </c>
      <c r="E848" s="45">
        <v>3.6697700000000002</v>
      </c>
      <c r="F848" s="45">
        <v>3.8379500000000002</v>
      </c>
      <c r="G848" s="45">
        <v>4.0511900000000001</v>
      </c>
      <c r="H848" s="45">
        <v>4.1890400000000003</v>
      </c>
      <c r="I848" s="45">
        <v>2.7839700000000001</v>
      </c>
      <c r="J848" s="45">
        <v>2.1527799999999999</v>
      </c>
      <c r="K848" s="45">
        <v>4.0034700000000001</v>
      </c>
      <c r="L848" s="43">
        <f t="shared" si="39"/>
        <v>3.4948644444444441</v>
      </c>
      <c r="M848" s="43">
        <f t="shared" si="40"/>
        <v>0.668508461541646</v>
      </c>
      <c r="N848" s="44">
        <f t="shared" si="41"/>
        <v>19.128308756133013</v>
      </c>
    </row>
    <row r="849" spans="1:14" ht="18" customHeight="1">
      <c r="A849" s="17" t="s">
        <v>1007</v>
      </c>
      <c r="B849" s="47">
        <v>1.10165</v>
      </c>
      <c r="C849" s="45">
        <v>1.75342</v>
      </c>
      <c r="D849" s="45">
        <v>1.358538</v>
      </c>
      <c r="E849" s="45">
        <v>1.3846799999999999</v>
      </c>
      <c r="F849" s="45">
        <v>0.93927400000000005</v>
      </c>
      <c r="G849" s="45">
        <v>1.2985899999999999</v>
      </c>
      <c r="H849" s="45">
        <v>1.3367800000000001</v>
      </c>
      <c r="I849" s="45">
        <v>1.63652</v>
      </c>
      <c r="J849" s="45">
        <v>1.1741189999999999</v>
      </c>
      <c r="K849" s="45">
        <v>1.08003</v>
      </c>
      <c r="L849" s="43">
        <f t="shared" si="39"/>
        <v>1.3291056666666667</v>
      </c>
      <c r="M849" s="43">
        <f t="shared" si="40"/>
        <v>0.25434213640095032</v>
      </c>
      <c r="N849" s="44">
        <f t="shared" si="41"/>
        <v>19.136336769884384</v>
      </c>
    </row>
    <row r="850" spans="1:14" ht="18" customHeight="1">
      <c r="A850" s="17" t="s">
        <v>406</v>
      </c>
      <c r="B850" s="47">
        <v>0.41948000000000008</v>
      </c>
      <c r="C850" s="45">
        <v>0.67143299999999995</v>
      </c>
      <c r="D850" s="45">
        <v>0.73396899999999998</v>
      </c>
      <c r="E850" s="45">
        <v>0.61600299999999997</v>
      </c>
      <c r="F850" s="45">
        <v>0.50008799999999998</v>
      </c>
      <c r="G850" s="45">
        <v>0.52454100000000004</v>
      </c>
      <c r="H850" s="45">
        <v>0.57710499999999998</v>
      </c>
      <c r="I850" s="45">
        <v>0.50845499999999999</v>
      </c>
      <c r="J850" s="45">
        <v>0.46918500000000002</v>
      </c>
      <c r="K850" s="45">
        <v>0.39106299999999999</v>
      </c>
      <c r="L850" s="43">
        <f t="shared" si="39"/>
        <v>0.55464911111111115</v>
      </c>
      <c r="M850" s="43">
        <f t="shared" si="40"/>
        <v>0.10615113342593728</v>
      </c>
      <c r="N850" s="44">
        <f t="shared" si="41"/>
        <v>19.138430279512761</v>
      </c>
    </row>
    <row r="851" spans="1:14" ht="18" customHeight="1">
      <c r="A851" s="17" t="s">
        <v>1753</v>
      </c>
      <c r="B851" s="47">
        <v>1.76884</v>
      </c>
      <c r="C851" s="45">
        <v>0.16622999999999999</v>
      </c>
      <c r="D851" s="45">
        <v>0.11852699999999999</v>
      </c>
      <c r="E851" s="45">
        <v>0.19761500000000001</v>
      </c>
      <c r="F851" s="45">
        <v>0.14522022222222222</v>
      </c>
      <c r="G851" s="45">
        <v>0.19922500000000001</v>
      </c>
      <c r="H851" s="45">
        <v>0.15074299999999999</v>
      </c>
      <c r="I851" s="45">
        <v>0.198549</v>
      </c>
      <c r="J851" s="45">
        <v>0.13070499999999999</v>
      </c>
      <c r="K851" s="45">
        <v>0.19505800000000001</v>
      </c>
      <c r="L851" s="43">
        <f t="shared" si="39"/>
        <v>0.16687469135802468</v>
      </c>
      <c r="M851" s="43">
        <f t="shared" si="40"/>
        <v>3.1946006631791264E-2</v>
      </c>
      <c r="N851" s="44">
        <f t="shared" si="41"/>
        <v>19.143709793147757</v>
      </c>
    </row>
    <row r="852" spans="1:14" ht="18" customHeight="1">
      <c r="A852" s="17" t="s">
        <v>896</v>
      </c>
      <c r="B852" s="47">
        <v>1.3943300000000001</v>
      </c>
      <c r="C852" s="45">
        <v>1.5472999999999999</v>
      </c>
      <c r="D852" s="45">
        <v>1.10765</v>
      </c>
      <c r="E852" s="45">
        <v>1.5449200000000001</v>
      </c>
      <c r="F852" s="45">
        <v>1.2889999999999999</v>
      </c>
      <c r="G852" s="45">
        <v>1.3006200000000001</v>
      </c>
      <c r="H852" s="45">
        <v>1.31572</v>
      </c>
      <c r="I852" s="45">
        <v>1.7311799999999999</v>
      </c>
      <c r="J852" s="45">
        <v>1.30972</v>
      </c>
      <c r="K852" s="45">
        <v>2.0233599999999998</v>
      </c>
      <c r="L852" s="43">
        <f t="shared" si="39"/>
        <v>1.4632744444444445</v>
      </c>
      <c r="M852" s="43">
        <f t="shared" si="40"/>
        <v>0.28014362035887491</v>
      </c>
      <c r="N852" s="44">
        <f t="shared" si="41"/>
        <v>19.144981409501476</v>
      </c>
    </row>
    <row r="853" spans="1:14" ht="18" customHeight="1">
      <c r="A853" s="17" t="s">
        <v>562</v>
      </c>
      <c r="B853" s="47">
        <v>0.38351000000000002</v>
      </c>
      <c r="C853" s="45">
        <v>0.26033699999999999</v>
      </c>
      <c r="D853" s="45">
        <v>0.28873799999999999</v>
      </c>
      <c r="E853" s="45">
        <v>0.30985299999999999</v>
      </c>
      <c r="F853" s="45">
        <v>0.25694899999999998</v>
      </c>
      <c r="G853" s="45">
        <v>0.150786</v>
      </c>
      <c r="H853" s="45">
        <v>0.23769799999999999</v>
      </c>
      <c r="I853" s="45">
        <v>0.20003699999999999</v>
      </c>
      <c r="J853" s="45">
        <v>0.25763999999999998</v>
      </c>
      <c r="K853" s="45">
        <v>0.26502799999999999</v>
      </c>
      <c r="L853" s="43">
        <f t="shared" si="39"/>
        <v>0.24745177777777774</v>
      </c>
      <c r="M853" s="43">
        <f t="shared" si="40"/>
        <v>4.7374814310395447E-2</v>
      </c>
      <c r="N853" s="44">
        <f t="shared" si="41"/>
        <v>19.145069288182707</v>
      </c>
    </row>
    <row r="854" spans="1:14" ht="18" customHeight="1">
      <c r="A854" s="17" t="s">
        <v>347</v>
      </c>
      <c r="B854" s="47">
        <v>0.40791000000000022</v>
      </c>
      <c r="C854" s="45">
        <v>1.62609</v>
      </c>
      <c r="D854" s="45">
        <v>2.0115699999999999</v>
      </c>
      <c r="E854" s="45">
        <v>1.23492</v>
      </c>
      <c r="F854" s="45">
        <v>1.1872100000000001</v>
      </c>
      <c r="G854" s="45">
        <v>1.841475</v>
      </c>
      <c r="H854" s="45">
        <v>1.2347399999999999</v>
      </c>
      <c r="I854" s="45">
        <v>1.6395900000000001</v>
      </c>
      <c r="J854" s="45">
        <v>1.47715</v>
      </c>
      <c r="K854" s="45">
        <v>1.35884</v>
      </c>
      <c r="L854" s="43">
        <f t="shared" si="39"/>
        <v>1.5123983333333335</v>
      </c>
      <c r="M854" s="43">
        <f t="shared" si="40"/>
        <v>0.28966052434271938</v>
      </c>
      <c r="N854" s="44">
        <f t="shared" si="41"/>
        <v>19.152396426165463</v>
      </c>
    </row>
    <row r="855" spans="1:14" ht="18" customHeight="1">
      <c r="A855" s="17" t="s">
        <v>452</v>
      </c>
      <c r="B855" s="47">
        <v>1.43546</v>
      </c>
      <c r="C855" s="45">
        <v>2.6193499999999998</v>
      </c>
      <c r="D855" s="45">
        <v>2.3543699999999999</v>
      </c>
      <c r="E855" s="45">
        <v>1.9343399999999999</v>
      </c>
      <c r="F855" s="45">
        <v>1.9561200000000001</v>
      </c>
      <c r="G855" s="45">
        <v>1.2977000000000001</v>
      </c>
      <c r="H855" s="45">
        <v>2.4984500000000001</v>
      </c>
      <c r="I855" s="45">
        <v>1.8535950000000001</v>
      </c>
      <c r="J855" s="45">
        <v>1.9653099999999999</v>
      </c>
      <c r="K855" s="45">
        <v>2.09171</v>
      </c>
      <c r="L855" s="43">
        <f t="shared" si="39"/>
        <v>2.063438333333333</v>
      </c>
      <c r="M855" s="43">
        <f t="shared" si="40"/>
        <v>0.39558748193351656</v>
      </c>
      <c r="N855" s="44">
        <f t="shared" si="41"/>
        <v>19.171277161187273</v>
      </c>
    </row>
    <row r="856" spans="1:14" ht="18" customHeight="1">
      <c r="A856" s="17" t="s">
        <v>385</v>
      </c>
      <c r="B856" s="47">
        <v>0.46113000000000004</v>
      </c>
      <c r="C856" s="45">
        <v>0.45804299999999998</v>
      </c>
      <c r="D856" s="45">
        <v>0.51707000000000003</v>
      </c>
      <c r="E856" s="45">
        <v>0.61433099999999996</v>
      </c>
      <c r="F856" s="45">
        <v>0.55572600000000005</v>
      </c>
      <c r="G856" s="45">
        <v>0.66599399999999997</v>
      </c>
      <c r="H856" s="45">
        <v>0.74226300000000001</v>
      </c>
      <c r="I856" s="45">
        <v>0.78895599999999999</v>
      </c>
      <c r="J856" s="45">
        <v>0.51158300000000001</v>
      </c>
      <c r="K856" s="45">
        <v>0.51309499999999997</v>
      </c>
      <c r="L856" s="43">
        <f t="shared" si="39"/>
        <v>0.59634011111111107</v>
      </c>
      <c r="M856" s="43">
        <f t="shared" si="40"/>
        <v>0.11442386680719689</v>
      </c>
      <c r="N856" s="44">
        <f t="shared" si="41"/>
        <v>19.187685797958547</v>
      </c>
    </row>
    <row r="857" spans="1:14" ht="18" customHeight="1">
      <c r="A857" s="17" t="s">
        <v>458</v>
      </c>
      <c r="B857" s="47">
        <v>1.0906200000000004</v>
      </c>
      <c r="C857" s="45">
        <v>2.74404</v>
      </c>
      <c r="D857" s="45">
        <v>3.1961400000000002</v>
      </c>
      <c r="E857" s="45">
        <v>3.1709299999999998</v>
      </c>
      <c r="F857" s="45">
        <v>3.47566</v>
      </c>
      <c r="G857" s="45">
        <v>3.14425</v>
      </c>
      <c r="H857" s="45">
        <v>2.3969399999999998</v>
      </c>
      <c r="I857" s="45">
        <v>3.5980599999999998</v>
      </c>
      <c r="J857" s="45">
        <v>3.1278800000000002</v>
      </c>
      <c r="K857" s="45">
        <v>4.6585999999999999</v>
      </c>
      <c r="L857" s="43">
        <f t="shared" si="39"/>
        <v>3.2791666666666668</v>
      </c>
      <c r="M857" s="43">
        <f t="shared" si="40"/>
        <v>0.62923784412176087</v>
      </c>
      <c r="N857" s="44">
        <f t="shared" si="41"/>
        <v>19.188955856317992</v>
      </c>
    </row>
    <row r="858" spans="1:14" ht="18" customHeight="1">
      <c r="A858" s="17" t="s">
        <v>294</v>
      </c>
      <c r="B858" s="47">
        <v>1.69156</v>
      </c>
      <c r="C858" s="45">
        <v>4.8067200000000003</v>
      </c>
      <c r="D858" s="45">
        <v>3.08344</v>
      </c>
      <c r="E858" s="45">
        <v>4.4538399999999996</v>
      </c>
      <c r="F858" s="45">
        <v>5.4712399999999999</v>
      </c>
      <c r="G858" s="45">
        <v>5.7053200000000004</v>
      </c>
      <c r="H858" s="45">
        <v>5.6564699999999997</v>
      </c>
      <c r="I858" s="45">
        <v>6.0407900000000003</v>
      </c>
      <c r="J858" s="45">
        <v>6.3821599999999998</v>
      </c>
      <c r="K858" s="45">
        <v>5.8374600000000001</v>
      </c>
      <c r="L858" s="43">
        <f t="shared" si="39"/>
        <v>5.2708266666666663</v>
      </c>
      <c r="M858" s="43">
        <f t="shared" si="40"/>
        <v>1.0120629939262706</v>
      </c>
      <c r="N858" s="44">
        <f t="shared" si="41"/>
        <v>19.201219427811527</v>
      </c>
    </row>
    <row r="859" spans="1:14" ht="18" customHeight="1">
      <c r="A859" s="17" t="s">
        <v>1748</v>
      </c>
      <c r="B859" s="47">
        <v>2.9794999999999998</v>
      </c>
      <c r="C859" s="45">
        <v>1.4173500000000001</v>
      </c>
      <c r="D859" s="45">
        <v>0.949075</v>
      </c>
      <c r="E859" s="45">
        <v>1.37724</v>
      </c>
      <c r="F859" s="45">
        <v>1.2738100000000001</v>
      </c>
      <c r="G859" s="45">
        <v>0.910192</v>
      </c>
      <c r="H859" s="45">
        <v>1.2242500000000001</v>
      </c>
      <c r="I859" s="45">
        <v>1.1900900000000001</v>
      </c>
      <c r="J859" s="45">
        <v>1.0034700000000001</v>
      </c>
      <c r="K859" s="45">
        <v>0.81105799999999995</v>
      </c>
      <c r="L859" s="43">
        <f t="shared" si="39"/>
        <v>1.128503888888889</v>
      </c>
      <c r="M859" s="43">
        <f t="shared" si="40"/>
        <v>0.21668985163618396</v>
      </c>
      <c r="N859" s="44">
        <f t="shared" si="41"/>
        <v>19.201515720919147</v>
      </c>
    </row>
    <row r="860" spans="1:14" ht="18" customHeight="1">
      <c r="A860" s="17" t="s">
        <v>295</v>
      </c>
      <c r="B860" s="47">
        <v>0.94141999999999992</v>
      </c>
      <c r="C860" s="45">
        <v>4.1773899999999999</v>
      </c>
      <c r="D860" s="45">
        <v>3.7678500000000001</v>
      </c>
      <c r="E860" s="45">
        <v>3.4878999999999998</v>
      </c>
      <c r="F860" s="45">
        <v>3.2170999999999998</v>
      </c>
      <c r="G860" s="45">
        <v>2.9666999999999999</v>
      </c>
      <c r="H860" s="45">
        <v>2.9487299999999999</v>
      </c>
      <c r="I860" s="45">
        <v>2.5202300000000002</v>
      </c>
      <c r="J860" s="45">
        <v>2.65069</v>
      </c>
      <c r="K860" s="45">
        <v>2.36931</v>
      </c>
      <c r="L860" s="43">
        <f t="shared" si="39"/>
        <v>3.1228777777777781</v>
      </c>
      <c r="M860" s="43">
        <f t="shared" si="40"/>
        <v>0.59987844895398834</v>
      </c>
      <c r="N860" s="44">
        <f t="shared" si="41"/>
        <v>19.209155517474603</v>
      </c>
    </row>
    <row r="861" spans="1:14" ht="18" customHeight="1">
      <c r="A861" s="17" t="s">
        <v>1018</v>
      </c>
      <c r="B861" s="47">
        <v>4.2700000000000004E-3</v>
      </c>
      <c r="C861" s="45">
        <v>0.17008300000000001</v>
      </c>
      <c r="D861" s="45">
        <v>0.29782199999999998</v>
      </c>
      <c r="E861" s="45">
        <v>0.28866799999999998</v>
      </c>
      <c r="F861" s="45">
        <v>0.25782100000000002</v>
      </c>
      <c r="G861" s="45">
        <v>0.29443799999999998</v>
      </c>
      <c r="H861" s="45">
        <v>0.30523800000000001</v>
      </c>
      <c r="I861" s="45">
        <v>0.36835499999999999</v>
      </c>
      <c r="J861" s="45">
        <v>0.27731899999999998</v>
      </c>
      <c r="K861" s="45">
        <v>0.24423300000000001</v>
      </c>
      <c r="L861" s="43">
        <f t="shared" si="39"/>
        <v>0.27821966666666664</v>
      </c>
      <c r="M861" s="43">
        <f t="shared" si="40"/>
        <v>5.3474726647267636E-2</v>
      </c>
      <c r="N861" s="44">
        <f t="shared" si="41"/>
        <v>19.220325898576895</v>
      </c>
    </row>
    <row r="862" spans="1:14" ht="18" customHeight="1">
      <c r="A862" s="17" t="s">
        <v>1759</v>
      </c>
      <c r="B862" s="47">
        <v>1.814349</v>
      </c>
      <c r="C862" s="45">
        <v>4.4986999999999999E-2</v>
      </c>
      <c r="D862" s="45">
        <v>4.8999000000000001E-2</v>
      </c>
      <c r="E862" s="45">
        <v>3.7232111111111112E-2</v>
      </c>
      <c r="F862" s="45">
        <v>4.6813E-2</v>
      </c>
      <c r="G862" s="45">
        <v>2.3156E-2</v>
      </c>
      <c r="H862" s="45">
        <v>4.136901234567901E-2</v>
      </c>
      <c r="I862" s="45">
        <v>4.6552000000000003E-2</v>
      </c>
      <c r="J862" s="45">
        <v>4.8939000000000003E-2</v>
      </c>
      <c r="K862" s="45">
        <v>4.5643000000000003E-2</v>
      </c>
      <c r="L862" s="43">
        <f t="shared" si="39"/>
        <v>4.2632235939643347E-2</v>
      </c>
      <c r="M862" s="43">
        <f t="shared" si="40"/>
        <v>8.199426491577861E-3</v>
      </c>
      <c r="N862" s="44">
        <f t="shared" si="41"/>
        <v>19.232926237287231</v>
      </c>
    </row>
    <row r="863" spans="1:14" ht="18" customHeight="1">
      <c r="A863" s="17" t="s">
        <v>296</v>
      </c>
      <c r="B863" s="47">
        <v>0.56043000000000021</v>
      </c>
      <c r="C863" s="45">
        <v>2.0173999999999999</v>
      </c>
      <c r="D863" s="45">
        <v>2.0344899999999999</v>
      </c>
      <c r="E863" s="45">
        <v>1.8354200000000001</v>
      </c>
      <c r="F863" s="45">
        <v>1.6786099999999999</v>
      </c>
      <c r="G863" s="45">
        <v>1.58266</v>
      </c>
      <c r="H863" s="45">
        <v>1.3938999999999999</v>
      </c>
      <c r="I863" s="45">
        <v>1.27885</v>
      </c>
      <c r="J863" s="45">
        <v>1.40263</v>
      </c>
      <c r="K863" s="45">
        <v>1.20949</v>
      </c>
      <c r="L863" s="43">
        <f t="shared" si="39"/>
        <v>1.6037166666666669</v>
      </c>
      <c r="M863" s="43">
        <f t="shared" si="40"/>
        <v>0.30859566814846717</v>
      </c>
      <c r="N863" s="44">
        <f t="shared" si="41"/>
        <v>19.242530464554243</v>
      </c>
    </row>
    <row r="864" spans="1:14" ht="18" customHeight="1">
      <c r="A864" s="17" t="s">
        <v>868</v>
      </c>
      <c r="B864" s="47">
        <v>1.94353</v>
      </c>
      <c r="C864" s="45">
        <v>6.3243099999999997</v>
      </c>
      <c r="D864" s="45">
        <v>6.6020799999999999</v>
      </c>
      <c r="E864" s="45">
        <v>5.3442400000000001</v>
      </c>
      <c r="F864" s="45">
        <v>3.6336300000000001</v>
      </c>
      <c r="G864" s="45">
        <v>5.0929700000000002</v>
      </c>
      <c r="H864" s="45">
        <v>4.7585199999999999</v>
      </c>
      <c r="I864" s="45">
        <v>5.4805599999999997</v>
      </c>
      <c r="J864" s="45">
        <v>4.0644099999999996</v>
      </c>
      <c r="K864" s="45">
        <v>6.2215499999999997</v>
      </c>
      <c r="L864" s="43">
        <f t="shared" si="39"/>
        <v>5.2802522222222228</v>
      </c>
      <c r="M864" s="43">
        <f t="shared" si="40"/>
        <v>1.0163944030219907</v>
      </c>
      <c r="N864" s="44">
        <f t="shared" si="41"/>
        <v>19.248974485431599</v>
      </c>
    </row>
    <row r="865" spans="1:14" s="5" customFormat="1" ht="18" customHeight="1">
      <c r="A865" s="17" t="s">
        <v>884</v>
      </c>
      <c r="B865" s="47">
        <v>1.0803599999999998</v>
      </c>
      <c r="C865" s="45">
        <v>3.0307599999999999</v>
      </c>
      <c r="D865" s="45">
        <v>2.22716</v>
      </c>
      <c r="E865" s="45">
        <v>2.8660199999999998</v>
      </c>
      <c r="F865" s="45">
        <v>1.8333299999999999</v>
      </c>
      <c r="G865" s="45">
        <v>2.34667</v>
      </c>
      <c r="H865" s="45">
        <v>2.32091</v>
      </c>
      <c r="I865" s="45">
        <v>2.7093699999999998</v>
      </c>
      <c r="J865" s="45">
        <v>1.87751</v>
      </c>
      <c r="K865" s="45">
        <v>3.1501000000000001</v>
      </c>
      <c r="L865" s="43">
        <f t="shared" si="39"/>
        <v>2.4846477777777785</v>
      </c>
      <c r="M865" s="43">
        <f t="shared" si="40"/>
        <v>0.47984230221442609</v>
      </c>
      <c r="N865" s="44">
        <f t="shared" si="41"/>
        <v>19.312286695363635</v>
      </c>
    </row>
    <row r="866" spans="1:14" ht="18" customHeight="1">
      <c r="A866" s="17" t="s">
        <v>461</v>
      </c>
      <c r="B866" s="47">
        <v>1.0701599999999996</v>
      </c>
      <c r="C866" s="45">
        <v>2.17652</v>
      </c>
      <c r="D866" s="45">
        <v>2.2400500000000001</v>
      </c>
      <c r="E866" s="45">
        <v>2.0001099999999998</v>
      </c>
      <c r="F866" s="45">
        <v>1.7754300000000001</v>
      </c>
      <c r="G866" s="45">
        <v>1.6330100000000001</v>
      </c>
      <c r="H866" s="45">
        <v>1.1863900000000001</v>
      </c>
      <c r="I866" s="45">
        <v>1.3997299999999999</v>
      </c>
      <c r="J866" s="45">
        <v>1.7770600000000001</v>
      </c>
      <c r="K866" s="45">
        <v>1.9344220000000001</v>
      </c>
      <c r="L866" s="43">
        <f t="shared" si="39"/>
        <v>1.7914135555555555</v>
      </c>
      <c r="M866" s="43">
        <f t="shared" si="40"/>
        <v>0.34615927501480848</v>
      </c>
      <c r="N866" s="44">
        <f t="shared" si="41"/>
        <v>19.323247495883614</v>
      </c>
    </row>
    <row r="867" spans="1:14" ht="18" customHeight="1">
      <c r="A867" s="17" t="s">
        <v>594</v>
      </c>
      <c r="B867" s="47">
        <v>0.53433000000000019</v>
      </c>
      <c r="C867" s="45">
        <v>0.79975200000000002</v>
      </c>
      <c r="D867" s="45">
        <v>0.81933299999999998</v>
      </c>
      <c r="E867" s="45">
        <v>0.85564499999999999</v>
      </c>
      <c r="F867" s="45">
        <v>0.65689500000000001</v>
      </c>
      <c r="G867" s="45">
        <v>0.56384699999999999</v>
      </c>
      <c r="H867" s="45">
        <v>0.74013499999999999</v>
      </c>
      <c r="I867" s="45">
        <v>0.55804500000000001</v>
      </c>
      <c r="J867" s="45">
        <v>0.48533500000000002</v>
      </c>
      <c r="K867" s="45">
        <v>0.79234300000000002</v>
      </c>
      <c r="L867" s="43">
        <f t="shared" si="39"/>
        <v>0.6968144444444444</v>
      </c>
      <c r="M867" s="43">
        <f t="shared" si="40"/>
        <v>0.13467130127565322</v>
      </c>
      <c r="N867" s="44">
        <f t="shared" si="41"/>
        <v>19.326709190568494</v>
      </c>
    </row>
    <row r="868" spans="1:14" ht="18" customHeight="1">
      <c r="A868" s="17" t="s">
        <v>297</v>
      </c>
      <c r="B868" s="47">
        <v>0.29634000000000005</v>
      </c>
      <c r="C868" s="45">
        <v>0.23118</v>
      </c>
      <c r="D868" s="45">
        <v>0.24538099999999999</v>
      </c>
      <c r="E868" s="45">
        <v>0.20635600000000001</v>
      </c>
      <c r="F868" s="45">
        <v>0.251226</v>
      </c>
      <c r="G868" s="45">
        <v>0.22911500000000001</v>
      </c>
      <c r="H868" s="45">
        <v>0.21746799999999999</v>
      </c>
      <c r="I868" s="45">
        <v>0.210622</v>
      </c>
      <c r="J868" s="45">
        <v>0.12310400000000001</v>
      </c>
      <c r="K868" s="45">
        <v>0.27620800000000001</v>
      </c>
      <c r="L868" s="43">
        <f t="shared" si="39"/>
        <v>0.22118444444444446</v>
      </c>
      <c r="M868" s="43">
        <f t="shared" si="40"/>
        <v>4.2783464107383463E-2</v>
      </c>
      <c r="N868" s="44">
        <f t="shared" si="41"/>
        <v>19.342890145301116</v>
      </c>
    </row>
    <row r="869" spans="1:14" ht="18" customHeight="1">
      <c r="A869" s="17" t="s">
        <v>665</v>
      </c>
      <c r="B869" s="47">
        <v>0.24275000000000002</v>
      </c>
      <c r="C869" s="45">
        <v>0.46775099999999997</v>
      </c>
      <c r="D869" s="45">
        <v>0.38701099999999999</v>
      </c>
      <c r="E869" s="45">
        <v>0.366201</v>
      </c>
      <c r="F869" s="45">
        <v>0.53939099999999995</v>
      </c>
      <c r="G869" s="45">
        <v>0.42014099999999999</v>
      </c>
      <c r="H869" s="45">
        <v>0.39237899999999998</v>
      </c>
      <c r="I869" s="45">
        <v>0.28647</v>
      </c>
      <c r="J869" s="45">
        <v>0.37132700000000002</v>
      </c>
      <c r="K869" s="45">
        <v>0.31451899999999999</v>
      </c>
      <c r="L869" s="43">
        <f t="shared" si="39"/>
        <v>0.39390999999999998</v>
      </c>
      <c r="M869" s="43">
        <f t="shared" si="40"/>
        <v>7.622276990506209E-2</v>
      </c>
      <c r="N869" s="44">
        <f t="shared" si="41"/>
        <v>19.350300806037442</v>
      </c>
    </row>
    <row r="870" spans="1:14" ht="18" customHeight="1">
      <c r="A870" s="17" t="s">
        <v>909</v>
      </c>
      <c r="B870" s="47">
        <v>1.6830400000000001</v>
      </c>
      <c r="C870" s="45">
        <v>2.4583499999999998</v>
      </c>
      <c r="D870" s="45">
        <v>1.6779759999999999</v>
      </c>
      <c r="E870" s="45">
        <v>1.7459499999999999</v>
      </c>
      <c r="F870" s="45">
        <v>1.8633900000000001</v>
      </c>
      <c r="G870" s="45">
        <v>2.0710799999999998</v>
      </c>
      <c r="H870" s="45">
        <v>2.1858200000000001</v>
      </c>
      <c r="I870" s="45">
        <v>2.4574199999999999</v>
      </c>
      <c r="J870" s="45">
        <v>1.8386800000000001</v>
      </c>
      <c r="K870" s="45">
        <v>1.29803</v>
      </c>
      <c r="L870" s="43">
        <f t="shared" si="39"/>
        <v>1.9551884444444443</v>
      </c>
      <c r="M870" s="43">
        <f t="shared" si="40"/>
        <v>0.37856896871214696</v>
      </c>
      <c r="N870" s="44">
        <f t="shared" si="41"/>
        <v>19.362275272638243</v>
      </c>
    </row>
    <row r="871" spans="1:14" ht="18" customHeight="1">
      <c r="A871" s="17" t="s">
        <v>869</v>
      </c>
      <c r="B871" s="47">
        <v>0.95830000000000126</v>
      </c>
      <c r="C871" s="45">
        <v>267.64</v>
      </c>
      <c r="D871" s="45">
        <v>180.00299999999999</v>
      </c>
      <c r="E871" s="45">
        <v>246.339</v>
      </c>
      <c r="F871" s="45">
        <v>162.976</v>
      </c>
      <c r="G871" s="45">
        <v>239.91200000000001</v>
      </c>
      <c r="H871" s="45">
        <v>154.41499999999999</v>
      </c>
      <c r="I871" s="45">
        <v>244.113</v>
      </c>
      <c r="J871" s="45">
        <v>193.62700000000001</v>
      </c>
      <c r="K871" s="45">
        <v>236.49700000000001</v>
      </c>
      <c r="L871" s="43">
        <f t="shared" si="39"/>
        <v>213.94688888888888</v>
      </c>
      <c r="M871" s="43">
        <f t="shared" si="40"/>
        <v>41.430741296302131</v>
      </c>
      <c r="N871" s="44">
        <f t="shared" si="41"/>
        <v>19.36496553488972</v>
      </c>
    </row>
    <row r="872" spans="1:14" ht="18" customHeight="1">
      <c r="A872" s="17" t="s">
        <v>837</v>
      </c>
      <c r="B872" s="47">
        <v>0.77079999999999993</v>
      </c>
      <c r="C872" s="45">
        <v>1.37493</v>
      </c>
      <c r="D872" s="45">
        <v>1.44679</v>
      </c>
      <c r="E872" s="45">
        <v>1.401</v>
      </c>
      <c r="F872" s="45">
        <v>0.91421600000000003</v>
      </c>
      <c r="G872" s="45">
        <v>1.2600899999999999</v>
      </c>
      <c r="H872" s="45">
        <v>0.93990799999999997</v>
      </c>
      <c r="I872" s="45">
        <v>1.18028</v>
      </c>
      <c r="J872" s="45">
        <v>1.34636</v>
      </c>
      <c r="K872" s="45">
        <v>0.85337799999999997</v>
      </c>
      <c r="L872" s="43">
        <f t="shared" si="39"/>
        <v>1.1907724444444443</v>
      </c>
      <c r="M872" s="43">
        <f t="shared" si="40"/>
        <v>0.23076735283349295</v>
      </c>
      <c r="N872" s="44">
        <f t="shared" si="41"/>
        <v>19.379634951257007</v>
      </c>
    </row>
    <row r="873" spans="1:14" ht="18" customHeight="1">
      <c r="A873" s="17" t="s">
        <v>479</v>
      </c>
      <c r="B873" s="47">
        <v>0.31333000000000011</v>
      </c>
      <c r="C873" s="45">
        <v>0.10463500000000001</v>
      </c>
      <c r="D873" s="45">
        <v>0.241868</v>
      </c>
      <c r="E873" s="45">
        <v>0.196016</v>
      </c>
      <c r="F873" s="45">
        <v>0.21682599999999999</v>
      </c>
      <c r="G873" s="45">
        <v>0.18774399999999999</v>
      </c>
      <c r="H873" s="45">
        <v>0.187976</v>
      </c>
      <c r="I873" s="45">
        <v>0.18926299999999999</v>
      </c>
      <c r="J873" s="45">
        <v>0.18610099999999999</v>
      </c>
      <c r="K873" s="45">
        <v>0.19162100000000001</v>
      </c>
      <c r="L873" s="43">
        <f t="shared" si="39"/>
        <v>0.18911666666666668</v>
      </c>
      <c r="M873" s="43">
        <f t="shared" si="40"/>
        <v>3.6663735154781975E-2</v>
      </c>
      <c r="N873" s="44">
        <f t="shared" si="41"/>
        <v>19.386834487414458</v>
      </c>
    </row>
    <row r="874" spans="1:14" ht="18" customHeight="1">
      <c r="A874" s="17" t="s">
        <v>589</v>
      </c>
      <c r="B874" s="47">
        <v>0.59913999999999978</v>
      </c>
      <c r="C874" s="45">
        <v>1.9329400000000001</v>
      </c>
      <c r="D874" s="45">
        <v>1.735949</v>
      </c>
      <c r="E874" s="45">
        <v>1.38486</v>
      </c>
      <c r="F874" s="45">
        <v>1.69153</v>
      </c>
      <c r="G874" s="45">
        <v>1.9393</v>
      </c>
      <c r="H874" s="45">
        <v>2.3660299999999999</v>
      </c>
      <c r="I874" s="45">
        <v>1.226</v>
      </c>
      <c r="J874" s="45">
        <v>1.5735710000000001</v>
      </c>
      <c r="K874" s="45">
        <v>1.6550549999999999</v>
      </c>
      <c r="L874" s="43">
        <f t="shared" si="39"/>
        <v>1.7228038888888888</v>
      </c>
      <c r="M874" s="43">
        <f t="shared" si="40"/>
        <v>0.33425270652062261</v>
      </c>
      <c r="N874" s="44">
        <f t="shared" si="41"/>
        <v>19.401668911729512</v>
      </c>
    </row>
    <row r="875" spans="1:14" ht="18" customHeight="1">
      <c r="A875" s="17" t="s">
        <v>613</v>
      </c>
      <c r="B875" s="47">
        <v>0.57292999999999994</v>
      </c>
      <c r="C875" s="45">
        <v>1.6701790000000001</v>
      </c>
      <c r="D875" s="45">
        <v>1.8817200000000001</v>
      </c>
      <c r="E875" s="45">
        <v>2.4920300000000002</v>
      </c>
      <c r="F875" s="45">
        <v>1.55223</v>
      </c>
      <c r="G875" s="45">
        <v>1.486375</v>
      </c>
      <c r="H875" s="45">
        <v>1.8317699999999999</v>
      </c>
      <c r="I875" s="45">
        <v>1.2722599999999999</v>
      </c>
      <c r="J875" s="45">
        <v>1.86591</v>
      </c>
      <c r="K875" s="45">
        <v>1.87378</v>
      </c>
      <c r="L875" s="43">
        <f t="shared" si="39"/>
        <v>1.7695837777777779</v>
      </c>
      <c r="M875" s="43">
        <f t="shared" si="40"/>
        <v>0.3433598554537125</v>
      </c>
      <c r="N875" s="44">
        <f t="shared" si="41"/>
        <v>19.403424679045131</v>
      </c>
    </row>
    <row r="876" spans="1:14" s="7" customFormat="1" ht="18" customHeight="1">
      <c r="A876" s="17" t="s">
        <v>972</v>
      </c>
      <c r="B876" s="47">
        <v>0.75886000000000031</v>
      </c>
      <c r="C876" s="45">
        <v>1.20086</v>
      </c>
      <c r="D876" s="45">
        <v>1.5498799999999999</v>
      </c>
      <c r="E876" s="45">
        <v>1.09771</v>
      </c>
      <c r="F876" s="45">
        <v>1.8464</v>
      </c>
      <c r="G876" s="45">
        <v>1.03779</v>
      </c>
      <c r="H876" s="45">
        <v>1.28952</v>
      </c>
      <c r="I876" s="45">
        <v>1.3129200000000001</v>
      </c>
      <c r="J876" s="45">
        <v>1.30532</v>
      </c>
      <c r="K876" s="45">
        <v>1.1166799999999999</v>
      </c>
      <c r="L876" s="43">
        <f t="shared" si="39"/>
        <v>1.3063422222222223</v>
      </c>
      <c r="M876" s="43">
        <f t="shared" si="40"/>
        <v>0.25348725553653456</v>
      </c>
      <c r="N876" s="44">
        <f t="shared" si="41"/>
        <v>19.404352950127166</v>
      </c>
    </row>
    <row r="877" spans="1:14" ht="18" customHeight="1">
      <c r="A877" s="17" t="s">
        <v>298</v>
      </c>
      <c r="B877" s="47">
        <v>1.5250500000000002</v>
      </c>
      <c r="C877" s="45">
        <v>2.2771599999999999</v>
      </c>
      <c r="D877" s="45">
        <v>2.1916600000000002</v>
      </c>
      <c r="E877" s="45">
        <v>1.345</v>
      </c>
      <c r="F877" s="45">
        <v>2.3173300000000001</v>
      </c>
      <c r="G877" s="45">
        <v>1.82596</v>
      </c>
      <c r="H877" s="45">
        <v>1.91123</v>
      </c>
      <c r="I877" s="45">
        <v>1.3697600000000001</v>
      </c>
      <c r="J877" s="45">
        <v>2.1633</v>
      </c>
      <c r="K877" s="45">
        <v>2.2617099999999999</v>
      </c>
      <c r="L877" s="43">
        <f t="shared" si="39"/>
        <v>1.9625677777777777</v>
      </c>
      <c r="M877" s="43">
        <f t="shared" si="40"/>
        <v>0.38098482826674973</v>
      </c>
      <c r="N877" s="44">
        <f t="shared" si="41"/>
        <v>19.412569215731249</v>
      </c>
    </row>
    <row r="878" spans="1:14" ht="18" customHeight="1">
      <c r="A878" s="17" t="s">
        <v>606</v>
      </c>
      <c r="B878" s="47">
        <v>0.59956000000000031</v>
      </c>
      <c r="C878" s="45">
        <v>2.3468200000000001</v>
      </c>
      <c r="D878" s="45">
        <v>1.6737</v>
      </c>
      <c r="E878" s="45">
        <v>1.7793600000000001</v>
      </c>
      <c r="F878" s="45">
        <v>1.773074</v>
      </c>
      <c r="G878" s="45">
        <v>1.1380600000000001</v>
      </c>
      <c r="H878" s="45">
        <v>2.11327</v>
      </c>
      <c r="I878" s="45">
        <v>1.54444</v>
      </c>
      <c r="J878" s="45">
        <v>1.819987</v>
      </c>
      <c r="K878" s="45">
        <v>1.6283300000000001</v>
      </c>
      <c r="L878" s="43">
        <f t="shared" si="39"/>
        <v>1.757449</v>
      </c>
      <c r="M878" s="43">
        <f t="shared" si="40"/>
        <v>0.34119334185986161</v>
      </c>
      <c r="N878" s="44">
        <f t="shared" si="41"/>
        <v>19.414124783129502</v>
      </c>
    </row>
    <row r="879" spans="1:14" ht="18" customHeight="1">
      <c r="A879" s="17" t="s">
        <v>1771</v>
      </c>
      <c r="B879" s="47">
        <v>3.3362000000000016</v>
      </c>
      <c r="C879" s="45">
        <v>4.7603600000000004</v>
      </c>
      <c r="D879" s="45">
        <v>4.5285299999999999</v>
      </c>
      <c r="E879" s="45">
        <v>4.2935800000000004</v>
      </c>
      <c r="F879" s="45">
        <v>4.20364</v>
      </c>
      <c r="G879" s="45">
        <v>4.0472599999999996</v>
      </c>
      <c r="H879" s="45">
        <v>3.51952</v>
      </c>
      <c r="I879" s="45">
        <v>3.04264</v>
      </c>
      <c r="J879" s="45">
        <v>3.0516100000000002</v>
      </c>
      <c r="K879" s="45">
        <v>2.7008299999999998</v>
      </c>
      <c r="L879" s="43">
        <f t="shared" si="39"/>
        <v>3.794218888888889</v>
      </c>
      <c r="M879" s="43">
        <f t="shared" si="40"/>
        <v>0.73662710663951947</v>
      </c>
      <c r="N879" s="44">
        <f t="shared" si="41"/>
        <v>19.414459951076669</v>
      </c>
    </row>
    <row r="880" spans="1:14" ht="18" customHeight="1">
      <c r="A880" s="17" t="s">
        <v>1009</v>
      </c>
      <c r="B880" s="47">
        <v>0.23697999999999997</v>
      </c>
      <c r="C880" s="45">
        <v>0.191716</v>
      </c>
      <c r="D880" s="45">
        <v>0.13123099999999999</v>
      </c>
      <c r="E880" s="45">
        <v>0.19478500000000001</v>
      </c>
      <c r="F880" s="45">
        <v>0.10974100000000001</v>
      </c>
      <c r="G880" s="45">
        <v>0.15035200000000001</v>
      </c>
      <c r="H880" s="45">
        <v>0.12084300000000001</v>
      </c>
      <c r="I880" s="45">
        <v>0.142288</v>
      </c>
      <c r="J880" s="45">
        <v>0.16663600000000001</v>
      </c>
      <c r="K880" s="45">
        <v>0.15482399999999999</v>
      </c>
      <c r="L880" s="43">
        <f t="shared" si="39"/>
        <v>0.15137955555555557</v>
      </c>
      <c r="M880" s="43">
        <f t="shared" si="40"/>
        <v>2.9393051326423589E-2</v>
      </c>
      <c r="N880" s="44">
        <f t="shared" si="41"/>
        <v>19.41679060858154</v>
      </c>
    </row>
    <row r="881" spans="1:14" ht="18" customHeight="1">
      <c r="A881" s="17" t="s">
        <v>435</v>
      </c>
      <c r="B881" s="47">
        <v>0.17469000000000001</v>
      </c>
      <c r="C881" s="45">
        <v>1.52536</v>
      </c>
      <c r="D881" s="45">
        <v>1.3261499999999999</v>
      </c>
      <c r="E881" s="45">
        <v>1.18143</v>
      </c>
      <c r="F881" s="45">
        <v>1.11741</v>
      </c>
      <c r="G881" s="45">
        <v>1.12988</v>
      </c>
      <c r="H881" s="45">
        <v>1.08819</v>
      </c>
      <c r="I881" s="45">
        <v>1.3527610000000001</v>
      </c>
      <c r="J881" s="45">
        <v>0.82972100000000004</v>
      </c>
      <c r="K881" s="45">
        <v>0.86286399999999996</v>
      </c>
      <c r="L881" s="43">
        <f t="shared" si="39"/>
        <v>1.1570851111111109</v>
      </c>
      <c r="M881" s="43">
        <f t="shared" si="40"/>
        <v>0.2246901059968181</v>
      </c>
      <c r="N881" s="44">
        <f t="shared" si="41"/>
        <v>19.418632548218994</v>
      </c>
    </row>
    <row r="882" spans="1:14" ht="18" customHeight="1">
      <c r="A882" s="17" t="s">
        <v>437</v>
      </c>
      <c r="B882" s="47">
        <v>5.2340000000000053E-2</v>
      </c>
      <c r="C882" s="45">
        <v>1.74613</v>
      </c>
      <c r="D882" s="45">
        <v>2.2046100000000002</v>
      </c>
      <c r="E882" s="45">
        <v>2.2027999999999999</v>
      </c>
      <c r="F882" s="45">
        <v>1.7104900000000001</v>
      </c>
      <c r="G882" s="45">
        <v>1.4436199999999999</v>
      </c>
      <c r="H882" s="45">
        <v>1.30653</v>
      </c>
      <c r="I882" s="45">
        <v>1.40737</v>
      </c>
      <c r="J882" s="45">
        <v>1.4854799999999999</v>
      </c>
      <c r="K882" s="45">
        <v>1.813644</v>
      </c>
      <c r="L882" s="43">
        <f t="shared" si="39"/>
        <v>1.7022971111111111</v>
      </c>
      <c r="M882" s="43">
        <f t="shared" si="40"/>
        <v>0.33067073312452583</v>
      </c>
      <c r="N882" s="44">
        <f t="shared" si="41"/>
        <v>19.424971761168813</v>
      </c>
    </row>
    <row r="883" spans="1:14" ht="18" customHeight="1">
      <c r="A883" s="17" t="s">
        <v>1017</v>
      </c>
      <c r="B883" s="47">
        <v>0.94423000000000012</v>
      </c>
      <c r="C883" s="45">
        <v>3.11822</v>
      </c>
      <c r="D883" s="45">
        <v>2.9490099999999999</v>
      </c>
      <c r="E883" s="45">
        <v>3.4671699999999999</v>
      </c>
      <c r="F883" s="45">
        <v>2.4289800000000001</v>
      </c>
      <c r="G883" s="45">
        <v>3.9596399999999998</v>
      </c>
      <c r="H883" s="45">
        <v>3.9347099999999999</v>
      </c>
      <c r="I883" s="45">
        <v>2.67578</v>
      </c>
      <c r="J883" s="45">
        <v>3.7424400000000002</v>
      </c>
      <c r="K883" s="45">
        <v>2.3908140000000002</v>
      </c>
      <c r="L883" s="43">
        <f t="shared" si="39"/>
        <v>3.1851959999999999</v>
      </c>
      <c r="M883" s="43">
        <f t="shared" si="40"/>
        <v>0.61990368509470872</v>
      </c>
      <c r="N883" s="44">
        <f t="shared" si="41"/>
        <v>19.462026358651361</v>
      </c>
    </row>
    <row r="884" spans="1:14" ht="18" customHeight="1">
      <c r="A884" s="17" t="s">
        <v>883</v>
      </c>
      <c r="B884" s="47">
        <v>1.0629</v>
      </c>
      <c r="C884" s="45">
        <v>10.9102</v>
      </c>
      <c r="D884" s="45">
        <v>11.005800000000001</v>
      </c>
      <c r="E884" s="45">
        <v>13.6266</v>
      </c>
      <c r="F884" s="45">
        <v>12.9587</v>
      </c>
      <c r="G884" s="45">
        <v>9.12378</v>
      </c>
      <c r="H884" s="45">
        <v>13.158799999999999</v>
      </c>
      <c r="I884" s="45">
        <v>10.2195</v>
      </c>
      <c r="J884" s="45">
        <v>10.95391</v>
      </c>
      <c r="K884" s="45">
        <v>16.992100000000001</v>
      </c>
      <c r="L884" s="43">
        <f t="shared" si="39"/>
        <v>12.105487777777777</v>
      </c>
      <c r="M884" s="43">
        <f t="shared" si="40"/>
        <v>2.3569548087828109</v>
      </c>
      <c r="N884" s="44">
        <f t="shared" si="41"/>
        <v>19.470134967295643</v>
      </c>
    </row>
    <row r="885" spans="1:14" ht="18" customHeight="1">
      <c r="A885" s="17" t="s">
        <v>411</v>
      </c>
      <c r="B885" s="47">
        <v>0.37637999999999994</v>
      </c>
      <c r="C885" s="45">
        <v>0.18174399999999999</v>
      </c>
      <c r="D885" s="45">
        <v>0.25068099999999999</v>
      </c>
      <c r="E885" s="45">
        <v>0.34259699999999998</v>
      </c>
      <c r="F885" s="45">
        <v>0.26064500000000002</v>
      </c>
      <c r="G885" s="45">
        <v>0.27201399999999998</v>
      </c>
      <c r="H885" s="45">
        <v>0.29598999999999998</v>
      </c>
      <c r="I885" s="45">
        <v>0.24009800000000001</v>
      </c>
      <c r="J885" s="45">
        <v>0.24080199999999999</v>
      </c>
      <c r="K885" s="45">
        <v>0.19175700000000001</v>
      </c>
      <c r="L885" s="43">
        <f t="shared" si="39"/>
        <v>0.25292533333333334</v>
      </c>
      <c r="M885" s="43">
        <f t="shared" si="40"/>
        <v>4.9300663925549756E-2</v>
      </c>
      <c r="N885" s="44">
        <f t="shared" si="41"/>
        <v>19.492181062217213</v>
      </c>
    </row>
    <row r="886" spans="1:14" ht="18" customHeight="1">
      <c r="A886" s="17" t="s">
        <v>850</v>
      </c>
      <c r="B886" s="47">
        <v>9.9269999999999747E-2</v>
      </c>
      <c r="C886" s="45">
        <v>2.2736499999999999</v>
      </c>
      <c r="D886" s="45">
        <v>2.3022300000000002</v>
      </c>
      <c r="E886" s="45">
        <v>1.80352</v>
      </c>
      <c r="F886" s="45">
        <v>1.6782999999999999</v>
      </c>
      <c r="G886" s="45">
        <v>2.0465300000000002</v>
      </c>
      <c r="H886" s="45">
        <v>2.0061399999999998</v>
      </c>
      <c r="I886" s="45">
        <v>2.14852</v>
      </c>
      <c r="J886" s="45">
        <v>1.5505</v>
      </c>
      <c r="K886" s="45">
        <v>2.9165100000000002</v>
      </c>
      <c r="L886" s="43">
        <f t="shared" si="39"/>
        <v>2.0806555555555555</v>
      </c>
      <c r="M886" s="43">
        <f t="shared" si="40"/>
        <v>0.40559777936741531</v>
      </c>
      <c r="N886" s="44">
        <f t="shared" si="41"/>
        <v>19.49374937549991</v>
      </c>
    </row>
    <row r="887" spans="1:14" ht="18" customHeight="1">
      <c r="A887" s="17" t="s">
        <v>910</v>
      </c>
      <c r="B887" s="47">
        <v>0.83904999999999985</v>
      </c>
      <c r="C887" s="45">
        <v>0.43999700000000003</v>
      </c>
      <c r="D887" s="45">
        <v>0.32679999999999998</v>
      </c>
      <c r="E887" s="45">
        <v>0.443222</v>
      </c>
      <c r="F887" s="45">
        <v>0.29685699999999998</v>
      </c>
      <c r="G887" s="45">
        <v>0.35037800000000002</v>
      </c>
      <c r="H887" s="45">
        <v>0.39769700000000002</v>
      </c>
      <c r="I887" s="45">
        <v>0.34767500000000001</v>
      </c>
      <c r="J887" s="45">
        <v>0.27838800000000002</v>
      </c>
      <c r="K887" s="45">
        <v>0.25336199999999998</v>
      </c>
      <c r="L887" s="43">
        <f t="shared" si="39"/>
        <v>0.34826400000000007</v>
      </c>
      <c r="M887" s="43">
        <f t="shared" si="40"/>
        <v>6.7890380747201204E-2</v>
      </c>
      <c r="N887" s="44">
        <f t="shared" si="41"/>
        <v>19.493941592355565</v>
      </c>
    </row>
    <row r="888" spans="1:14" ht="18" customHeight="1">
      <c r="A888" s="17" t="s">
        <v>581</v>
      </c>
      <c r="B888" s="47">
        <v>2.5850000000000151E-2</v>
      </c>
      <c r="C888" s="45">
        <v>0.41694199999999998</v>
      </c>
      <c r="D888" s="45">
        <v>0.42782599999999998</v>
      </c>
      <c r="E888" s="45">
        <v>0.58005499999999999</v>
      </c>
      <c r="F888" s="45">
        <v>0.53645600000000004</v>
      </c>
      <c r="G888" s="45">
        <v>0.72221800000000003</v>
      </c>
      <c r="H888" s="45">
        <v>0.57103400000000004</v>
      </c>
      <c r="I888" s="45">
        <v>0.52314000000000005</v>
      </c>
      <c r="J888" s="45">
        <v>0.58915399999999996</v>
      </c>
      <c r="K888" s="45">
        <v>0.73487000000000002</v>
      </c>
      <c r="L888" s="43">
        <f t="shared" si="39"/>
        <v>0.566855</v>
      </c>
      <c r="M888" s="43">
        <f t="shared" si="40"/>
        <v>0.11050663004544092</v>
      </c>
      <c r="N888" s="44">
        <f t="shared" si="41"/>
        <v>19.494690890164314</v>
      </c>
    </row>
    <row r="889" spans="1:14" ht="18" customHeight="1">
      <c r="A889" s="17" t="s">
        <v>299</v>
      </c>
      <c r="B889" s="47">
        <v>0.27394000000000007</v>
      </c>
      <c r="C889" s="45">
        <v>0.53202899999999997</v>
      </c>
      <c r="D889" s="45">
        <v>0.46629300000000001</v>
      </c>
      <c r="E889" s="45">
        <v>0.31694899999999998</v>
      </c>
      <c r="F889" s="45">
        <v>0.41320200000000001</v>
      </c>
      <c r="G889" s="45">
        <v>0.49832799999999999</v>
      </c>
      <c r="H889" s="45">
        <v>0.383797</v>
      </c>
      <c r="I889" s="45">
        <v>0.37186399999999997</v>
      </c>
      <c r="J889" s="45">
        <v>0.33446799999999999</v>
      </c>
      <c r="K889" s="45">
        <v>0.32256699999999999</v>
      </c>
      <c r="L889" s="43">
        <f t="shared" si="39"/>
        <v>0.40438855555555553</v>
      </c>
      <c r="M889" s="43">
        <f t="shared" si="40"/>
        <v>7.8849322379952999E-2</v>
      </c>
      <c r="N889" s="44">
        <f t="shared" si="41"/>
        <v>19.498406000048277</v>
      </c>
    </row>
    <row r="890" spans="1:14" ht="18" customHeight="1">
      <c r="A890" s="17" t="s">
        <v>925</v>
      </c>
      <c r="B890" s="47">
        <v>3.0715300000000001</v>
      </c>
      <c r="C890" s="45">
        <v>4.1420199999999996</v>
      </c>
      <c r="D890" s="45">
        <v>4.6826299999999996</v>
      </c>
      <c r="E890" s="45">
        <v>5.1291000000000002</v>
      </c>
      <c r="F890" s="45">
        <v>3.6606900000000002</v>
      </c>
      <c r="G890" s="45">
        <v>5.1255800000000002</v>
      </c>
      <c r="H890" s="45">
        <v>5.7142999999999997</v>
      </c>
      <c r="I890" s="45">
        <v>5.3408699999999998</v>
      </c>
      <c r="J890" s="45">
        <v>6.9515000000000002</v>
      </c>
      <c r="K890" s="45">
        <v>4.2802199999999999</v>
      </c>
      <c r="L890" s="43">
        <f t="shared" si="39"/>
        <v>5.0029900000000005</v>
      </c>
      <c r="M890" s="43">
        <f t="shared" si="40"/>
        <v>0.97569293992782435</v>
      </c>
      <c r="N890" s="44">
        <f t="shared" si="41"/>
        <v>19.50219648505842</v>
      </c>
    </row>
    <row r="891" spans="1:14" ht="18" customHeight="1">
      <c r="A891" s="17" t="s">
        <v>645</v>
      </c>
      <c r="B891" s="47">
        <v>0.32972000000000001</v>
      </c>
      <c r="C891" s="45">
        <v>1.5939000000000001</v>
      </c>
      <c r="D891" s="45">
        <v>1.3288899999999999</v>
      </c>
      <c r="E891" s="45">
        <v>1.25867</v>
      </c>
      <c r="F891" s="45">
        <v>1.24251</v>
      </c>
      <c r="G891" s="45">
        <v>1.202555</v>
      </c>
      <c r="H891" s="45">
        <v>1.5809690000000001</v>
      </c>
      <c r="I891" s="45">
        <v>0.83091899999999996</v>
      </c>
      <c r="J891" s="45">
        <v>0.99005900000000002</v>
      </c>
      <c r="K891" s="45">
        <v>1.339998</v>
      </c>
      <c r="L891" s="43">
        <f t="shared" si="39"/>
        <v>1.2631633333333334</v>
      </c>
      <c r="M891" s="43">
        <f t="shared" si="40"/>
        <v>0.24651369283267013</v>
      </c>
      <c r="N891" s="44">
        <f t="shared" si="41"/>
        <v>19.515583323824849</v>
      </c>
    </row>
    <row r="892" spans="1:14" ht="18" customHeight="1">
      <c r="A892" s="17" t="s">
        <v>1040</v>
      </c>
      <c r="B892" s="47">
        <v>0.90788000000000002</v>
      </c>
      <c r="C892" s="45">
        <v>0.21226400000000001</v>
      </c>
      <c r="D892" s="45">
        <v>0.217282</v>
      </c>
      <c r="E892" s="45">
        <v>0.22147600000000001</v>
      </c>
      <c r="F892" s="45">
        <v>0.347551</v>
      </c>
      <c r="G892" s="45">
        <v>0.25618800000000003</v>
      </c>
      <c r="H892" s="45">
        <v>0.25527699999999998</v>
      </c>
      <c r="I892" s="45">
        <v>0.26520100000000002</v>
      </c>
      <c r="J892" s="45">
        <v>0.18152199999999999</v>
      </c>
      <c r="K892" s="45">
        <v>0.282916</v>
      </c>
      <c r="L892" s="43">
        <f t="shared" si="39"/>
        <v>0.24885299999999999</v>
      </c>
      <c r="M892" s="43">
        <f t="shared" si="40"/>
        <v>4.8582863401100684E-2</v>
      </c>
      <c r="N892" s="44">
        <f t="shared" si="41"/>
        <v>19.522715579519108</v>
      </c>
    </row>
    <row r="893" spans="1:14" ht="18" customHeight="1">
      <c r="A893" s="17" t="s">
        <v>621</v>
      </c>
      <c r="B893" s="47">
        <v>0.30143000000000009</v>
      </c>
      <c r="C893" s="45">
        <v>9.6912999999999999E-2</v>
      </c>
      <c r="D893" s="45">
        <v>6.6677E-2</v>
      </c>
      <c r="E893" s="45">
        <v>9.9670999999999996E-2</v>
      </c>
      <c r="F893" s="45">
        <v>6.4191999999999999E-2</v>
      </c>
      <c r="G893" s="45">
        <v>8.5281999999999997E-2</v>
      </c>
      <c r="H893" s="45">
        <v>9.9334000000000006E-2</v>
      </c>
      <c r="I893" s="45">
        <v>6.1277777777777778E-2</v>
      </c>
      <c r="J893" s="45">
        <v>8.0355999999999997E-2</v>
      </c>
      <c r="K893" s="45">
        <v>6.9074999999999998E-2</v>
      </c>
      <c r="L893" s="43">
        <f t="shared" si="39"/>
        <v>8.0308641975308639E-2</v>
      </c>
      <c r="M893" s="43">
        <f t="shared" si="40"/>
        <v>1.5697303550761446E-2</v>
      </c>
      <c r="N893" s="44">
        <f t="shared" si="41"/>
        <v>19.546219640456222</v>
      </c>
    </row>
    <row r="894" spans="1:14" ht="18" customHeight="1">
      <c r="A894" s="17" t="s">
        <v>374</v>
      </c>
      <c r="B894" s="47">
        <v>0.2088000000000001</v>
      </c>
      <c r="C894" s="45">
        <v>7.4640500000000003</v>
      </c>
      <c r="D894" s="45">
        <v>7.2481499999999999</v>
      </c>
      <c r="E894" s="45">
        <v>5.4411199999999997</v>
      </c>
      <c r="F894" s="45">
        <v>7.4562999999999997</v>
      </c>
      <c r="G894" s="45">
        <v>7.9785599999999999</v>
      </c>
      <c r="H894" s="45">
        <v>9.1129599999999993</v>
      </c>
      <c r="I894" s="45">
        <v>10.105600000000001</v>
      </c>
      <c r="J894" s="45">
        <v>5.6655699999999998</v>
      </c>
      <c r="K894" s="45">
        <v>8.4096299999999999</v>
      </c>
      <c r="L894" s="43">
        <f t="shared" si="39"/>
        <v>7.6535488888888903</v>
      </c>
      <c r="M894" s="43">
        <f t="shared" si="40"/>
        <v>1.4960695661836958</v>
      </c>
      <c r="N894" s="44">
        <f t="shared" si="41"/>
        <v>19.547396742387424</v>
      </c>
    </row>
    <row r="895" spans="1:14" ht="18" customHeight="1">
      <c r="A895" s="17" t="s">
        <v>823</v>
      </c>
      <c r="B895" s="47">
        <v>0.82904999999999962</v>
      </c>
      <c r="C895" s="45">
        <v>3.38063</v>
      </c>
      <c r="D895" s="45">
        <v>5.6499699999999997</v>
      </c>
      <c r="E895" s="45">
        <v>4.8557399999999999</v>
      </c>
      <c r="F895" s="45">
        <v>3.3767200000000002</v>
      </c>
      <c r="G895" s="45">
        <v>4.7016999999999998</v>
      </c>
      <c r="H895" s="45">
        <v>5.1667300000000003</v>
      </c>
      <c r="I895" s="45">
        <v>6.1596099999999998</v>
      </c>
      <c r="J895" s="45">
        <v>5.2914000000000003</v>
      </c>
      <c r="K895" s="45">
        <v>5.4257799999999996</v>
      </c>
      <c r="L895" s="43">
        <f t="shared" si="39"/>
        <v>4.8898088888888891</v>
      </c>
      <c r="M895" s="43">
        <f t="shared" si="40"/>
        <v>0.95649556183555551</v>
      </c>
      <c r="N895" s="44">
        <f t="shared" si="41"/>
        <v>19.561000921917419</v>
      </c>
    </row>
    <row r="896" spans="1:14" ht="18" customHeight="1">
      <c r="A896" s="17" t="s">
        <v>357</v>
      </c>
      <c r="B896" s="47">
        <v>1.9250499999999997</v>
      </c>
      <c r="C896" s="45">
        <v>2.3474699999999999</v>
      </c>
      <c r="D896" s="45">
        <v>1.9758899999999999</v>
      </c>
      <c r="E896" s="45">
        <v>1.85378</v>
      </c>
      <c r="F896" s="45">
        <v>1.6339600000000001</v>
      </c>
      <c r="G896" s="45">
        <v>1.4206799999999999</v>
      </c>
      <c r="H896" s="45">
        <v>1.6174999999999999</v>
      </c>
      <c r="I896" s="45">
        <v>1.9953650000000001</v>
      </c>
      <c r="J896" s="45">
        <v>1.42282</v>
      </c>
      <c r="K896" s="45">
        <v>1.3066199999999999</v>
      </c>
      <c r="L896" s="43">
        <f t="shared" si="39"/>
        <v>1.730453888888889</v>
      </c>
      <c r="M896" s="43">
        <f t="shared" si="40"/>
        <v>0.33886543813306053</v>
      </c>
      <c r="N896" s="44">
        <f t="shared" si="41"/>
        <v>19.58245985685544</v>
      </c>
    </row>
    <row r="897" spans="1:14" ht="18" customHeight="1">
      <c r="A897" s="17" t="s">
        <v>485</v>
      </c>
      <c r="B897" s="47">
        <v>0.93182000000000009</v>
      </c>
      <c r="C897" s="45">
        <v>3.82578</v>
      </c>
      <c r="D897" s="45">
        <v>3.9344899999999998</v>
      </c>
      <c r="E897" s="45">
        <v>3.93723</v>
      </c>
      <c r="F897" s="45">
        <v>5.9051400000000003</v>
      </c>
      <c r="G897" s="45">
        <v>3.4626199999999998</v>
      </c>
      <c r="H897" s="45">
        <v>4.4671599999999998</v>
      </c>
      <c r="I897" s="45">
        <v>5.4234299999999998</v>
      </c>
      <c r="J897" s="45">
        <v>5.58101</v>
      </c>
      <c r="K897" s="45">
        <v>5.3273900000000003</v>
      </c>
      <c r="L897" s="43">
        <f t="shared" si="39"/>
        <v>4.6515833333333338</v>
      </c>
      <c r="M897" s="43">
        <f t="shared" si="40"/>
        <v>0.91116824911757743</v>
      </c>
      <c r="N897" s="44">
        <f t="shared" si="41"/>
        <v>19.588346243055103</v>
      </c>
    </row>
    <row r="898" spans="1:14" ht="18" customHeight="1">
      <c r="A898" s="17" t="s">
        <v>911</v>
      </c>
      <c r="B898" s="47">
        <v>1.1391999999999998</v>
      </c>
      <c r="C898" s="45">
        <v>2.4193500000000001</v>
      </c>
      <c r="D898" s="45">
        <v>2.9194599999999999</v>
      </c>
      <c r="E898" s="45">
        <v>2.0576300000000001</v>
      </c>
      <c r="F898" s="45">
        <v>1.6178600000000001</v>
      </c>
      <c r="G898" s="45">
        <v>1.6364399999999999</v>
      </c>
      <c r="H898" s="45">
        <v>1.80776</v>
      </c>
      <c r="I898" s="45">
        <v>2.22438</v>
      </c>
      <c r="J898" s="45">
        <v>2.37181</v>
      </c>
      <c r="K898" s="45">
        <v>2.0980799999999999</v>
      </c>
      <c r="L898" s="43">
        <f t="shared" si="39"/>
        <v>2.1280855555555558</v>
      </c>
      <c r="M898" s="43">
        <f t="shared" si="40"/>
        <v>0.41687842394729074</v>
      </c>
      <c r="N898" s="44">
        <f t="shared" si="41"/>
        <v>19.589363917206839</v>
      </c>
    </row>
    <row r="899" spans="1:14" ht="18" customHeight="1">
      <c r="A899" s="17" t="s">
        <v>726</v>
      </c>
      <c r="B899" s="47">
        <v>4.8752500000000003</v>
      </c>
      <c r="C899" s="45">
        <v>0.50680499999999995</v>
      </c>
      <c r="D899" s="45">
        <v>0.53316300000000005</v>
      </c>
      <c r="E899" s="45">
        <v>0.51377499999999998</v>
      </c>
      <c r="F899" s="45">
        <v>0.49999300000000002</v>
      </c>
      <c r="G899" s="45">
        <v>0.42805199999999999</v>
      </c>
      <c r="H899" s="45">
        <v>0.48650399999999999</v>
      </c>
      <c r="I899" s="45">
        <v>0.486346</v>
      </c>
      <c r="J899" s="45">
        <v>0.30572199999999999</v>
      </c>
      <c r="K899" s="45">
        <v>0.30190099999999997</v>
      </c>
      <c r="L899" s="43">
        <f t="shared" si="39"/>
        <v>0.45136233333333325</v>
      </c>
      <c r="M899" s="43">
        <f t="shared" si="40"/>
        <v>8.8443119588241817E-2</v>
      </c>
      <c r="N899" s="44">
        <f t="shared" si="41"/>
        <v>19.594705418833907</v>
      </c>
    </row>
    <row r="900" spans="1:14" ht="18" customHeight="1">
      <c r="A900" s="17" t="s">
        <v>443</v>
      </c>
      <c r="B900" s="47">
        <v>3.4089999999999954E-2</v>
      </c>
      <c r="C900" s="45">
        <v>0.45215699999999998</v>
      </c>
      <c r="D900" s="45">
        <v>0.25575999999999999</v>
      </c>
      <c r="E900" s="45">
        <v>0.44861699999999999</v>
      </c>
      <c r="F900" s="45">
        <v>0.428842</v>
      </c>
      <c r="G900" s="45">
        <v>0.37021399999999999</v>
      </c>
      <c r="H900" s="45">
        <v>0.38325999999999999</v>
      </c>
      <c r="I900" s="45">
        <v>0.26728099999999999</v>
      </c>
      <c r="J900" s="45">
        <v>0.392961</v>
      </c>
      <c r="K900" s="45">
        <v>0.33171299999999998</v>
      </c>
      <c r="L900" s="43">
        <f t="shared" ref="L900:L924" si="42">AVERAGE(C900:K900)</f>
        <v>0.37008944444444447</v>
      </c>
      <c r="M900" s="43">
        <f t="shared" ref="M900:M924" si="43">_xlfn.STDEV.S(C900:K900)</f>
        <v>7.2597916762657214E-2</v>
      </c>
      <c r="N900" s="44">
        <f t="shared" ref="N900:N924" si="44">M900/L900*100</f>
        <v>19.616316501984201</v>
      </c>
    </row>
    <row r="901" spans="1:14" ht="18" customHeight="1">
      <c r="A901" s="17" t="s">
        <v>953</v>
      </c>
      <c r="B901" s="47">
        <v>0.35510000000000019</v>
      </c>
      <c r="C901" s="45">
        <v>2.5190199999999998</v>
      </c>
      <c r="D901" s="45">
        <v>3.77318</v>
      </c>
      <c r="E901" s="45">
        <v>2.8691800000000001</v>
      </c>
      <c r="F901" s="45">
        <v>2.4100299999999999</v>
      </c>
      <c r="G901" s="45">
        <v>3.2678199999999999</v>
      </c>
      <c r="H901" s="45">
        <v>2.56264</v>
      </c>
      <c r="I901" s="45">
        <v>3.8995000000000002</v>
      </c>
      <c r="J901" s="45">
        <v>3.0263100000000001</v>
      </c>
      <c r="K901" s="45">
        <v>3.98604</v>
      </c>
      <c r="L901" s="43">
        <f t="shared" si="42"/>
        <v>3.145968888888889</v>
      </c>
      <c r="M901" s="43">
        <f t="shared" si="43"/>
        <v>0.61721592322793406</v>
      </c>
      <c r="N901" s="44">
        <f t="shared" si="44"/>
        <v>19.619263413819894</v>
      </c>
    </row>
    <row r="902" spans="1:14" ht="18" customHeight="1">
      <c r="A902" s="17" t="s">
        <v>875</v>
      </c>
      <c r="B902" s="47">
        <v>2.3059999999999992</v>
      </c>
      <c r="C902" s="45">
        <v>8.1079000000000008</v>
      </c>
      <c r="D902" s="45">
        <v>4.8615000000000004</v>
      </c>
      <c r="E902" s="45">
        <v>6.8906700000000001</v>
      </c>
      <c r="F902" s="45">
        <v>5.5743200000000002</v>
      </c>
      <c r="G902" s="45">
        <v>7.9789500000000002</v>
      </c>
      <c r="H902" s="45">
        <v>7.1476300000000004</v>
      </c>
      <c r="I902" s="45">
        <v>7.5743</v>
      </c>
      <c r="J902" s="45">
        <v>5.61374</v>
      </c>
      <c r="K902" s="45">
        <v>8.9900400000000005</v>
      </c>
      <c r="L902" s="43">
        <f t="shared" si="42"/>
        <v>6.9710055555555552</v>
      </c>
      <c r="M902" s="43">
        <f t="shared" si="43"/>
        <v>1.3706526396949659</v>
      </c>
      <c r="N902" s="44">
        <f t="shared" si="44"/>
        <v>19.662194051798192</v>
      </c>
    </row>
    <row r="903" spans="1:14" ht="18" customHeight="1">
      <c r="A903" s="17" t="s">
        <v>1760</v>
      </c>
      <c r="B903" s="47">
        <v>1.52025999999999</v>
      </c>
      <c r="C903" s="45">
        <v>1.6068499999999999</v>
      </c>
      <c r="D903" s="45">
        <v>1.8588100000000001</v>
      </c>
      <c r="E903" s="45">
        <v>1.06524</v>
      </c>
      <c r="F903" s="45">
        <v>1.61005</v>
      </c>
      <c r="G903" s="45">
        <v>1.25441</v>
      </c>
      <c r="H903" s="45">
        <v>1.1150500000000001</v>
      </c>
      <c r="I903" s="45">
        <v>1.6506700000000001</v>
      </c>
      <c r="J903" s="45">
        <v>1.1850700000000001</v>
      </c>
      <c r="K903" s="45">
        <v>1.3786</v>
      </c>
      <c r="L903" s="43">
        <f t="shared" si="42"/>
        <v>1.4138611111111112</v>
      </c>
      <c r="M903" s="43">
        <f t="shared" si="43"/>
        <v>0.27830533804817958</v>
      </c>
      <c r="N903" s="44">
        <f t="shared" si="44"/>
        <v>19.684064853404713</v>
      </c>
    </row>
    <row r="904" spans="1:14" ht="18" customHeight="1">
      <c r="A904" s="17" t="s">
        <v>824</v>
      </c>
      <c r="B904" s="47">
        <v>0.95521000000000011</v>
      </c>
      <c r="C904" s="45">
        <v>1.07826</v>
      </c>
      <c r="D904" s="45">
        <v>1.1453</v>
      </c>
      <c r="E904" s="45">
        <v>0.96408700000000003</v>
      </c>
      <c r="F904" s="45">
        <v>0.62062499999999998</v>
      </c>
      <c r="G904" s="45">
        <v>1.0523800000000001</v>
      </c>
      <c r="H904" s="45">
        <v>1.0485500000000001</v>
      </c>
      <c r="I904" s="45">
        <v>1.19693</v>
      </c>
      <c r="J904" s="45">
        <v>0.783169</v>
      </c>
      <c r="K904" s="45">
        <v>1.24089</v>
      </c>
      <c r="L904" s="43">
        <f t="shared" si="42"/>
        <v>1.0144656666666667</v>
      </c>
      <c r="M904" s="43">
        <f t="shared" si="43"/>
        <v>0.19984194337213104</v>
      </c>
      <c r="N904" s="44">
        <f t="shared" si="44"/>
        <v>19.699231816170979</v>
      </c>
    </row>
    <row r="905" spans="1:14" ht="18" customHeight="1">
      <c r="A905" s="17" t="s">
        <v>557</v>
      </c>
      <c r="B905" s="47">
        <v>0.34423000000000004</v>
      </c>
      <c r="C905" s="45">
        <v>0.31767099999999998</v>
      </c>
      <c r="D905" s="45">
        <v>0.27718100000000001</v>
      </c>
      <c r="E905" s="45">
        <v>0.27865600000000001</v>
      </c>
      <c r="F905" s="45">
        <v>0.40353600000000001</v>
      </c>
      <c r="G905" s="45">
        <v>0.41308499999999998</v>
      </c>
      <c r="H905" s="45">
        <v>0.343107</v>
      </c>
      <c r="I905" s="45">
        <v>0.26701599999999998</v>
      </c>
      <c r="J905" s="45">
        <v>0.40669100000000002</v>
      </c>
      <c r="K905" s="45">
        <v>0.44906099999999999</v>
      </c>
      <c r="L905" s="43">
        <f t="shared" si="42"/>
        <v>0.3506671111111111</v>
      </c>
      <c r="M905" s="43">
        <f t="shared" si="43"/>
        <v>6.9137870800749499E-2</v>
      </c>
      <c r="N905" s="44">
        <f t="shared" si="44"/>
        <v>19.716097863207573</v>
      </c>
    </row>
    <row r="906" spans="1:14" ht="18" customHeight="1">
      <c r="A906" s="17" t="s">
        <v>300</v>
      </c>
      <c r="B906" s="47">
        <v>1.02189</v>
      </c>
      <c r="C906" s="45">
        <v>1.2861199999999999</v>
      </c>
      <c r="D906" s="45">
        <v>1.49874</v>
      </c>
      <c r="E906" s="45">
        <v>1.5813600000000001</v>
      </c>
      <c r="F906" s="45">
        <v>2.1715499999999999</v>
      </c>
      <c r="G906" s="45">
        <v>2.1913</v>
      </c>
      <c r="H906" s="45">
        <v>2.0344799999999998</v>
      </c>
      <c r="I906" s="45">
        <v>1.81677</v>
      </c>
      <c r="J906" s="45">
        <v>1.6304700000000001</v>
      </c>
      <c r="K906" s="45">
        <v>1.35385</v>
      </c>
      <c r="L906" s="43">
        <f t="shared" si="42"/>
        <v>1.7294044444444445</v>
      </c>
      <c r="M906" s="43">
        <f t="shared" si="43"/>
        <v>0.34132051260915663</v>
      </c>
      <c r="N906" s="44">
        <f t="shared" si="44"/>
        <v>19.736303656765653</v>
      </c>
    </row>
    <row r="907" spans="1:14" ht="18" customHeight="1">
      <c r="A907" s="17" t="s">
        <v>1022</v>
      </c>
      <c r="B907" s="47">
        <v>0.3860800000000002</v>
      </c>
      <c r="C907" s="45">
        <v>0.37760500000000002</v>
      </c>
      <c r="D907" s="45">
        <v>0.32044400000000001</v>
      </c>
      <c r="E907" s="45">
        <v>0.31619000000000003</v>
      </c>
      <c r="F907" s="45">
        <v>0.309618</v>
      </c>
      <c r="G907" s="45">
        <v>0.47199000000000002</v>
      </c>
      <c r="H907" s="45">
        <v>0.30091400000000001</v>
      </c>
      <c r="I907" s="45">
        <v>0.30299199999999998</v>
      </c>
      <c r="J907" s="45">
        <v>0.302427</v>
      </c>
      <c r="K907" s="45">
        <v>0.24074799999999999</v>
      </c>
      <c r="L907" s="43">
        <f t="shared" si="42"/>
        <v>0.326992</v>
      </c>
      <c r="M907" s="43">
        <f t="shared" si="43"/>
        <v>6.456105637495399E-2</v>
      </c>
      <c r="N907" s="44">
        <f t="shared" si="44"/>
        <v>19.743925348312494</v>
      </c>
    </row>
    <row r="908" spans="1:14" ht="18" customHeight="1">
      <c r="A908" s="17" t="s">
        <v>1006</v>
      </c>
      <c r="B908" s="47">
        <v>0.34939000000000009</v>
      </c>
      <c r="C908" s="45">
        <v>0.54723299999999997</v>
      </c>
      <c r="D908" s="45">
        <v>0.445297</v>
      </c>
      <c r="E908" s="45">
        <v>0.49996299999999999</v>
      </c>
      <c r="F908" s="45">
        <v>0.482159</v>
      </c>
      <c r="G908" s="45">
        <v>0.37351699999999999</v>
      </c>
      <c r="H908" s="45">
        <v>0.49382599999999999</v>
      </c>
      <c r="I908" s="45">
        <v>0.303728</v>
      </c>
      <c r="J908" s="45">
        <v>0.36751699999999998</v>
      </c>
      <c r="K908" s="45">
        <v>0.33802700000000002</v>
      </c>
      <c r="L908" s="43">
        <f t="shared" si="42"/>
        <v>0.42791855555555552</v>
      </c>
      <c r="M908" s="43">
        <f t="shared" si="43"/>
        <v>8.4502832065131428E-2</v>
      </c>
      <c r="N908" s="44">
        <f t="shared" si="44"/>
        <v>19.747410101303881</v>
      </c>
    </row>
    <row r="909" spans="1:14" ht="18" customHeight="1">
      <c r="A909" s="17" t="s">
        <v>825</v>
      </c>
      <c r="B909" s="47">
        <v>1.0803</v>
      </c>
      <c r="C909" s="45">
        <v>55.9726</v>
      </c>
      <c r="D909" s="45">
        <v>43.317300000000003</v>
      </c>
      <c r="E909" s="45">
        <v>52.073900000000002</v>
      </c>
      <c r="F909" s="45">
        <v>52.645699999999998</v>
      </c>
      <c r="G909" s="45">
        <v>52.093000000000004</v>
      </c>
      <c r="H909" s="45">
        <v>39.6845</v>
      </c>
      <c r="I909" s="45">
        <v>52.639699999999998</v>
      </c>
      <c r="J909" s="45">
        <v>33.786200000000001</v>
      </c>
      <c r="K909" s="45">
        <v>31.7761</v>
      </c>
      <c r="L909" s="43">
        <f t="shared" si="42"/>
        <v>45.998777777777782</v>
      </c>
      <c r="M909" s="43">
        <f t="shared" si="43"/>
        <v>9.0850099979000465</v>
      </c>
      <c r="N909" s="44">
        <f t="shared" si="44"/>
        <v>19.750546507540154</v>
      </c>
    </row>
    <row r="910" spans="1:14" ht="18" customHeight="1">
      <c r="A910" s="17" t="s">
        <v>338</v>
      </c>
      <c r="B910" s="47">
        <v>0.23559000000000019</v>
      </c>
      <c r="C910" s="45">
        <v>0.51311499999999999</v>
      </c>
      <c r="D910" s="45">
        <v>0.47151900000000002</v>
      </c>
      <c r="E910" s="45">
        <v>0.48153099999999999</v>
      </c>
      <c r="F910" s="45">
        <v>0.41373300000000002</v>
      </c>
      <c r="G910" s="45">
        <v>0.469026</v>
      </c>
      <c r="H910" s="45">
        <v>0.419267</v>
      </c>
      <c r="I910" s="45">
        <v>0.25008999999999998</v>
      </c>
      <c r="J910" s="45">
        <v>0.51864399999999999</v>
      </c>
      <c r="K910" s="45">
        <v>0.35771599999999998</v>
      </c>
      <c r="L910" s="43">
        <f t="shared" si="42"/>
        <v>0.43273788888888887</v>
      </c>
      <c r="M910" s="43">
        <f t="shared" si="43"/>
        <v>8.5566563981564134E-2</v>
      </c>
      <c r="N910" s="44">
        <f t="shared" si="44"/>
        <v>19.773300692774438</v>
      </c>
    </row>
    <row r="911" spans="1:14" ht="18" customHeight="1">
      <c r="A911" s="17" t="s">
        <v>323</v>
      </c>
      <c r="B911" s="47">
        <v>0.79021000000000008</v>
      </c>
      <c r="C911" s="45">
        <v>0.298265</v>
      </c>
      <c r="D911" s="45">
        <v>0.23766000000000001</v>
      </c>
      <c r="E911" s="45">
        <v>0.39310499999999998</v>
      </c>
      <c r="F911" s="45">
        <v>0.35952800000000001</v>
      </c>
      <c r="G911" s="45">
        <v>0.32499400000000001</v>
      </c>
      <c r="H911" s="45">
        <v>0.39034999999999997</v>
      </c>
      <c r="I911" s="45">
        <v>0.38089400000000001</v>
      </c>
      <c r="J911" s="45">
        <v>0.238093</v>
      </c>
      <c r="K911" s="45">
        <v>0.41397099999999998</v>
      </c>
      <c r="L911" s="43">
        <f t="shared" si="42"/>
        <v>0.33742888888888894</v>
      </c>
      <c r="M911" s="43">
        <f t="shared" si="43"/>
        <v>6.6752005011917623E-2</v>
      </c>
      <c r="N911" s="44">
        <f t="shared" si="44"/>
        <v>19.78254002842602</v>
      </c>
    </row>
    <row r="912" spans="1:14" ht="18" customHeight="1">
      <c r="A912" s="17" t="s">
        <v>826</v>
      </c>
      <c r="B912" s="47">
        <v>2.8129999999999988E-2</v>
      </c>
      <c r="C912" s="45">
        <v>7.4673100000000003</v>
      </c>
      <c r="D912" s="45">
        <v>6.0007200000000003</v>
      </c>
      <c r="E912" s="45">
        <v>6.4470299999999998</v>
      </c>
      <c r="F912" s="45">
        <v>4.0265300000000002</v>
      </c>
      <c r="G912" s="45">
        <v>6.3037000000000001</v>
      </c>
      <c r="H912" s="45">
        <v>4.2026599999999998</v>
      </c>
      <c r="I912" s="45">
        <v>6.3680099999999999</v>
      </c>
      <c r="J912" s="45">
        <v>5.3627000000000002</v>
      </c>
      <c r="K912" s="45">
        <v>6.9402600000000003</v>
      </c>
      <c r="L912" s="43">
        <f t="shared" si="42"/>
        <v>5.9021022222222221</v>
      </c>
      <c r="M912" s="43">
        <f t="shared" si="43"/>
        <v>1.1677702752230179</v>
      </c>
      <c r="N912" s="44">
        <f t="shared" si="44"/>
        <v>19.785666721023624</v>
      </c>
    </row>
    <row r="913" spans="1:14" ht="18" customHeight="1">
      <c r="A913" s="17" t="s">
        <v>301</v>
      </c>
      <c r="B913" s="47">
        <v>0.58302999999999994</v>
      </c>
      <c r="C913" s="45">
        <v>0.98517999999999994</v>
      </c>
      <c r="D913" s="45">
        <v>0.95961200000000002</v>
      </c>
      <c r="E913" s="45">
        <v>0.90047999999999995</v>
      </c>
      <c r="F913" s="45">
        <v>1.3896999999999999</v>
      </c>
      <c r="G913" s="45">
        <v>1.0308299999999999</v>
      </c>
      <c r="H913" s="45">
        <v>1.19371</v>
      </c>
      <c r="I913" s="45">
        <v>0.73349799999999998</v>
      </c>
      <c r="J913" s="45">
        <v>0.80147900000000005</v>
      </c>
      <c r="K913" s="45">
        <v>0.99528000000000005</v>
      </c>
      <c r="L913" s="43">
        <f t="shared" si="42"/>
        <v>0.99886322222222212</v>
      </c>
      <c r="M913" s="43">
        <f t="shared" si="43"/>
        <v>0.19765492272378277</v>
      </c>
      <c r="N913" s="44">
        <f t="shared" si="44"/>
        <v>19.787986816057732</v>
      </c>
    </row>
    <row r="914" spans="1:14" ht="18" customHeight="1">
      <c r="A914" s="17" t="s">
        <v>545</v>
      </c>
      <c r="B914" s="47">
        <v>1.53125</v>
      </c>
      <c r="C914" s="45">
        <v>0.344302</v>
      </c>
      <c r="D914" s="45">
        <v>0.35845199999999999</v>
      </c>
      <c r="E914" s="45">
        <v>0.42903799999999997</v>
      </c>
      <c r="F914" s="45">
        <v>0.42194799999999999</v>
      </c>
      <c r="G914" s="45">
        <v>0.28564800000000001</v>
      </c>
      <c r="H914" s="45">
        <v>0.30997000000000002</v>
      </c>
      <c r="I914" s="45">
        <v>0.36102299999999998</v>
      </c>
      <c r="J914" s="45">
        <v>0.37326700000000002</v>
      </c>
      <c r="K914" s="45">
        <v>0.20982300000000001</v>
      </c>
      <c r="L914" s="43">
        <f t="shared" si="42"/>
        <v>0.343719</v>
      </c>
      <c r="M914" s="43">
        <f t="shared" si="43"/>
        <v>6.821693059461105E-2</v>
      </c>
      <c r="N914" s="44">
        <f t="shared" si="44"/>
        <v>19.846715076737411</v>
      </c>
    </row>
    <row r="915" spans="1:14" ht="18" customHeight="1">
      <c r="A915" s="17" t="s">
        <v>424</v>
      </c>
      <c r="B915" s="47">
        <v>0.26454</v>
      </c>
      <c r="C915" s="45">
        <v>0.33893200000000001</v>
      </c>
      <c r="D915" s="45">
        <v>0.477686</v>
      </c>
      <c r="E915" s="45">
        <v>0.42815199999999998</v>
      </c>
      <c r="F915" s="45">
        <v>0.463507</v>
      </c>
      <c r="G915" s="45">
        <v>0.34717500000000001</v>
      </c>
      <c r="H915" s="45">
        <v>0.29666999999999999</v>
      </c>
      <c r="I915" s="45">
        <v>0.484041</v>
      </c>
      <c r="J915" s="45">
        <v>0.56494800000000001</v>
      </c>
      <c r="K915" s="45">
        <v>0.44158900000000001</v>
      </c>
      <c r="L915" s="43">
        <f t="shared" si="42"/>
        <v>0.42696666666666661</v>
      </c>
      <c r="M915" s="43">
        <f t="shared" si="43"/>
        <v>8.4788874715378021E-2</v>
      </c>
      <c r="N915" s="44">
        <f t="shared" si="44"/>
        <v>19.858429553137178</v>
      </c>
    </row>
    <row r="916" spans="1:14" s="7" customFormat="1" ht="18" customHeight="1">
      <c r="A916" s="17" t="s">
        <v>957</v>
      </c>
      <c r="B916" s="47">
        <v>0.82874999999999988</v>
      </c>
      <c r="C916" s="45">
        <v>0.31273899999999999</v>
      </c>
      <c r="D916" s="45">
        <v>0.21066699999999999</v>
      </c>
      <c r="E916" s="45">
        <v>0.39343299999999998</v>
      </c>
      <c r="F916" s="45">
        <v>0.253272</v>
      </c>
      <c r="G916" s="45">
        <v>0.30840299999999998</v>
      </c>
      <c r="H916" s="45">
        <v>0.25371199999999999</v>
      </c>
      <c r="I916" s="45">
        <v>0.30751400000000001</v>
      </c>
      <c r="J916" s="45">
        <v>0.220975</v>
      </c>
      <c r="K916" s="45">
        <v>0.30821599999999999</v>
      </c>
      <c r="L916" s="43">
        <f t="shared" si="42"/>
        <v>0.28543677777777776</v>
      </c>
      <c r="M916" s="43">
        <f t="shared" si="43"/>
        <v>5.6711125825929937E-2</v>
      </c>
      <c r="N916" s="44">
        <f t="shared" si="44"/>
        <v>19.868191572034029</v>
      </c>
    </row>
    <row r="917" spans="1:14" ht="18" customHeight="1">
      <c r="A917" s="17" t="s">
        <v>302</v>
      </c>
      <c r="B917" s="47">
        <v>0.49936000000000003</v>
      </c>
      <c r="C917" s="45">
        <v>0.49931399999999998</v>
      </c>
      <c r="D917" s="45">
        <v>0.43292799999999998</v>
      </c>
      <c r="E917" s="45">
        <v>0.36870799999999998</v>
      </c>
      <c r="F917" s="45">
        <v>0.55678399999999995</v>
      </c>
      <c r="G917" s="45">
        <v>0.65066599999999997</v>
      </c>
      <c r="H917" s="45">
        <v>0.65221300000000004</v>
      </c>
      <c r="I917" s="45">
        <v>0.63386399999999998</v>
      </c>
      <c r="J917" s="45">
        <v>0.43633699999999997</v>
      </c>
      <c r="K917" s="45">
        <v>0.60443899999999995</v>
      </c>
      <c r="L917" s="43">
        <f t="shared" si="42"/>
        <v>0.53725033333333339</v>
      </c>
      <c r="M917" s="43">
        <f t="shared" si="43"/>
        <v>0.10678362667679878</v>
      </c>
      <c r="N917" s="44">
        <f t="shared" si="44"/>
        <v>19.875953545578462</v>
      </c>
    </row>
    <row r="918" spans="1:14" ht="18" customHeight="1">
      <c r="A918" s="17" t="s">
        <v>680</v>
      </c>
      <c r="B918" s="47">
        <v>0.20202000000000009</v>
      </c>
      <c r="C918" s="45">
        <v>0.45102300000000001</v>
      </c>
      <c r="D918" s="45">
        <v>0.58376099999999997</v>
      </c>
      <c r="E918" s="45">
        <v>0.48248999999999997</v>
      </c>
      <c r="F918" s="45">
        <v>0.41995399999999999</v>
      </c>
      <c r="G918" s="45">
        <v>0.42881999999999998</v>
      </c>
      <c r="H918" s="45">
        <v>0.61434900000000003</v>
      </c>
      <c r="I918" s="45">
        <v>0.70983099999999999</v>
      </c>
      <c r="J918" s="45">
        <v>0.65984399999999999</v>
      </c>
      <c r="K918" s="45">
        <v>0.48752899999999999</v>
      </c>
      <c r="L918" s="43">
        <f t="shared" si="42"/>
        <v>0.53751122222222225</v>
      </c>
      <c r="M918" s="43">
        <f t="shared" si="43"/>
        <v>0.10685372751544209</v>
      </c>
      <c r="N918" s="44">
        <f t="shared" si="44"/>
        <v>19.879348206662325</v>
      </c>
    </row>
    <row r="919" spans="1:14" ht="18" customHeight="1">
      <c r="A919" s="17" t="s">
        <v>827</v>
      </c>
      <c r="B919" s="47">
        <v>4.5704999999999991</v>
      </c>
      <c r="C919" s="45">
        <v>101.967</v>
      </c>
      <c r="D919" s="45">
        <v>120.36199999999999</v>
      </c>
      <c r="E919" s="45">
        <v>120.586</v>
      </c>
      <c r="F919" s="45">
        <v>124.866</v>
      </c>
      <c r="G919" s="45">
        <v>131.333</v>
      </c>
      <c r="H919" s="45">
        <v>167.53100000000001</v>
      </c>
      <c r="I919" s="45">
        <v>157.249</v>
      </c>
      <c r="J919" s="45">
        <v>116.33499999999999</v>
      </c>
      <c r="K919" s="45">
        <v>183.15</v>
      </c>
      <c r="L919" s="43">
        <f t="shared" si="42"/>
        <v>135.93100000000001</v>
      </c>
      <c r="M919" s="43">
        <f t="shared" si="43"/>
        <v>27.022319968870093</v>
      </c>
      <c r="N919" s="44">
        <f t="shared" si="44"/>
        <v>19.879438810036039</v>
      </c>
    </row>
    <row r="920" spans="1:14" ht="18" customHeight="1">
      <c r="A920" s="17" t="s">
        <v>449</v>
      </c>
      <c r="B920" s="47">
        <v>1.40327</v>
      </c>
      <c r="C920" s="45">
        <v>4.7136699999999996</v>
      </c>
      <c r="D920" s="45">
        <v>3.8010299999999999</v>
      </c>
      <c r="E920" s="45">
        <v>3.6778300000000002</v>
      </c>
      <c r="F920" s="45">
        <v>4.7695600000000002</v>
      </c>
      <c r="G920" s="45">
        <v>5.4342300000000003</v>
      </c>
      <c r="H920" s="45">
        <v>2.98447</v>
      </c>
      <c r="I920" s="45">
        <v>4.7897499999999997</v>
      </c>
      <c r="J920" s="45">
        <v>5.7712199999999996</v>
      </c>
      <c r="K920" s="45">
        <v>5.2223800000000002</v>
      </c>
      <c r="L920" s="43">
        <f t="shared" si="42"/>
        <v>4.5737933333333327</v>
      </c>
      <c r="M920" s="43">
        <f t="shared" si="43"/>
        <v>0.91002994572981089</v>
      </c>
      <c r="N920" s="44">
        <f t="shared" si="44"/>
        <v>19.896612710889379</v>
      </c>
    </row>
    <row r="921" spans="1:14" ht="18" customHeight="1">
      <c r="A921" s="17" t="s">
        <v>472</v>
      </c>
      <c r="B921" s="47">
        <v>2.3349999999999982E-2</v>
      </c>
      <c r="C921" s="45">
        <v>0.291074</v>
      </c>
      <c r="D921" s="45">
        <v>0.239893</v>
      </c>
      <c r="E921" s="45">
        <v>0.25346099999999999</v>
      </c>
      <c r="F921" s="45">
        <v>0.187942</v>
      </c>
      <c r="G921" s="45">
        <v>0.17127500000000001</v>
      </c>
      <c r="H921" s="45">
        <v>0.24170800000000001</v>
      </c>
      <c r="I921" s="45">
        <v>0.16730600000000001</v>
      </c>
      <c r="J921" s="45">
        <v>0.187781</v>
      </c>
      <c r="K921" s="45">
        <v>0.25778800000000002</v>
      </c>
      <c r="L921" s="43">
        <f t="shared" si="42"/>
        <v>0.22202533333333335</v>
      </c>
      <c r="M921" s="43">
        <f t="shared" si="43"/>
        <v>4.422343618490078E-2</v>
      </c>
      <c r="N921" s="44">
        <f t="shared" si="44"/>
        <v>19.918193802914733</v>
      </c>
    </row>
    <row r="922" spans="1:14" ht="18" customHeight="1">
      <c r="A922" s="17" t="s">
        <v>877</v>
      </c>
      <c r="B922" s="47">
        <v>32.391999999999996</v>
      </c>
      <c r="C922" s="45">
        <v>221.13399999999999</v>
      </c>
      <c r="D922" s="45">
        <v>195.738</v>
      </c>
      <c r="E922" s="45">
        <v>170.33600000000001</v>
      </c>
      <c r="F922" s="45">
        <v>210.05099999999999</v>
      </c>
      <c r="G922" s="45">
        <v>145.68600000000001</v>
      </c>
      <c r="H922" s="45">
        <v>126.209</v>
      </c>
      <c r="I922" s="45">
        <v>131.14099999999999</v>
      </c>
      <c r="J922" s="45">
        <v>192.73249999999999</v>
      </c>
      <c r="K922" s="45">
        <v>160.03100000000001</v>
      </c>
      <c r="L922" s="43">
        <f t="shared" si="42"/>
        <v>172.56205555555556</v>
      </c>
      <c r="M922" s="43">
        <f t="shared" si="43"/>
        <v>34.382482120663909</v>
      </c>
      <c r="N922" s="44">
        <f t="shared" si="44"/>
        <v>19.924705932582395</v>
      </c>
    </row>
    <row r="923" spans="1:14" ht="18" customHeight="1">
      <c r="A923" s="17" t="s">
        <v>334</v>
      </c>
      <c r="B923" s="47">
        <v>0.26462999999999992</v>
      </c>
      <c r="C923" s="45">
        <v>0.12801000000000001</v>
      </c>
      <c r="D923" s="45">
        <v>9.8712999999999995E-2</v>
      </c>
      <c r="E923" s="45">
        <v>0.15864400000000001</v>
      </c>
      <c r="F923" s="45">
        <v>0.113084</v>
      </c>
      <c r="G923" s="45">
        <v>8.5356000000000001E-2</v>
      </c>
      <c r="H923" s="45">
        <v>0.15527299999999999</v>
      </c>
      <c r="I923" s="45">
        <v>0.14192199999999999</v>
      </c>
      <c r="J923" s="45">
        <v>0.12859000000000001</v>
      </c>
      <c r="K923" s="45">
        <v>0.11153</v>
      </c>
      <c r="L923" s="43">
        <f t="shared" si="42"/>
        <v>0.1245691111111111</v>
      </c>
      <c r="M923" s="43">
        <f t="shared" si="43"/>
        <v>2.4852287678624501E-2</v>
      </c>
      <c r="N923" s="44">
        <f t="shared" si="44"/>
        <v>19.950602085020233</v>
      </c>
    </row>
    <row r="924" spans="1:14" s="7" customFormat="1" ht="18" customHeight="1">
      <c r="A924" s="17" t="s">
        <v>303</v>
      </c>
      <c r="B924" s="47">
        <v>0.86943999999999999</v>
      </c>
      <c r="C924" s="45">
        <v>1.08043</v>
      </c>
      <c r="D924" s="45">
        <v>1.0153700000000001</v>
      </c>
      <c r="E924" s="45">
        <v>0.81596400000000002</v>
      </c>
      <c r="F924" s="45">
        <v>0.94250800000000001</v>
      </c>
      <c r="G924" s="45">
        <v>0.98282899999999995</v>
      </c>
      <c r="H924" s="45">
        <v>0.53813900000000003</v>
      </c>
      <c r="I924" s="45">
        <v>0.80696599999999996</v>
      </c>
      <c r="J924" s="45">
        <v>0.78008</v>
      </c>
      <c r="K924" s="45">
        <v>0.70944799999999997</v>
      </c>
      <c r="L924" s="43">
        <f t="shared" si="42"/>
        <v>0.85241488888888894</v>
      </c>
      <c r="M924" s="43">
        <f t="shared" si="43"/>
        <v>0.17011221986783009</v>
      </c>
      <c r="N924" s="44">
        <f t="shared" si="44"/>
        <v>19.956504993662069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6"/>
  <sheetViews>
    <sheetView topLeftCell="A496" workbookViewId="0">
      <selection activeCell="R516" sqref="R516"/>
    </sheetView>
  </sheetViews>
  <sheetFormatPr defaultColWidth="8.5" defaultRowHeight="16.5"/>
  <cols>
    <col min="1" max="1" width="13.375" style="6" customWidth="1"/>
    <col min="2" max="2" width="9" style="6" customWidth="1"/>
    <col min="3" max="9" width="9" style="6" bestFit="1" customWidth="1"/>
    <col min="10" max="10" width="8.875" style="6" bestFit="1" customWidth="1"/>
    <col min="11" max="11" width="9" style="6" bestFit="1" customWidth="1"/>
    <col min="12" max="13" width="9.125" style="6" bestFit="1" customWidth="1"/>
    <col min="14" max="14" width="9.125" style="5" bestFit="1" customWidth="1"/>
    <col min="15" max="16384" width="8.5" style="6"/>
  </cols>
  <sheetData>
    <row r="1" spans="1:14">
      <c r="A1" s="13" t="s">
        <v>1860</v>
      </c>
    </row>
    <row r="2" spans="1:14" customFormat="1" ht="18.75">
      <c r="A2" s="12" t="s">
        <v>1849</v>
      </c>
      <c r="N2" s="22"/>
    </row>
    <row r="3" spans="1:14" s="25" customFormat="1" ht="18" customHeight="1">
      <c r="A3" s="28" t="s">
        <v>0</v>
      </c>
      <c r="B3" s="18" t="s">
        <v>1848</v>
      </c>
      <c r="C3" s="29" t="s">
        <v>1764</v>
      </c>
      <c r="D3" s="29" t="s">
        <v>1765</v>
      </c>
      <c r="E3" s="29" t="s">
        <v>1766</v>
      </c>
      <c r="F3" s="29" t="s">
        <v>1767</v>
      </c>
      <c r="G3" s="29" t="s">
        <v>31</v>
      </c>
      <c r="H3" s="29" t="s">
        <v>32</v>
      </c>
      <c r="I3" s="29" t="s">
        <v>33</v>
      </c>
      <c r="J3" s="29" t="s">
        <v>34</v>
      </c>
      <c r="K3" s="29" t="s">
        <v>35</v>
      </c>
      <c r="L3" s="23" t="s">
        <v>36</v>
      </c>
      <c r="M3" s="23" t="s">
        <v>37</v>
      </c>
      <c r="N3" s="23" t="s">
        <v>38</v>
      </c>
    </row>
    <row r="4" spans="1:14" ht="18" customHeight="1">
      <c r="A4" s="27" t="s">
        <v>1135</v>
      </c>
      <c r="B4" s="48">
        <v>6.0267400000000002</v>
      </c>
      <c r="C4" s="49">
        <v>235.65199999999999</v>
      </c>
      <c r="D4" s="49">
        <v>237.304</v>
      </c>
      <c r="E4" s="49">
        <v>237.16</v>
      </c>
      <c r="F4" s="49">
        <v>239.53299999999999</v>
      </c>
      <c r="G4" s="49">
        <v>243.22499999999999</v>
      </c>
      <c r="H4" s="49">
        <v>243.553</v>
      </c>
      <c r="I4" s="49">
        <v>236.62100000000001</v>
      </c>
      <c r="J4" s="49">
        <v>245.00200000000001</v>
      </c>
      <c r="K4" s="49">
        <v>245.42099999999999</v>
      </c>
      <c r="L4" s="44">
        <f t="shared" ref="L4:L67" si="0">AVERAGE(C4:K4)</f>
        <v>240.38566666666668</v>
      </c>
      <c r="M4" s="44">
        <f t="shared" ref="M4:M67" si="1">STDEV(C4:K4)</f>
        <v>3.9046107360401505</v>
      </c>
      <c r="N4" s="44">
        <f t="shared" ref="N4:N67" si="2">M4/L4*100</f>
        <v>1.6243109625394263</v>
      </c>
    </row>
    <row r="5" spans="1:14" ht="18" customHeight="1">
      <c r="A5" s="27" t="s">
        <v>1136</v>
      </c>
      <c r="B5" s="48">
        <v>4.6009900000000004</v>
      </c>
      <c r="C5" s="49">
        <v>59.354100000000003</v>
      </c>
      <c r="D5" s="49">
        <v>58.682000000000002</v>
      </c>
      <c r="E5" s="49">
        <v>59.731400000000001</v>
      </c>
      <c r="F5" s="49">
        <v>58.539400000000001</v>
      </c>
      <c r="G5" s="49">
        <v>60.042999999999999</v>
      </c>
      <c r="H5" s="49">
        <v>61.273699999999998</v>
      </c>
      <c r="I5" s="49">
        <v>61.578299999999999</v>
      </c>
      <c r="J5" s="49">
        <v>58.962400000000002</v>
      </c>
      <c r="K5" s="49">
        <v>60.349499999999999</v>
      </c>
      <c r="L5" s="44">
        <f t="shared" si="0"/>
        <v>59.83486666666667</v>
      </c>
      <c r="M5" s="44">
        <f t="shared" si="1"/>
        <v>1.0856071780344845</v>
      </c>
      <c r="N5" s="44">
        <f t="shared" si="2"/>
        <v>1.814338760178543</v>
      </c>
    </row>
    <row r="6" spans="1:14" ht="18" customHeight="1">
      <c r="A6" s="27" t="s">
        <v>1137</v>
      </c>
      <c r="B6" s="48">
        <v>9.58005</v>
      </c>
      <c r="C6" s="49">
        <v>626.476</v>
      </c>
      <c r="D6" s="49">
        <v>656.20100000000002</v>
      </c>
      <c r="E6" s="49">
        <v>631.98800000000006</v>
      </c>
      <c r="F6" s="49">
        <v>630.43700000000001</v>
      </c>
      <c r="G6" s="49">
        <v>629.69299999999998</v>
      </c>
      <c r="H6" s="49">
        <v>639.76</v>
      </c>
      <c r="I6" s="49">
        <v>618.42899999999997</v>
      </c>
      <c r="J6" s="49">
        <v>624.67399999999998</v>
      </c>
      <c r="K6" s="49">
        <v>646.24900000000002</v>
      </c>
      <c r="L6" s="44">
        <f t="shared" si="0"/>
        <v>633.76744444444444</v>
      </c>
      <c r="M6" s="44">
        <f t="shared" si="1"/>
        <v>11.709758314234248</v>
      </c>
      <c r="N6" s="44">
        <f t="shared" si="2"/>
        <v>1.8476427618491715</v>
      </c>
    </row>
    <row r="7" spans="1:14" ht="18" customHeight="1">
      <c r="A7" s="27" t="s">
        <v>1138</v>
      </c>
      <c r="B7" s="48">
        <v>9.30457</v>
      </c>
      <c r="C7" s="49">
        <v>432.54</v>
      </c>
      <c r="D7" s="49">
        <v>448.04700000000003</v>
      </c>
      <c r="E7" s="49">
        <v>448.33199999999999</v>
      </c>
      <c r="F7" s="49">
        <v>440.58100000000002</v>
      </c>
      <c r="G7" s="49">
        <v>434.09699999999998</v>
      </c>
      <c r="H7" s="49">
        <v>454.24400000000003</v>
      </c>
      <c r="I7" s="49">
        <v>445.71899999999999</v>
      </c>
      <c r="J7" s="49">
        <v>432.75900000000001</v>
      </c>
      <c r="K7" s="49">
        <v>450.75799999999998</v>
      </c>
      <c r="L7" s="44">
        <f t="shared" si="0"/>
        <v>443.00855555555552</v>
      </c>
      <c r="M7" s="44">
        <f t="shared" si="1"/>
        <v>8.2712868271979172</v>
      </c>
      <c r="N7" s="44">
        <f t="shared" si="2"/>
        <v>1.8670715776189239</v>
      </c>
    </row>
    <row r="8" spans="1:14" ht="18" customHeight="1">
      <c r="A8" s="27" t="s">
        <v>1139</v>
      </c>
      <c r="B8" s="48">
        <v>4.6516700000000002</v>
      </c>
      <c r="C8" s="49">
        <v>142.78200000000001</v>
      </c>
      <c r="D8" s="49">
        <v>148.63399999999999</v>
      </c>
      <c r="E8" s="49">
        <v>150.452</v>
      </c>
      <c r="F8" s="49">
        <v>148.179</v>
      </c>
      <c r="G8" s="49">
        <v>147.774</v>
      </c>
      <c r="H8" s="49">
        <v>150.4</v>
      </c>
      <c r="I8" s="49">
        <v>146.80500000000001</v>
      </c>
      <c r="J8" s="49">
        <v>143.54499999999999</v>
      </c>
      <c r="K8" s="49">
        <v>144.84800000000001</v>
      </c>
      <c r="L8" s="44">
        <f t="shared" si="0"/>
        <v>147.04655555555556</v>
      </c>
      <c r="M8" s="44">
        <f t="shared" si="1"/>
        <v>2.7953879029175486</v>
      </c>
      <c r="N8" s="44">
        <f t="shared" si="2"/>
        <v>1.9010223614938229</v>
      </c>
    </row>
    <row r="9" spans="1:14" ht="18" customHeight="1">
      <c r="A9" s="27" t="s">
        <v>1140</v>
      </c>
      <c r="B9" s="48">
        <v>12.593299999999999</v>
      </c>
      <c r="C9" s="49">
        <v>1008.88</v>
      </c>
      <c r="D9" s="49">
        <v>1036.56</v>
      </c>
      <c r="E9" s="49">
        <v>1040.29</v>
      </c>
      <c r="F9" s="49">
        <v>1019.38</v>
      </c>
      <c r="G9" s="49">
        <v>1004.03</v>
      </c>
      <c r="H9" s="49">
        <v>1057.73</v>
      </c>
      <c r="I9" s="49">
        <v>1008.94</v>
      </c>
      <c r="J9" s="49">
        <v>999.07799999999997</v>
      </c>
      <c r="K9" s="49">
        <v>1031.22</v>
      </c>
      <c r="L9" s="44">
        <f t="shared" si="0"/>
        <v>1022.9008888888887</v>
      </c>
      <c r="M9" s="44">
        <f t="shared" si="1"/>
        <v>19.681069511363226</v>
      </c>
      <c r="N9" s="44">
        <f t="shared" si="2"/>
        <v>1.9240446190971154</v>
      </c>
    </row>
    <row r="10" spans="1:14" ht="18" customHeight="1">
      <c r="A10" s="27" t="s">
        <v>1141</v>
      </c>
      <c r="B10" s="48">
        <v>4.11409</v>
      </c>
      <c r="C10" s="49">
        <v>107.286</v>
      </c>
      <c r="D10" s="49">
        <v>112.81100000000001</v>
      </c>
      <c r="E10" s="49">
        <v>113.973</v>
      </c>
      <c r="F10" s="49">
        <v>110.166</v>
      </c>
      <c r="G10" s="49">
        <v>113.179</v>
      </c>
      <c r="H10" s="49">
        <v>113.372</v>
      </c>
      <c r="I10" s="49">
        <v>109.556</v>
      </c>
      <c r="J10" s="49">
        <v>111.64400000000001</v>
      </c>
      <c r="K10" s="49">
        <v>112.211</v>
      </c>
      <c r="L10" s="44">
        <f t="shared" si="0"/>
        <v>111.57755555555555</v>
      </c>
      <c r="M10" s="44">
        <f t="shared" si="1"/>
        <v>2.1779143182820073</v>
      </c>
      <c r="N10" s="44">
        <f t="shared" si="2"/>
        <v>1.9519286898139678</v>
      </c>
    </row>
    <row r="11" spans="1:14" ht="18" customHeight="1">
      <c r="A11" s="27" t="s">
        <v>1142</v>
      </c>
      <c r="B11" s="48">
        <v>1.32026</v>
      </c>
      <c r="C11" s="49">
        <v>57.299399999999999</v>
      </c>
      <c r="D11" s="49">
        <v>59.746400000000001</v>
      </c>
      <c r="E11" s="49">
        <v>60.168399999999998</v>
      </c>
      <c r="F11" s="49">
        <v>56.571199999999997</v>
      </c>
      <c r="G11" s="49">
        <v>59.752200000000002</v>
      </c>
      <c r="H11" s="49">
        <v>58.4529</v>
      </c>
      <c r="I11" s="49">
        <v>58.968699999999998</v>
      </c>
      <c r="J11" s="49">
        <v>58.428899999999999</v>
      </c>
      <c r="K11" s="49">
        <v>56.5533</v>
      </c>
      <c r="L11" s="44">
        <f t="shared" si="0"/>
        <v>58.437933333333341</v>
      </c>
      <c r="M11" s="44">
        <f t="shared" si="1"/>
        <v>1.3715278852433155</v>
      </c>
      <c r="N11" s="44">
        <f t="shared" si="2"/>
        <v>2.3469821860743112</v>
      </c>
    </row>
    <row r="12" spans="1:14" ht="18" customHeight="1">
      <c r="A12" s="27" t="s">
        <v>1143</v>
      </c>
      <c r="B12" s="48">
        <v>3.72681</v>
      </c>
      <c r="C12" s="49">
        <v>54.502499999999998</v>
      </c>
      <c r="D12" s="49">
        <v>56.247599999999998</v>
      </c>
      <c r="E12" s="49">
        <v>54.441899999999997</v>
      </c>
      <c r="F12" s="49">
        <v>52.9497</v>
      </c>
      <c r="G12" s="49">
        <v>56.260800000000003</v>
      </c>
      <c r="H12" s="49">
        <v>57.550699999999999</v>
      </c>
      <c r="I12" s="49">
        <v>55.063400000000001</v>
      </c>
      <c r="J12" s="49">
        <v>55.667000000000002</v>
      </c>
      <c r="K12" s="49">
        <v>53.956400000000002</v>
      </c>
      <c r="L12" s="44">
        <f t="shared" si="0"/>
        <v>55.182222222222236</v>
      </c>
      <c r="M12" s="44">
        <f t="shared" si="1"/>
        <v>1.3988419279691486</v>
      </c>
      <c r="N12" s="44">
        <f t="shared" si="2"/>
        <v>2.5349503366064621</v>
      </c>
    </row>
    <row r="13" spans="1:14" ht="18" customHeight="1">
      <c r="A13" s="27" t="s">
        <v>1708</v>
      </c>
      <c r="B13" s="48">
        <v>3.9400400000000002</v>
      </c>
      <c r="C13" s="49">
        <v>138.83600000000001</v>
      </c>
      <c r="D13" s="49">
        <v>139.04499999999999</v>
      </c>
      <c r="E13" s="49">
        <v>139.54400000000001</v>
      </c>
      <c r="F13" s="49">
        <v>138.566</v>
      </c>
      <c r="G13" s="49">
        <v>139.983</v>
      </c>
      <c r="H13" s="49">
        <v>144.113</v>
      </c>
      <c r="I13" s="49">
        <v>146.309</v>
      </c>
      <c r="J13" s="49">
        <v>143.649</v>
      </c>
      <c r="K13" s="49">
        <v>148.41</v>
      </c>
      <c r="L13" s="44">
        <f t="shared" si="0"/>
        <v>142.05055555555558</v>
      </c>
      <c r="M13" s="44">
        <f t="shared" si="1"/>
        <v>3.6649019465434214</v>
      </c>
      <c r="N13" s="44">
        <f t="shared" si="2"/>
        <v>2.5799983197602407</v>
      </c>
    </row>
    <row r="14" spans="1:14" ht="18" customHeight="1">
      <c r="A14" s="27" t="s">
        <v>1144</v>
      </c>
      <c r="B14" s="48">
        <v>7.9111900000000004</v>
      </c>
      <c r="C14" s="49">
        <v>153.01599999999999</v>
      </c>
      <c r="D14" s="49">
        <v>161.51499999999999</v>
      </c>
      <c r="E14" s="49">
        <v>153.90600000000001</v>
      </c>
      <c r="F14" s="49">
        <v>149.37100000000001</v>
      </c>
      <c r="G14" s="49">
        <v>157.62700000000001</v>
      </c>
      <c r="H14" s="49">
        <v>157.852</v>
      </c>
      <c r="I14" s="49">
        <v>156.05500000000001</v>
      </c>
      <c r="J14" s="49">
        <v>149.15799999999999</v>
      </c>
      <c r="K14" s="49">
        <v>152.14500000000001</v>
      </c>
      <c r="L14" s="44">
        <f t="shared" si="0"/>
        <v>154.51611111111109</v>
      </c>
      <c r="M14" s="44">
        <f t="shared" si="1"/>
        <v>4.1168050246654992</v>
      </c>
      <c r="N14" s="44">
        <f t="shared" si="2"/>
        <v>2.6643208886516327</v>
      </c>
    </row>
    <row r="15" spans="1:14" ht="18" customHeight="1">
      <c r="A15" s="27" t="s">
        <v>1145</v>
      </c>
      <c r="B15" s="48">
        <v>8.2171000000000003</v>
      </c>
      <c r="C15" s="49">
        <v>518.11199999999997</v>
      </c>
      <c r="D15" s="49">
        <v>537.98699999999997</v>
      </c>
      <c r="E15" s="49">
        <v>550.05899999999997</v>
      </c>
      <c r="F15" s="49">
        <v>523.03300000000002</v>
      </c>
      <c r="G15" s="49">
        <v>525.72699999999998</v>
      </c>
      <c r="H15" s="49">
        <v>536.68899999999996</v>
      </c>
      <c r="I15" s="49">
        <v>511.50400000000002</v>
      </c>
      <c r="J15" s="49">
        <v>503.49</v>
      </c>
      <c r="K15" s="49">
        <v>517.46299999999997</v>
      </c>
      <c r="L15" s="44">
        <f t="shared" si="0"/>
        <v>524.89599999999996</v>
      </c>
      <c r="M15" s="44">
        <f t="shared" si="1"/>
        <v>14.519907343023906</v>
      </c>
      <c r="N15" s="44">
        <f t="shared" si="2"/>
        <v>2.7662446166524237</v>
      </c>
    </row>
    <row r="16" spans="1:14" ht="18" customHeight="1">
      <c r="A16" s="27" t="s">
        <v>1146</v>
      </c>
      <c r="B16" s="48">
        <v>5.0230899999999998</v>
      </c>
      <c r="C16" s="49">
        <v>62.470100000000002</v>
      </c>
      <c r="D16" s="49">
        <v>64.031000000000006</v>
      </c>
      <c r="E16" s="49">
        <v>64.589799999999997</v>
      </c>
      <c r="F16" s="49">
        <v>60.178199999999997</v>
      </c>
      <c r="G16" s="49">
        <v>65.841099999999997</v>
      </c>
      <c r="H16" s="49">
        <v>62.153700000000001</v>
      </c>
      <c r="I16" s="49">
        <v>61.255400000000002</v>
      </c>
      <c r="J16" s="49">
        <v>61.680500000000002</v>
      </c>
      <c r="K16" s="49">
        <v>64.712400000000002</v>
      </c>
      <c r="L16" s="44">
        <f t="shared" si="0"/>
        <v>62.990244444444443</v>
      </c>
      <c r="M16" s="44">
        <f t="shared" si="1"/>
        <v>1.8820870670024215</v>
      </c>
      <c r="N16" s="44">
        <f t="shared" si="2"/>
        <v>2.9879024658530531</v>
      </c>
    </row>
    <row r="17" spans="1:14" ht="18" customHeight="1">
      <c r="A17" s="27" t="s">
        <v>1147</v>
      </c>
      <c r="B17" s="48">
        <v>4.1163499999999997</v>
      </c>
      <c r="C17" s="49">
        <v>91.051699999999997</v>
      </c>
      <c r="D17" s="49">
        <v>92.635499999999993</v>
      </c>
      <c r="E17" s="49">
        <v>92.341999999999999</v>
      </c>
      <c r="F17" s="49">
        <v>91.487700000000004</v>
      </c>
      <c r="G17" s="49">
        <v>94.5274</v>
      </c>
      <c r="H17" s="49">
        <v>95.656700000000001</v>
      </c>
      <c r="I17" s="49">
        <v>96.597700000000003</v>
      </c>
      <c r="J17" s="49">
        <v>92.557000000000002</v>
      </c>
      <c r="K17" s="49">
        <v>100.5</v>
      </c>
      <c r="L17" s="44">
        <f t="shared" si="0"/>
        <v>94.150633333333346</v>
      </c>
      <c r="M17" s="44">
        <f t="shared" si="1"/>
        <v>3.0313741677661641</v>
      </c>
      <c r="N17" s="44">
        <f t="shared" si="2"/>
        <v>3.2197066131608576</v>
      </c>
    </row>
    <row r="18" spans="1:14" ht="18" customHeight="1">
      <c r="A18" s="27" t="s">
        <v>1148</v>
      </c>
      <c r="B18" s="48">
        <v>1.10653</v>
      </c>
      <c r="C18" s="49">
        <v>7.2196600000000002</v>
      </c>
      <c r="D18" s="49">
        <v>7.3756300000000001</v>
      </c>
      <c r="E18" s="49">
        <v>7.48874</v>
      </c>
      <c r="F18" s="49">
        <v>6.9565900000000003</v>
      </c>
      <c r="G18" s="49">
        <v>7.2879800000000001</v>
      </c>
      <c r="H18" s="49">
        <v>7.2508600000000003</v>
      </c>
      <c r="I18" s="49">
        <v>7.54399</v>
      </c>
      <c r="J18" s="49">
        <v>7.8046300000000004</v>
      </c>
      <c r="K18" s="49">
        <v>7.2153700000000001</v>
      </c>
      <c r="L18" s="44">
        <f t="shared" si="0"/>
        <v>7.349272222222222</v>
      </c>
      <c r="M18" s="44">
        <f t="shared" si="1"/>
        <v>0.24181136117735338</v>
      </c>
      <c r="N18" s="44">
        <f t="shared" si="2"/>
        <v>3.2902762867618494</v>
      </c>
    </row>
    <row r="19" spans="1:14" ht="18" customHeight="1">
      <c r="A19" s="27" t="s">
        <v>1149</v>
      </c>
      <c r="B19" s="48">
        <v>2.4113600000000002</v>
      </c>
      <c r="C19" s="49">
        <v>24.974399999999999</v>
      </c>
      <c r="D19" s="49">
        <v>25.161000000000001</v>
      </c>
      <c r="E19" s="49">
        <v>25.485900000000001</v>
      </c>
      <c r="F19" s="49">
        <v>26.094000000000001</v>
      </c>
      <c r="G19" s="49">
        <v>27.100100000000001</v>
      </c>
      <c r="H19" s="49">
        <v>27.0776</v>
      </c>
      <c r="I19" s="49">
        <v>26.128900000000002</v>
      </c>
      <c r="J19" s="49">
        <v>26.1859</v>
      </c>
      <c r="K19" s="49">
        <v>27.427600000000002</v>
      </c>
      <c r="L19" s="44">
        <f t="shared" si="0"/>
        <v>26.181711111111113</v>
      </c>
      <c r="M19" s="44">
        <f t="shared" si="1"/>
        <v>0.87980099801666045</v>
      </c>
      <c r="N19" s="44">
        <f t="shared" si="2"/>
        <v>3.3603647763239071</v>
      </c>
    </row>
    <row r="20" spans="1:14" ht="18" customHeight="1">
      <c r="A20" s="27" t="s">
        <v>1150</v>
      </c>
      <c r="B20" s="48">
        <v>2.2548300000000001</v>
      </c>
      <c r="C20" s="49">
        <v>7.6090799999999996</v>
      </c>
      <c r="D20" s="49">
        <v>8.1892899999999997</v>
      </c>
      <c r="E20" s="49">
        <v>8.1753099999999996</v>
      </c>
      <c r="F20" s="49">
        <v>8.5085200000000007</v>
      </c>
      <c r="G20" s="49">
        <v>8.3816000000000006</v>
      </c>
      <c r="H20" s="49">
        <v>7.9792199999999998</v>
      </c>
      <c r="I20" s="49">
        <v>8.2264900000000001</v>
      </c>
      <c r="J20" s="49">
        <v>8.0961400000000001</v>
      </c>
      <c r="K20" s="49">
        <v>8.6066099999999999</v>
      </c>
      <c r="L20" s="44">
        <f t="shared" si="0"/>
        <v>8.1969177777777773</v>
      </c>
      <c r="M20" s="44">
        <f t="shared" si="1"/>
        <v>0.29655364530628281</v>
      </c>
      <c r="N20" s="44">
        <f t="shared" si="2"/>
        <v>3.6178677564663806</v>
      </c>
    </row>
    <row r="21" spans="1:14" ht="18" customHeight="1">
      <c r="A21" s="27" t="s">
        <v>1151</v>
      </c>
      <c r="B21" s="48">
        <v>3.7331699999999999</v>
      </c>
      <c r="C21" s="49">
        <v>71.487499999999997</v>
      </c>
      <c r="D21" s="49">
        <v>80.327100000000002</v>
      </c>
      <c r="E21" s="49">
        <v>78.216099999999997</v>
      </c>
      <c r="F21" s="49">
        <v>73.598699999999994</v>
      </c>
      <c r="G21" s="49">
        <v>75.541300000000007</v>
      </c>
      <c r="H21" s="49">
        <v>74.170100000000005</v>
      </c>
      <c r="I21" s="49">
        <v>75.594800000000006</v>
      </c>
      <c r="J21" s="49">
        <v>76.035899999999998</v>
      </c>
      <c r="K21" s="49">
        <v>78.707300000000004</v>
      </c>
      <c r="L21" s="44">
        <f t="shared" si="0"/>
        <v>75.964311111111115</v>
      </c>
      <c r="M21" s="44">
        <f t="shared" si="1"/>
        <v>2.7569506961697954</v>
      </c>
      <c r="N21" s="44">
        <f t="shared" si="2"/>
        <v>3.629270977179365</v>
      </c>
    </row>
    <row r="22" spans="1:14" ht="18" customHeight="1">
      <c r="A22" s="27" t="s">
        <v>1152</v>
      </c>
      <c r="B22" s="48">
        <v>2.4233500000000001</v>
      </c>
      <c r="C22" s="49">
        <v>21.238499999999998</v>
      </c>
      <c r="D22" s="49">
        <v>22.7681</v>
      </c>
      <c r="E22" s="49">
        <v>22.0794</v>
      </c>
      <c r="F22" s="49">
        <v>21.504000000000001</v>
      </c>
      <c r="G22" s="49">
        <v>22.603999999999999</v>
      </c>
      <c r="H22" s="49">
        <v>21.962800000000001</v>
      </c>
      <c r="I22" s="49">
        <v>21.722200000000001</v>
      </c>
      <c r="J22" s="49">
        <v>21.534800000000001</v>
      </c>
      <c r="K22" s="49">
        <v>20.007899999999999</v>
      </c>
      <c r="L22" s="44">
        <f t="shared" si="0"/>
        <v>21.713522222222224</v>
      </c>
      <c r="M22" s="44">
        <f t="shared" si="1"/>
        <v>0.81484666468265365</v>
      </c>
      <c r="N22" s="44">
        <f t="shared" si="2"/>
        <v>3.7527152727378188</v>
      </c>
    </row>
    <row r="23" spans="1:14" ht="18" customHeight="1">
      <c r="A23" s="27" t="s">
        <v>1153</v>
      </c>
      <c r="B23" s="48">
        <v>1.1081300000000001</v>
      </c>
      <c r="C23" s="49">
        <v>30.069099999999999</v>
      </c>
      <c r="D23" s="49">
        <v>30.9053</v>
      </c>
      <c r="E23" s="49">
        <v>30.171800000000001</v>
      </c>
      <c r="F23" s="49">
        <v>30.62</v>
      </c>
      <c r="G23" s="49">
        <v>32.706800000000001</v>
      </c>
      <c r="H23" s="49">
        <v>31.246300000000002</v>
      </c>
      <c r="I23" s="49">
        <v>32.2378</v>
      </c>
      <c r="J23" s="49">
        <v>31.757400000000001</v>
      </c>
      <c r="K23" s="49">
        <v>33.5349</v>
      </c>
      <c r="L23" s="44">
        <f t="shared" si="0"/>
        <v>31.472155555555553</v>
      </c>
      <c r="M23" s="44">
        <f t="shared" si="1"/>
        <v>1.1834711584055515</v>
      </c>
      <c r="N23" s="44">
        <f t="shared" si="2"/>
        <v>3.7603752825778143</v>
      </c>
    </row>
    <row r="24" spans="1:14" ht="18" customHeight="1">
      <c r="A24" s="27" t="s">
        <v>1154</v>
      </c>
      <c r="B24" s="48">
        <v>0.64826899999999998</v>
      </c>
      <c r="C24" s="49">
        <v>7.4555199999999999</v>
      </c>
      <c r="D24" s="49">
        <v>7.1279700000000004</v>
      </c>
      <c r="E24" s="49">
        <v>7.4456100000000003</v>
      </c>
      <c r="F24" s="49">
        <v>7.3738799999999998</v>
      </c>
      <c r="G24" s="49">
        <v>8.0002600000000008</v>
      </c>
      <c r="H24" s="49">
        <v>7.4979699999999996</v>
      </c>
      <c r="I24" s="49">
        <v>7.8451199999999996</v>
      </c>
      <c r="J24" s="49">
        <v>7.6885599999999998</v>
      </c>
      <c r="K24" s="49">
        <v>7.9161400000000004</v>
      </c>
      <c r="L24" s="44">
        <f t="shared" si="0"/>
        <v>7.5945588888888897</v>
      </c>
      <c r="M24" s="44">
        <f t="shared" si="1"/>
        <v>0.28654760570647098</v>
      </c>
      <c r="N24" s="44">
        <f t="shared" si="2"/>
        <v>3.7730645044533175</v>
      </c>
    </row>
    <row r="25" spans="1:14" ht="18" customHeight="1">
      <c r="A25" s="27" t="s">
        <v>1155</v>
      </c>
      <c r="B25" s="48">
        <v>2.7662200000000001</v>
      </c>
      <c r="C25" s="49">
        <v>26.6999</v>
      </c>
      <c r="D25" s="49">
        <v>26.952300000000001</v>
      </c>
      <c r="E25" s="49">
        <v>27.310500000000001</v>
      </c>
      <c r="F25" s="49">
        <v>29.4847</v>
      </c>
      <c r="G25" s="49">
        <v>28.249199999999998</v>
      </c>
      <c r="H25" s="49">
        <v>28.476400000000002</v>
      </c>
      <c r="I25" s="49">
        <v>29.236699999999999</v>
      </c>
      <c r="J25" s="49">
        <v>28.258600000000001</v>
      </c>
      <c r="K25" s="49">
        <v>29.691099999999999</v>
      </c>
      <c r="L25" s="44">
        <f t="shared" si="0"/>
        <v>28.262155555555555</v>
      </c>
      <c r="M25" s="44">
        <f t="shared" si="1"/>
        <v>1.0951214249012649</v>
      </c>
      <c r="N25" s="44">
        <f t="shared" si="2"/>
        <v>3.874868718872345</v>
      </c>
    </row>
    <row r="26" spans="1:14" ht="18" customHeight="1">
      <c r="A26" s="27" t="s">
        <v>1156</v>
      </c>
      <c r="B26" s="48">
        <v>1.70682</v>
      </c>
      <c r="C26" s="49">
        <v>48.331499999999998</v>
      </c>
      <c r="D26" s="49">
        <v>54.7395</v>
      </c>
      <c r="E26" s="49">
        <v>49.347099999999998</v>
      </c>
      <c r="F26" s="49">
        <v>51.589199999999998</v>
      </c>
      <c r="G26" s="49">
        <v>53.601300000000002</v>
      </c>
      <c r="H26" s="49">
        <v>52.005299999999998</v>
      </c>
      <c r="I26" s="49">
        <v>48.984000000000002</v>
      </c>
      <c r="J26" s="49">
        <v>53.062800000000003</v>
      </c>
      <c r="K26" s="49">
        <v>51.6892</v>
      </c>
      <c r="L26" s="44">
        <f t="shared" si="0"/>
        <v>51.483322222222213</v>
      </c>
      <c r="M26" s="44">
        <f t="shared" si="1"/>
        <v>2.198106300760827</v>
      </c>
      <c r="N26" s="44">
        <f t="shared" si="2"/>
        <v>4.269550226912199</v>
      </c>
    </row>
    <row r="27" spans="1:14" ht="18" customHeight="1">
      <c r="A27" s="27" t="s">
        <v>1157</v>
      </c>
      <c r="B27" s="48">
        <v>1.0821700000000001</v>
      </c>
      <c r="C27" s="49">
        <v>4.42774</v>
      </c>
      <c r="D27" s="49">
        <v>4.2537900000000004</v>
      </c>
      <c r="E27" s="49">
        <v>4.3393699999999997</v>
      </c>
      <c r="F27" s="49">
        <v>4.0791399999999998</v>
      </c>
      <c r="G27" s="49">
        <v>4.4825100000000004</v>
      </c>
      <c r="H27" s="49">
        <v>4.5770400000000002</v>
      </c>
      <c r="I27" s="49">
        <v>4.3194600000000003</v>
      </c>
      <c r="J27" s="49">
        <v>4.3777200000000001</v>
      </c>
      <c r="K27" s="49">
        <v>4.7324900000000003</v>
      </c>
      <c r="L27" s="44">
        <f t="shared" si="0"/>
        <v>4.3988066666666663</v>
      </c>
      <c r="M27" s="44">
        <f t="shared" si="1"/>
        <v>0.18856197376459563</v>
      </c>
      <c r="N27" s="44">
        <f t="shared" si="2"/>
        <v>4.286661998434325</v>
      </c>
    </row>
    <row r="28" spans="1:14" ht="18" customHeight="1">
      <c r="A28" s="27" t="s">
        <v>1158</v>
      </c>
      <c r="B28" s="48">
        <v>2.21591</v>
      </c>
      <c r="C28" s="49">
        <v>32.811799999999998</v>
      </c>
      <c r="D28" s="49">
        <v>35.640999999999998</v>
      </c>
      <c r="E28" s="49">
        <v>35.914200000000001</v>
      </c>
      <c r="F28" s="49">
        <v>36.991999999999997</v>
      </c>
      <c r="G28" s="49">
        <v>36.891100000000002</v>
      </c>
      <c r="H28" s="49">
        <v>38.236499999999999</v>
      </c>
      <c r="I28" s="49">
        <v>37.543300000000002</v>
      </c>
      <c r="J28" s="49">
        <v>35.775700000000001</v>
      </c>
      <c r="K28" s="49">
        <v>37.190300000000001</v>
      </c>
      <c r="L28" s="44">
        <f t="shared" si="0"/>
        <v>36.332877777777782</v>
      </c>
      <c r="M28" s="44">
        <f t="shared" si="1"/>
        <v>1.5784703147175265</v>
      </c>
      <c r="N28" s="44">
        <f t="shared" si="2"/>
        <v>4.3444681821569437</v>
      </c>
    </row>
    <row r="29" spans="1:14" ht="18" customHeight="1">
      <c r="A29" s="27" t="s">
        <v>1159</v>
      </c>
      <c r="B29" s="48">
        <v>0.91958700000000004</v>
      </c>
      <c r="C29" s="49">
        <v>8.2587799999999998</v>
      </c>
      <c r="D29" s="49">
        <v>7.84748</v>
      </c>
      <c r="E29" s="49">
        <v>7.7839</v>
      </c>
      <c r="F29" s="49">
        <v>8.4735899999999997</v>
      </c>
      <c r="G29" s="49">
        <v>7.86951</v>
      </c>
      <c r="H29" s="49">
        <v>8.5273500000000002</v>
      </c>
      <c r="I29" s="49">
        <v>8.6039700000000003</v>
      </c>
      <c r="J29" s="49">
        <v>8.4610000000000003</v>
      </c>
      <c r="K29" s="49">
        <v>8.7265499999999996</v>
      </c>
      <c r="L29" s="44">
        <f t="shared" si="0"/>
        <v>8.2835699999999992</v>
      </c>
      <c r="M29" s="44">
        <f t="shared" si="1"/>
        <v>0.36017529739003473</v>
      </c>
      <c r="N29" s="44">
        <f t="shared" si="2"/>
        <v>4.3480684945021864</v>
      </c>
    </row>
    <row r="30" spans="1:14" ht="18" customHeight="1">
      <c r="A30" s="27" t="s">
        <v>1160</v>
      </c>
      <c r="B30" s="48">
        <v>8.4050600000000006</v>
      </c>
      <c r="C30" s="49">
        <v>77.134</v>
      </c>
      <c r="D30" s="49">
        <v>89.111999999999995</v>
      </c>
      <c r="E30" s="49">
        <v>81.021199999999993</v>
      </c>
      <c r="F30" s="49">
        <v>85.1173</v>
      </c>
      <c r="G30" s="49">
        <v>84.905199999999994</v>
      </c>
      <c r="H30" s="49">
        <v>88.370500000000007</v>
      </c>
      <c r="I30" s="49">
        <v>82.289400000000001</v>
      </c>
      <c r="J30" s="49">
        <v>84.651600000000002</v>
      </c>
      <c r="K30" s="49">
        <v>85.9923</v>
      </c>
      <c r="L30" s="44">
        <f t="shared" si="0"/>
        <v>84.288166666666655</v>
      </c>
      <c r="M30" s="44">
        <f t="shared" si="1"/>
        <v>3.7062346117724392</v>
      </c>
      <c r="N30" s="44">
        <f t="shared" si="2"/>
        <v>4.3970995672849762</v>
      </c>
    </row>
    <row r="31" spans="1:14" ht="18" customHeight="1">
      <c r="A31" s="27" t="s">
        <v>1161</v>
      </c>
      <c r="B31" s="48">
        <v>3.9160599999999999</v>
      </c>
      <c r="C31" s="49">
        <v>20.726400000000002</v>
      </c>
      <c r="D31" s="49">
        <v>20.871099999999998</v>
      </c>
      <c r="E31" s="49">
        <v>22.319900000000001</v>
      </c>
      <c r="F31" s="49">
        <v>22.3003</v>
      </c>
      <c r="G31" s="49">
        <v>23.994700000000002</v>
      </c>
      <c r="H31" s="49">
        <v>21.996400000000001</v>
      </c>
      <c r="I31" s="49">
        <v>21.2621</v>
      </c>
      <c r="J31" s="49">
        <v>22.094999999999999</v>
      </c>
      <c r="K31" s="49">
        <v>22.192900000000002</v>
      </c>
      <c r="L31" s="44">
        <f t="shared" si="0"/>
        <v>21.973200000000002</v>
      </c>
      <c r="M31" s="44">
        <f t="shared" si="1"/>
        <v>0.97801437745055708</v>
      </c>
      <c r="N31" s="44">
        <f t="shared" si="2"/>
        <v>4.4509419540647563</v>
      </c>
    </row>
    <row r="32" spans="1:14" ht="18" customHeight="1">
      <c r="A32" s="27" t="s">
        <v>1162</v>
      </c>
      <c r="B32" s="48">
        <v>1.7663800000000001</v>
      </c>
      <c r="C32" s="49">
        <v>25.8017</v>
      </c>
      <c r="D32" s="49">
        <v>27.2103</v>
      </c>
      <c r="E32" s="49">
        <v>29.041799999999999</v>
      </c>
      <c r="F32" s="49">
        <v>28.294899999999998</v>
      </c>
      <c r="G32" s="49">
        <v>29.191199999999998</v>
      </c>
      <c r="H32" s="49">
        <v>29.4621</v>
      </c>
      <c r="I32" s="49">
        <v>27.366499999999998</v>
      </c>
      <c r="J32" s="49">
        <v>26.868500000000001</v>
      </c>
      <c r="K32" s="49">
        <v>28.799800000000001</v>
      </c>
      <c r="L32" s="44">
        <f t="shared" si="0"/>
        <v>28.004088888888887</v>
      </c>
      <c r="M32" s="44">
        <f t="shared" si="1"/>
        <v>1.2503149677625676</v>
      </c>
      <c r="N32" s="44">
        <f t="shared" si="2"/>
        <v>4.4647586026576711</v>
      </c>
    </row>
    <row r="33" spans="1:14" ht="18" customHeight="1">
      <c r="A33" s="27" t="s">
        <v>1163</v>
      </c>
      <c r="B33" s="48">
        <v>1.5295300000000001</v>
      </c>
      <c r="C33" s="49">
        <v>16.117000000000001</v>
      </c>
      <c r="D33" s="49">
        <v>18.129200000000001</v>
      </c>
      <c r="E33" s="49">
        <v>16.607399999999998</v>
      </c>
      <c r="F33" s="49">
        <v>17.325399999999998</v>
      </c>
      <c r="G33" s="49">
        <v>16.691600000000001</v>
      </c>
      <c r="H33" s="49">
        <v>17.994399999999999</v>
      </c>
      <c r="I33" s="49">
        <v>17.048100000000002</v>
      </c>
      <c r="J33" s="49">
        <v>17.452200000000001</v>
      </c>
      <c r="K33" s="49">
        <v>18.444400000000002</v>
      </c>
      <c r="L33" s="44">
        <f t="shared" si="0"/>
        <v>17.312188888888887</v>
      </c>
      <c r="M33" s="44">
        <f t="shared" si="1"/>
        <v>0.77577994374120773</v>
      </c>
      <c r="N33" s="44">
        <f t="shared" si="2"/>
        <v>4.4811199133756565</v>
      </c>
    </row>
    <row r="34" spans="1:14" ht="18" customHeight="1">
      <c r="A34" s="27" t="s">
        <v>1564</v>
      </c>
      <c r="B34" s="48">
        <v>1.15195</v>
      </c>
      <c r="C34" s="49">
        <v>2.8056700000000001</v>
      </c>
      <c r="D34" s="49">
        <v>2.94</v>
      </c>
      <c r="E34" s="49">
        <v>2.8980999999999999</v>
      </c>
      <c r="F34" s="49">
        <v>2.7263700000000002</v>
      </c>
      <c r="G34" s="49">
        <v>2.9670200000000002</v>
      </c>
      <c r="H34" s="49">
        <v>2.9954100000000001</v>
      </c>
      <c r="I34" s="49">
        <v>2.599707</v>
      </c>
      <c r="J34" s="49">
        <v>2.8998499999999998</v>
      </c>
      <c r="K34" s="49">
        <v>2.9458199999999999</v>
      </c>
      <c r="L34" s="44">
        <f t="shared" si="0"/>
        <v>2.8642163333333333</v>
      </c>
      <c r="M34" s="44">
        <f t="shared" si="1"/>
        <v>0.12990141831789212</v>
      </c>
      <c r="N34" s="44">
        <f t="shared" si="2"/>
        <v>4.535321470173824</v>
      </c>
    </row>
    <row r="35" spans="1:14" ht="18" customHeight="1">
      <c r="A35" s="27" t="s">
        <v>1164</v>
      </c>
      <c r="B35" s="48">
        <v>8.1059099999999997</v>
      </c>
      <c r="C35" s="49">
        <v>16.0974</v>
      </c>
      <c r="D35" s="49">
        <v>15.9994</v>
      </c>
      <c r="E35" s="49">
        <v>16.230399999999999</v>
      </c>
      <c r="F35" s="49">
        <v>18.039100000000001</v>
      </c>
      <c r="G35" s="49">
        <v>16.8322</v>
      </c>
      <c r="H35" s="49">
        <v>17.459800000000001</v>
      </c>
      <c r="I35" s="49">
        <v>17.281600000000001</v>
      </c>
      <c r="J35" s="49">
        <v>15.8086</v>
      </c>
      <c r="K35" s="49">
        <v>16.585899999999999</v>
      </c>
      <c r="L35" s="44">
        <f t="shared" si="0"/>
        <v>16.703822222222225</v>
      </c>
      <c r="M35" s="44">
        <f t="shared" si="1"/>
        <v>0.75896251682441163</v>
      </c>
      <c r="N35" s="44">
        <f t="shared" si="2"/>
        <v>4.5436457999098696</v>
      </c>
    </row>
    <row r="36" spans="1:14" ht="18" customHeight="1">
      <c r="A36" s="27" t="s">
        <v>1165</v>
      </c>
      <c r="B36" s="48">
        <v>0.39818799999999999</v>
      </c>
      <c r="C36" s="49">
        <v>6.6912000000000003</v>
      </c>
      <c r="D36" s="49">
        <v>6.2408200000000003</v>
      </c>
      <c r="E36" s="49">
        <v>6.8949499999999997</v>
      </c>
      <c r="F36" s="49">
        <v>7.0336800000000004</v>
      </c>
      <c r="G36" s="49">
        <v>7.0834400000000004</v>
      </c>
      <c r="H36" s="49">
        <v>7.2824600000000004</v>
      </c>
      <c r="I36" s="49">
        <v>7.2456899999999997</v>
      </c>
      <c r="J36" s="49">
        <v>6.9680799999999996</v>
      </c>
      <c r="K36" s="49">
        <v>6.8501500000000002</v>
      </c>
      <c r="L36" s="44">
        <f t="shared" si="0"/>
        <v>6.9211633333333333</v>
      </c>
      <c r="M36" s="44">
        <f t="shared" si="1"/>
        <v>0.3159366921156832</v>
      </c>
      <c r="N36" s="44">
        <f t="shared" si="2"/>
        <v>4.5647917394765987</v>
      </c>
    </row>
    <row r="37" spans="1:14" ht="18" customHeight="1">
      <c r="A37" s="27" t="s">
        <v>1166</v>
      </c>
      <c r="B37" s="48">
        <v>2.8415599999999999</v>
      </c>
      <c r="C37" s="49">
        <v>36.808999999999997</v>
      </c>
      <c r="D37" s="49">
        <v>37.770600000000002</v>
      </c>
      <c r="E37" s="49">
        <v>39.3386</v>
      </c>
      <c r="F37" s="49">
        <v>40.479500000000002</v>
      </c>
      <c r="G37" s="49">
        <v>40.4985</v>
      </c>
      <c r="H37" s="49">
        <v>40.473300000000002</v>
      </c>
      <c r="I37" s="49">
        <v>40.569099999999999</v>
      </c>
      <c r="J37" s="49">
        <v>40.148400000000002</v>
      </c>
      <c r="K37" s="49">
        <v>43.299700000000001</v>
      </c>
      <c r="L37" s="44">
        <f t="shared" si="0"/>
        <v>39.931855555555558</v>
      </c>
      <c r="M37" s="44">
        <f t="shared" si="1"/>
        <v>1.853534299056206</v>
      </c>
      <c r="N37" s="44">
        <f t="shared" si="2"/>
        <v>4.6417434733967209</v>
      </c>
    </row>
    <row r="38" spans="1:14" ht="18" customHeight="1">
      <c r="A38" s="27" t="s">
        <v>1457</v>
      </c>
      <c r="B38" s="48">
        <v>1.3496699999999999</v>
      </c>
      <c r="C38" s="49">
        <v>109.83</v>
      </c>
      <c r="D38" s="49">
        <v>112.09099999999999</v>
      </c>
      <c r="E38" s="49">
        <v>102.211</v>
      </c>
      <c r="F38" s="49">
        <v>101.815</v>
      </c>
      <c r="G38" s="49">
        <v>107.679</v>
      </c>
      <c r="H38" s="49">
        <v>103.34</v>
      </c>
      <c r="I38" s="49">
        <v>103.081</v>
      </c>
      <c r="J38" s="49">
        <v>96.772800000000004</v>
      </c>
      <c r="K38" s="49">
        <v>100.3368</v>
      </c>
      <c r="L38" s="44">
        <f t="shared" si="0"/>
        <v>104.12851111111111</v>
      </c>
      <c r="M38" s="44">
        <f t="shared" si="1"/>
        <v>4.8444033059925031</v>
      </c>
      <c r="N38" s="44">
        <f t="shared" si="2"/>
        <v>4.6523312916894071</v>
      </c>
    </row>
    <row r="39" spans="1:14" ht="18" customHeight="1">
      <c r="A39" s="27" t="s">
        <v>1167</v>
      </c>
      <c r="B39" s="48">
        <v>2.8539400000000001</v>
      </c>
      <c r="C39" s="49">
        <v>34.345100000000002</v>
      </c>
      <c r="D39" s="49">
        <v>35.932099999999998</v>
      </c>
      <c r="E39" s="49">
        <v>33.991399999999999</v>
      </c>
      <c r="F39" s="49">
        <v>35.822299999999998</v>
      </c>
      <c r="G39" s="49">
        <v>37.147500000000001</v>
      </c>
      <c r="H39" s="49">
        <v>37.615099999999998</v>
      </c>
      <c r="I39" s="49">
        <v>37.4801</v>
      </c>
      <c r="J39" s="49">
        <v>37.0627</v>
      </c>
      <c r="K39" s="49">
        <v>39.485500000000002</v>
      </c>
      <c r="L39" s="44">
        <f t="shared" si="0"/>
        <v>36.542422222222221</v>
      </c>
      <c r="M39" s="44">
        <f t="shared" si="1"/>
        <v>1.7159327155936055</v>
      </c>
      <c r="N39" s="44">
        <f t="shared" si="2"/>
        <v>4.6957278999149397</v>
      </c>
    </row>
    <row r="40" spans="1:14" ht="18" customHeight="1">
      <c r="A40" s="27" t="s">
        <v>1168</v>
      </c>
      <c r="B40" s="48">
        <v>5.6128200000000001</v>
      </c>
      <c r="C40" s="49">
        <v>39.423200000000001</v>
      </c>
      <c r="D40" s="49">
        <v>42.380499999999998</v>
      </c>
      <c r="E40" s="49">
        <v>41.593499999999999</v>
      </c>
      <c r="F40" s="49">
        <v>43.197299999999998</v>
      </c>
      <c r="G40" s="49">
        <v>44.5884</v>
      </c>
      <c r="H40" s="49">
        <v>45.600700000000003</v>
      </c>
      <c r="I40" s="49">
        <v>43.921199999999999</v>
      </c>
      <c r="J40" s="49">
        <v>42.1691</v>
      </c>
      <c r="K40" s="49">
        <v>45.795400000000001</v>
      </c>
      <c r="L40" s="44">
        <f t="shared" si="0"/>
        <v>43.185477777777777</v>
      </c>
      <c r="M40" s="44">
        <f t="shared" si="1"/>
        <v>2.0470939901344165</v>
      </c>
      <c r="N40" s="44">
        <f t="shared" si="2"/>
        <v>4.7402369858411122</v>
      </c>
    </row>
    <row r="41" spans="1:14" ht="18" customHeight="1">
      <c r="A41" s="27" t="s">
        <v>1169</v>
      </c>
      <c r="B41" s="48">
        <v>0.82238299999999998</v>
      </c>
      <c r="C41" s="49">
        <v>4.9900399999999996</v>
      </c>
      <c r="D41" s="49">
        <v>5.0930099999999996</v>
      </c>
      <c r="E41" s="49">
        <v>4.66303</v>
      </c>
      <c r="F41" s="49">
        <v>4.9963100000000003</v>
      </c>
      <c r="G41" s="49">
        <v>5.2710400000000002</v>
      </c>
      <c r="H41" s="49">
        <v>5.3639200000000002</v>
      </c>
      <c r="I41" s="49">
        <v>4.7177100000000003</v>
      </c>
      <c r="J41" s="49">
        <v>4.8115399999999999</v>
      </c>
      <c r="K41" s="49">
        <v>4.8774600000000001</v>
      </c>
      <c r="L41" s="44">
        <f t="shared" si="0"/>
        <v>4.9760066666666667</v>
      </c>
      <c r="M41" s="44">
        <f t="shared" si="1"/>
        <v>0.23802643067525084</v>
      </c>
      <c r="N41" s="44">
        <f t="shared" si="2"/>
        <v>4.7834829537055317</v>
      </c>
    </row>
    <row r="42" spans="1:14" ht="18" customHeight="1">
      <c r="A42" s="27" t="s">
        <v>1170</v>
      </c>
      <c r="B42" s="48">
        <v>1.0749299999999999</v>
      </c>
      <c r="C42" s="49">
        <v>6.7157900000000001</v>
      </c>
      <c r="D42" s="49">
        <v>7.0544799999999999</v>
      </c>
      <c r="E42" s="49">
        <v>7.4733599999999996</v>
      </c>
      <c r="F42" s="49">
        <v>7.2311500000000004</v>
      </c>
      <c r="G42" s="49">
        <v>7.2632099999999999</v>
      </c>
      <c r="H42" s="49">
        <v>6.8097599999999998</v>
      </c>
      <c r="I42" s="49">
        <v>7.8456799999999998</v>
      </c>
      <c r="J42" s="49">
        <v>7.0075099999999999</v>
      </c>
      <c r="K42" s="49">
        <v>7.0901399999999999</v>
      </c>
      <c r="L42" s="44">
        <f t="shared" si="0"/>
        <v>7.1656755555555556</v>
      </c>
      <c r="M42" s="44">
        <f t="shared" si="1"/>
        <v>0.34333564900513563</v>
      </c>
      <c r="N42" s="44">
        <f t="shared" si="2"/>
        <v>4.7913926097162909</v>
      </c>
    </row>
    <row r="43" spans="1:14" ht="18" customHeight="1">
      <c r="A43" s="27" t="s">
        <v>1171</v>
      </c>
      <c r="B43" s="48">
        <v>3.3740199999999998</v>
      </c>
      <c r="C43" s="49">
        <v>25.536899999999999</v>
      </c>
      <c r="D43" s="49">
        <v>27.5457</v>
      </c>
      <c r="E43" s="49">
        <v>28.2165</v>
      </c>
      <c r="F43" s="49">
        <v>28.337299999999999</v>
      </c>
      <c r="G43" s="49">
        <v>28.712800000000001</v>
      </c>
      <c r="H43" s="49">
        <v>28.266200000000001</v>
      </c>
      <c r="I43" s="49">
        <v>29.609100000000002</v>
      </c>
      <c r="J43" s="49">
        <v>28.951799999999999</v>
      </c>
      <c r="K43" s="49">
        <v>30.5397</v>
      </c>
      <c r="L43" s="44">
        <f t="shared" si="0"/>
        <v>28.41288888888889</v>
      </c>
      <c r="M43" s="44">
        <f t="shared" si="1"/>
        <v>1.3885130062808599</v>
      </c>
      <c r="N43" s="44">
        <f t="shared" si="2"/>
        <v>4.8869124562122588</v>
      </c>
    </row>
    <row r="44" spans="1:14" ht="18" customHeight="1">
      <c r="A44" s="27" t="s">
        <v>1172</v>
      </c>
      <c r="B44" s="48">
        <v>2.9370400000000001</v>
      </c>
      <c r="C44" s="49">
        <v>9.8349700000000002</v>
      </c>
      <c r="D44" s="49">
        <v>9.1857500000000005</v>
      </c>
      <c r="E44" s="49">
        <v>9.4193499999999997</v>
      </c>
      <c r="F44" s="49">
        <v>9.7060300000000002</v>
      </c>
      <c r="G44" s="49">
        <v>10.498100000000001</v>
      </c>
      <c r="H44" s="49">
        <v>10.474299999999999</v>
      </c>
      <c r="I44" s="49">
        <v>10.313800000000001</v>
      </c>
      <c r="J44" s="49">
        <v>10.285500000000001</v>
      </c>
      <c r="K44" s="49">
        <v>9.5903100000000006</v>
      </c>
      <c r="L44" s="44">
        <f t="shared" si="0"/>
        <v>9.9231233333333329</v>
      </c>
      <c r="M44" s="44">
        <f t="shared" si="1"/>
        <v>0.48496278671667176</v>
      </c>
      <c r="N44" s="44">
        <f t="shared" si="2"/>
        <v>4.8871990241984138</v>
      </c>
    </row>
    <row r="45" spans="1:14" ht="18" customHeight="1">
      <c r="A45" s="27" t="s">
        <v>1173</v>
      </c>
      <c r="B45" s="48">
        <v>3.7355399999999999</v>
      </c>
      <c r="C45" s="49">
        <v>37.945700000000002</v>
      </c>
      <c r="D45" s="49">
        <v>43.9621</v>
      </c>
      <c r="E45" s="49">
        <v>41.953600000000002</v>
      </c>
      <c r="F45" s="49">
        <v>43.234999999999999</v>
      </c>
      <c r="G45" s="49">
        <v>43.393500000000003</v>
      </c>
      <c r="H45" s="49">
        <v>44.921300000000002</v>
      </c>
      <c r="I45" s="49">
        <v>41.895600000000002</v>
      </c>
      <c r="J45" s="49">
        <v>44.809100000000001</v>
      </c>
      <c r="K45" s="49">
        <v>42.881399999999999</v>
      </c>
      <c r="L45" s="44">
        <f t="shared" si="0"/>
        <v>42.777477777777783</v>
      </c>
      <c r="M45" s="44">
        <f t="shared" si="1"/>
        <v>2.1073965477442642</v>
      </c>
      <c r="N45" s="44">
        <f t="shared" si="2"/>
        <v>4.9264160890734496</v>
      </c>
    </row>
    <row r="46" spans="1:14" ht="18" customHeight="1">
      <c r="A46" s="27" t="s">
        <v>1174</v>
      </c>
      <c r="B46" s="48">
        <v>1.2965599999999999</v>
      </c>
      <c r="C46" s="49">
        <v>34.076900000000002</v>
      </c>
      <c r="D46" s="49">
        <v>35.2256</v>
      </c>
      <c r="E46" s="49">
        <v>35.010599999999997</v>
      </c>
      <c r="F46" s="49">
        <v>35.984499999999997</v>
      </c>
      <c r="G46" s="49">
        <v>39.146700000000003</v>
      </c>
      <c r="H46" s="49">
        <v>37.523800000000001</v>
      </c>
      <c r="I46" s="49">
        <v>37.966700000000003</v>
      </c>
      <c r="J46" s="49">
        <v>38.222299999999997</v>
      </c>
      <c r="K46" s="49">
        <v>38.984099999999998</v>
      </c>
      <c r="L46" s="44">
        <f t="shared" si="0"/>
        <v>36.904577777777781</v>
      </c>
      <c r="M46" s="44">
        <f t="shared" si="1"/>
        <v>1.8657397760525036</v>
      </c>
      <c r="N46" s="44">
        <f t="shared" si="2"/>
        <v>5.0555781650913918</v>
      </c>
    </row>
    <row r="47" spans="1:14" ht="18" customHeight="1">
      <c r="A47" s="27" t="s">
        <v>1175</v>
      </c>
      <c r="B47" s="48">
        <v>2.2357</v>
      </c>
      <c r="C47" s="49">
        <v>12.946899999999999</v>
      </c>
      <c r="D47" s="49">
        <v>14.696899999999999</v>
      </c>
      <c r="E47" s="49">
        <v>14.1389</v>
      </c>
      <c r="F47" s="49">
        <v>14.042</v>
      </c>
      <c r="G47" s="49">
        <v>14.049200000000001</v>
      </c>
      <c r="H47" s="49">
        <v>14.593400000000001</v>
      </c>
      <c r="I47" s="49">
        <v>15.0684</v>
      </c>
      <c r="J47" s="49">
        <v>15.543799999999999</v>
      </c>
      <c r="K47" s="49">
        <v>14.6464</v>
      </c>
      <c r="L47" s="44">
        <f t="shared" si="0"/>
        <v>14.413988888888891</v>
      </c>
      <c r="M47" s="44">
        <f t="shared" si="1"/>
        <v>0.7391244303979615</v>
      </c>
      <c r="N47" s="44">
        <f t="shared" si="2"/>
        <v>5.1278271136154396</v>
      </c>
    </row>
    <row r="48" spans="1:14" ht="18" customHeight="1">
      <c r="A48" s="27" t="s">
        <v>1176</v>
      </c>
      <c r="B48" s="48">
        <v>1.0106900000000001</v>
      </c>
      <c r="C48" s="49">
        <v>14.5999</v>
      </c>
      <c r="D48" s="49">
        <v>13.1647</v>
      </c>
      <c r="E48" s="49">
        <v>14.17</v>
      </c>
      <c r="F48" s="49">
        <v>13.997199999999999</v>
      </c>
      <c r="G48" s="49">
        <v>14.942</v>
      </c>
      <c r="H48" s="49">
        <v>14.136100000000001</v>
      </c>
      <c r="I48" s="49">
        <v>13.5372</v>
      </c>
      <c r="J48" s="49">
        <v>15.409800000000001</v>
      </c>
      <c r="K48" s="49">
        <v>15.0968</v>
      </c>
      <c r="L48" s="44">
        <f t="shared" si="0"/>
        <v>14.3393</v>
      </c>
      <c r="M48" s="44">
        <f t="shared" si="1"/>
        <v>0.73832334210696615</v>
      </c>
      <c r="N48" s="44">
        <f t="shared" si="2"/>
        <v>5.14894968448227</v>
      </c>
    </row>
    <row r="49" spans="1:14" ht="18" customHeight="1">
      <c r="A49" s="27" t="s">
        <v>1177</v>
      </c>
      <c r="B49" s="48">
        <v>5.0325100000000003</v>
      </c>
      <c r="C49" s="49">
        <v>18.114799999999999</v>
      </c>
      <c r="D49" s="49">
        <v>19.3369</v>
      </c>
      <c r="E49" s="49">
        <v>19.338999999999999</v>
      </c>
      <c r="F49" s="49">
        <v>19.126000000000001</v>
      </c>
      <c r="G49" s="49">
        <v>20.502800000000001</v>
      </c>
      <c r="H49" s="49">
        <v>19.740200000000002</v>
      </c>
      <c r="I49" s="49">
        <v>19.674299999999999</v>
      </c>
      <c r="J49" s="49">
        <v>21.306799999999999</v>
      </c>
      <c r="K49" s="49">
        <v>21.166899999999998</v>
      </c>
      <c r="L49" s="44">
        <f t="shared" si="0"/>
        <v>19.811966666666667</v>
      </c>
      <c r="M49" s="44">
        <f t="shared" si="1"/>
        <v>1.0229879679155565</v>
      </c>
      <c r="N49" s="44">
        <f t="shared" si="2"/>
        <v>5.1634852063259231</v>
      </c>
    </row>
    <row r="50" spans="1:14" ht="18" customHeight="1">
      <c r="A50" s="27" t="s">
        <v>1178</v>
      </c>
      <c r="B50" s="48">
        <v>2.5750299999999999</v>
      </c>
      <c r="C50" s="49">
        <v>22.873100000000001</v>
      </c>
      <c r="D50" s="49">
        <v>23.7408</v>
      </c>
      <c r="E50" s="49">
        <v>24.760300000000001</v>
      </c>
      <c r="F50" s="49">
        <v>24.560300000000002</v>
      </c>
      <c r="G50" s="49">
        <v>26.070799999999998</v>
      </c>
      <c r="H50" s="49">
        <v>27.1389</v>
      </c>
      <c r="I50" s="49">
        <v>24.442900000000002</v>
      </c>
      <c r="J50" s="49">
        <v>25.1938</v>
      </c>
      <c r="K50" s="49">
        <v>25.985800000000001</v>
      </c>
      <c r="L50" s="44">
        <f t="shared" si="0"/>
        <v>24.974077777777783</v>
      </c>
      <c r="M50" s="44">
        <f t="shared" si="1"/>
        <v>1.293988944869485</v>
      </c>
      <c r="N50" s="44">
        <f t="shared" si="2"/>
        <v>5.1813282411608848</v>
      </c>
    </row>
    <row r="51" spans="1:14" ht="18" customHeight="1">
      <c r="A51" s="27" t="s">
        <v>1179</v>
      </c>
      <c r="B51" s="48">
        <v>4.3486099999999999</v>
      </c>
      <c r="C51" s="49">
        <v>29.668299999999999</v>
      </c>
      <c r="D51" s="49">
        <v>30.3964</v>
      </c>
      <c r="E51" s="49">
        <v>29.7834</v>
      </c>
      <c r="F51" s="49">
        <v>30.8658</v>
      </c>
      <c r="G51" s="49">
        <v>33.139600000000002</v>
      </c>
      <c r="H51" s="49">
        <v>32.125300000000003</v>
      </c>
      <c r="I51" s="49">
        <v>33.495199999999997</v>
      </c>
      <c r="J51" s="49">
        <v>31.695499999999999</v>
      </c>
      <c r="K51" s="49">
        <v>34.241399999999999</v>
      </c>
      <c r="L51" s="44">
        <f t="shared" si="0"/>
        <v>31.71232222222222</v>
      </c>
      <c r="M51" s="44">
        <f t="shared" si="1"/>
        <v>1.663199552652791</v>
      </c>
      <c r="N51" s="44">
        <f t="shared" si="2"/>
        <v>5.2446476199315164</v>
      </c>
    </row>
    <row r="52" spans="1:14" ht="18" customHeight="1">
      <c r="A52" s="27" t="s">
        <v>1180</v>
      </c>
      <c r="B52" s="48">
        <v>1.1163700000000001</v>
      </c>
      <c r="C52" s="49">
        <v>2.5438499999999999</v>
      </c>
      <c r="D52" s="49">
        <v>2.8992399999999998</v>
      </c>
      <c r="E52" s="49">
        <v>2.7932899999999998</v>
      </c>
      <c r="F52" s="49">
        <v>2.7466599999999999</v>
      </c>
      <c r="G52" s="49">
        <v>2.9041999999999999</v>
      </c>
      <c r="H52" s="49">
        <v>2.6276899999999999</v>
      </c>
      <c r="I52" s="49">
        <v>2.9883700000000002</v>
      </c>
      <c r="J52" s="49">
        <v>2.9862799999999998</v>
      </c>
      <c r="K52" s="49">
        <v>2.7844600000000002</v>
      </c>
      <c r="L52" s="44">
        <f t="shared" si="0"/>
        <v>2.8082266666666666</v>
      </c>
      <c r="M52" s="44">
        <f t="shared" si="1"/>
        <v>0.15358867162001241</v>
      </c>
      <c r="N52" s="44">
        <f t="shared" si="2"/>
        <v>5.4692405510955577</v>
      </c>
    </row>
    <row r="53" spans="1:14" ht="18" customHeight="1">
      <c r="A53" s="27" t="s">
        <v>1768</v>
      </c>
      <c r="B53" s="48">
        <v>1.22403</v>
      </c>
      <c r="C53" s="49">
        <v>14.4544</v>
      </c>
      <c r="D53" s="49">
        <v>15.266400000000001</v>
      </c>
      <c r="E53" s="49">
        <v>14.763999999999999</v>
      </c>
      <c r="F53" s="49">
        <v>15.557700000000001</v>
      </c>
      <c r="G53" s="49">
        <v>15.586</v>
      </c>
      <c r="H53" s="49">
        <v>14.9762</v>
      </c>
      <c r="I53" s="49">
        <v>14.9329</v>
      </c>
      <c r="J53" s="49">
        <v>16.4145</v>
      </c>
      <c r="K53" s="49">
        <v>17.152200000000001</v>
      </c>
      <c r="L53" s="44">
        <f t="shared" si="0"/>
        <v>15.456033333333336</v>
      </c>
      <c r="M53" s="44">
        <f t="shared" si="1"/>
        <v>0.85475990342317787</v>
      </c>
      <c r="N53" s="44">
        <f t="shared" si="2"/>
        <v>5.5302669513513241</v>
      </c>
    </row>
    <row r="54" spans="1:14" ht="18" customHeight="1">
      <c r="A54" s="27" t="s">
        <v>1181</v>
      </c>
      <c r="B54" s="48">
        <v>2.6415600000000001</v>
      </c>
      <c r="C54" s="49">
        <v>37.772399999999998</v>
      </c>
      <c r="D54" s="49">
        <v>37.326700000000002</v>
      </c>
      <c r="E54" s="49">
        <v>36.401800000000001</v>
      </c>
      <c r="F54" s="49">
        <v>35.660600000000002</v>
      </c>
      <c r="G54" s="49">
        <v>38.999400000000001</v>
      </c>
      <c r="H54" s="49">
        <v>34.792999999999999</v>
      </c>
      <c r="I54" s="49">
        <v>37.601500000000001</v>
      </c>
      <c r="J54" s="49">
        <v>36.775199999999998</v>
      </c>
      <c r="K54" s="49">
        <v>32.107100000000003</v>
      </c>
      <c r="L54" s="44">
        <f t="shared" si="0"/>
        <v>36.381966666666671</v>
      </c>
      <c r="M54" s="44">
        <f t="shared" si="1"/>
        <v>2.0198620157080032</v>
      </c>
      <c r="N54" s="44">
        <f t="shared" si="2"/>
        <v>5.5518219622761906</v>
      </c>
    </row>
    <row r="55" spans="1:14" ht="18" customHeight="1">
      <c r="A55" s="27" t="s">
        <v>1371</v>
      </c>
      <c r="B55" s="48">
        <v>1.3118300000000001</v>
      </c>
      <c r="C55" s="49">
        <v>8.7566199999999998</v>
      </c>
      <c r="D55" s="49">
        <v>9.7814499999999995</v>
      </c>
      <c r="E55" s="49">
        <v>9.7351399999999995</v>
      </c>
      <c r="F55" s="49">
        <v>9.6191099999999992</v>
      </c>
      <c r="G55" s="49">
        <v>9.2710899999999992</v>
      </c>
      <c r="H55" s="49">
        <v>9.0401900000000008</v>
      </c>
      <c r="I55" s="49">
        <v>9.9400200000000005</v>
      </c>
      <c r="J55" s="49">
        <v>10.0725</v>
      </c>
      <c r="K55" s="49">
        <v>10.4986</v>
      </c>
      <c r="L55" s="44">
        <f t="shared" si="0"/>
        <v>9.6349688888888885</v>
      </c>
      <c r="M55" s="44">
        <f t="shared" si="1"/>
        <v>0.53848831980007794</v>
      </c>
      <c r="N55" s="44">
        <f t="shared" si="2"/>
        <v>5.5888952627658854</v>
      </c>
    </row>
    <row r="56" spans="1:14" ht="18" customHeight="1">
      <c r="A56" s="27" t="s">
        <v>1586</v>
      </c>
      <c r="B56" s="48">
        <v>0.56246799999999997</v>
      </c>
      <c r="C56" s="49">
        <v>1.4618070000000001</v>
      </c>
      <c r="D56" s="49">
        <v>1.5280039999999999</v>
      </c>
      <c r="E56" s="49">
        <v>1.28125</v>
      </c>
      <c r="F56" s="49">
        <v>1.46753</v>
      </c>
      <c r="G56" s="49">
        <v>1.50376</v>
      </c>
      <c r="H56" s="49">
        <v>1.4759009999999999</v>
      </c>
      <c r="I56" s="49">
        <v>1.5794600000000001</v>
      </c>
      <c r="J56" s="49">
        <v>1.4104890000000001</v>
      </c>
      <c r="K56" s="49">
        <v>1.4451750000000001</v>
      </c>
      <c r="L56" s="44">
        <f t="shared" si="0"/>
        <v>1.4614862222222225</v>
      </c>
      <c r="M56" s="44">
        <f t="shared" si="1"/>
        <v>8.3460906794405515E-2</v>
      </c>
      <c r="N56" s="44">
        <f t="shared" si="2"/>
        <v>5.7106872117823553</v>
      </c>
    </row>
    <row r="57" spans="1:14" ht="18" customHeight="1">
      <c r="A57" s="27" t="s">
        <v>1182</v>
      </c>
      <c r="B57" s="48">
        <v>3.9311500000000001</v>
      </c>
      <c r="C57" s="49">
        <v>12.8856</v>
      </c>
      <c r="D57" s="49">
        <v>14.9636</v>
      </c>
      <c r="E57" s="49">
        <v>13.975</v>
      </c>
      <c r="F57" s="49">
        <v>14.1028</v>
      </c>
      <c r="G57" s="49">
        <v>13.785299999999999</v>
      </c>
      <c r="H57" s="49">
        <v>13.8728</v>
      </c>
      <c r="I57" s="49">
        <v>14.1084</v>
      </c>
      <c r="J57" s="49">
        <v>12.3927</v>
      </c>
      <c r="K57" s="49">
        <v>14.6282</v>
      </c>
      <c r="L57" s="44">
        <f t="shared" si="0"/>
        <v>13.857155555555558</v>
      </c>
      <c r="M57" s="44">
        <f t="shared" si="1"/>
        <v>0.79451552551084714</v>
      </c>
      <c r="N57" s="44">
        <f t="shared" si="2"/>
        <v>5.7336119402391565</v>
      </c>
    </row>
    <row r="58" spans="1:14" ht="18" customHeight="1">
      <c r="A58" s="27" t="s">
        <v>1419</v>
      </c>
      <c r="B58" s="48">
        <v>1.2079200000000001</v>
      </c>
      <c r="C58" s="49">
        <v>6.5294400000000001</v>
      </c>
      <c r="D58" s="49">
        <v>6.1479200000000001</v>
      </c>
      <c r="E58" s="49">
        <v>6.5027400000000002</v>
      </c>
      <c r="F58" s="49">
        <v>5.7779100000000003</v>
      </c>
      <c r="G58" s="49">
        <v>6.6607799999999999</v>
      </c>
      <c r="H58" s="49">
        <v>6.7384399999999998</v>
      </c>
      <c r="I58" s="49">
        <v>6.8003</v>
      </c>
      <c r="J58" s="49">
        <v>5.9544800000000002</v>
      </c>
      <c r="K58" s="49">
        <v>6.6706799999999999</v>
      </c>
      <c r="L58" s="44">
        <f t="shared" si="0"/>
        <v>6.4202988888888886</v>
      </c>
      <c r="M58" s="44">
        <f t="shared" si="1"/>
        <v>0.36889798327059342</v>
      </c>
      <c r="N58" s="44">
        <f t="shared" si="2"/>
        <v>5.7458070045464149</v>
      </c>
    </row>
    <row r="59" spans="1:14" ht="18" customHeight="1">
      <c r="A59" s="27" t="s">
        <v>1183</v>
      </c>
      <c r="B59" s="48">
        <v>0.81003499999999995</v>
      </c>
      <c r="C59" s="49">
        <v>3.42889</v>
      </c>
      <c r="D59" s="49">
        <v>3.6460300000000001</v>
      </c>
      <c r="E59" s="49">
        <v>3.2729599999999999</v>
      </c>
      <c r="F59" s="49">
        <v>3.1596700000000002</v>
      </c>
      <c r="G59" s="49">
        <v>3.4572600000000002</v>
      </c>
      <c r="H59" s="49">
        <v>3.73942</v>
      </c>
      <c r="I59" s="49">
        <v>3.4102000000000001</v>
      </c>
      <c r="J59" s="49">
        <v>3.7578800000000001</v>
      </c>
      <c r="K59" s="49">
        <v>3.5145900000000001</v>
      </c>
      <c r="L59" s="44">
        <f t="shared" si="0"/>
        <v>3.4874333333333332</v>
      </c>
      <c r="M59" s="44">
        <f t="shared" si="1"/>
        <v>0.20194659566330894</v>
      </c>
      <c r="N59" s="44">
        <f t="shared" si="2"/>
        <v>5.7906940824668265</v>
      </c>
    </row>
    <row r="60" spans="1:14" ht="18" customHeight="1">
      <c r="A60" s="27" t="s">
        <v>1184</v>
      </c>
      <c r="B60" s="48">
        <v>4.2317799999999997</v>
      </c>
      <c r="C60" s="49">
        <v>64.0124</v>
      </c>
      <c r="D60" s="49">
        <v>59.275300000000001</v>
      </c>
      <c r="E60" s="49">
        <v>56.597499999999997</v>
      </c>
      <c r="F60" s="49">
        <v>53.591000000000001</v>
      </c>
      <c r="G60" s="49">
        <v>56.279400000000003</v>
      </c>
      <c r="H60" s="49">
        <v>58.614699999999999</v>
      </c>
      <c r="I60" s="49">
        <v>56.6297</v>
      </c>
      <c r="J60" s="49">
        <v>53.146799999999999</v>
      </c>
      <c r="K60" s="49">
        <v>55.0289</v>
      </c>
      <c r="L60" s="44">
        <f t="shared" si="0"/>
        <v>57.019522222222221</v>
      </c>
      <c r="M60" s="44">
        <f t="shared" si="1"/>
        <v>3.3190101882104015</v>
      </c>
      <c r="N60" s="44">
        <f t="shared" si="2"/>
        <v>5.8208312852486221</v>
      </c>
    </row>
    <row r="61" spans="1:14" ht="18" customHeight="1">
      <c r="A61" s="27" t="s">
        <v>1185</v>
      </c>
      <c r="B61" s="48">
        <v>1.29386</v>
      </c>
      <c r="C61" s="49">
        <v>7.1125999999999996</v>
      </c>
      <c r="D61" s="49">
        <v>6.5756100000000002</v>
      </c>
      <c r="E61" s="49">
        <v>7.5191999999999997</v>
      </c>
      <c r="F61" s="49">
        <v>7.1590299999999996</v>
      </c>
      <c r="G61" s="49">
        <v>7.8710199999999997</v>
      </c>
      <c r="H61" s="49">
        <v>7.6791700000000001</v>
      </c>
      <c r="I61" s="49">
        <v>7.6766199999999998</v>
      </c>
      <c r="J61" s="49">
        <v>7.4804399999999998</v>
      </c>
      <c r="K61" s="49">
        <v>7.9839799999999999</v>
      </c>
      <c r="L61" s="44">
        <f t="shared" si="0"/>
        <v>7.4508522222222222</v>
      </c>
      <c r="M61" s="44">
        <f t="shared" si="1"/>
        <v>0.4380406465380175</v>
      </c>
      <c r="N61" s="44">
        <f t="shared" si="2"/>
        <v>5.8790677022362354</v>
      </c>
    </row>
    <row r="62" spans="1:14" ht="18" customHeight="1">
      <c r="A62" s="27" t="s">
        <v>1415</v>
      </c>
      <c r="B62" s="48">
        <v>0.47129199999999999</v>
      </c>
      <c r="C62" s="49">
        <v>7.64072</v>
      </c>
      <c r="D62" s="49">
        <v>8.6007499999999997</v>
      </c>
      <c r="E62" s="49">
        <v>8.1667400000000008</v>
      </c>
      <c r="F62" s="49">
        <v>7.87723</v>
      </c>
      <c r="G62" s="49">
        <v>8.6226299999999991</v>
      </c>
      <c r="H62" s="49">
        <v>7.6310799999999999</v>
      </c>
      <c r="I62" s="49">
        <v>8.8986699999999992</v>
      </c>
      <c r="J62" s="49">
        <v>7.8340500000000004</v>
      </c>
      <c r="K62" s="49">
        <v>8.6319300000000005</v>
      </c>
      <c r="L62" s="44">
        <f t="shared" si="0"/>
        <v>8.2115333333333336</v>
      </c>
      <c r="M62" s="44">
        <f t="shared" si="1"/>
        <v>0.48584887066350146</v>
      </c>
      <c r="N62" s="44">
        <f t="shared" si="2"/>
        <v>5.9166644150524235</v>
      </c>
    </row>
    <row r="63" spans="1:14" ht="18" customHeight="1">
      <c r="A63" s="27" t="s">
        <v>1186</v>
      </c>
      <c r="B63" s="48">
        <v>1.0127600000000001</v>
      </c>
      <c r="C63" s="49">
        <v>4.8109299999999999</v>
      </c>
      <c r="D63" s="49">
        <v>4.9758500000000003</v>
      </c>
      <c r="E63" s="49">
        <v>5.0759499999999997</v>
      </c>
      <c r="F63" s="49">
        <v>4.9513699999999998</v>
      </c>
      <c r="G63" s="49">
        <v>5.3104899999999997</v>
      </c>
      <c r="H63" s="49">
        <v>5.3219900000000004</v>
      </c>
      <c r="I63" s="49">
        <v>5.1226000000000003</v>
      </c>
      <c r="J63" s="49">
        <v>4.9615400000000003</v>
      </c>
      <c r="K63" s="49">
        <v>5.8372099999999998</v>
      </c>
      <c r="L63" s="44">
        <f t="shared" si="0"/>
        <v>5.1519922222222219</v>
      </c>
      <c r="M63" s="44">
        <f t="shared" si="1"/>
        <v>0.30701412063526395</v>
      </c>
      <c r="N63" s="44">
        <f t="shared" si="2"/>
        <v>5.9591340086076219</v>
      </c>
    </row>
    <row r="64" spans="1:14" ht="18" customHeight="1">
      <c r="A64" s="27" t="s">
        <v>1187</v>
      </c>
      <c r="B64" s="48">
        <v>13.026400000000001</v>
      </c>
      <c r="C64" s="49">
        <v>441.786</v>
      </c>
      <c r="D64" s="49">
        <v>469.03699999999998</v>
      </c>
      <c r="E64" s="49">
        <v>444.64699999999999</v>
      </c>
      <c r="F64" s="49">
        <v>445.07299999999998</v>
      </c>
      <c r="G64" s="49">
        <v>421.14400000000001</v>
      </c>
      <c r="H64" s="49">
        <v>429.92200000000003</v>
      </c>
      <c r="I64" s="49">
        <v>394.26600000000002</v>
      </c>
      <c r="J64" s="49">
        <v>397.76900000000001</v>
      </c>
      <c r="K64" s="49">
        <v>398.41500000000002</v>
      </c>
      <c r="L64" s="44">
        <f t="shared" si="0"/>
        <v>426.89544444444448</v>
      </c>
      <c r="M64" s="44">
        <f t="shared" si="1"/>
        <v>26.003811927826604</v>
      </c>
      <c r="N64" s="44">
        <f t="shared" si="2"/>
        <v>6.0913772368003567</v>
      </c>
    </row>
    <row r="65" spans="1:14" ht="18" customHeight="1">
      <c r="A65" s="27" t="s">
        <v>1188</v>
      </c>
      <c r="B65" s="48">
        <v>5.5575099999999997</v>
      </c>
      <c r="C65" s="49">
        <v>19.025600000000001</v>
      </c>
      <c r="D65" s="49">
        <v>20.6189</v>
      </c>
      <c r="E65" s="49">
        <v>20.700099999999999</v>
      </c>
      <c r="F65" s="49">
        <v>20.117699999999999</v>
      </c>
      <c r="G65" s="49">
        <v>22.756399999999999</v>
      </c>
      <c r="H65" s="49">
        <v>21.715499999999999</v>
      </c>
      <c r="I65" s="49">
        <v>21.0807</v>
      </c>
      <c r="J65" s="49">
        <v>21.788699999999999</v>
      </c>
      <c r="K65" s="49">
        <v>23.2166</v>
      </c>
      <c r="L65" s="44">
        <f t="shared" si="0"/>
        <v>21.224466666666668</v>
      </c>
      <c r="M65" s="44">
        <f t="shared" si="1"/>
        <v>1.3037050692161931</v>
      </c>
      <c r="N65" s="44">
        <f t="shared" si="2"/>
        <v>6.142463269824729</v>
      </c>
    </row>
    <row r="66" spans="1:14" ht="18" customHeight="1">
      <c r="A66" s="27" t="s">
        <v>1189</v>
      </c>
      <c r="B66" s="48">
        <v>1.18303</v>
      </c>
      <c r="C66" s="49">
        <v>46.178699999999999</v>
      </c>
      <c r="D66" s="49">
        <v>47.730800000000002</v>
      </c>
      <c r="E66" s="49">
        <v>39.210599999999999</v>
      </c>
      <c r="F66" s="49">
        <v>45.655999999999999</v>
      </c>
      <c r="G66" s="49">
        <v>44.781999999999996</v>
      </c>
      <c r="H66" s="49">
        <v>43.9495</v>
      </c>
      <c r="I66" s="49">
        <v>43.7547</v>
      </c>
      <c r="J66" s="49">
        <v>41.212299999999999</v>
      </c>
      <c r="K66" s="49">
        <v>41.631700000000002</v>
      </c>
      <c r="L66" s="44">
        <f t="shared" si="0"/>
        <v>43.789588888888893</v>
      </c>
      <c r="M66" s="44">
        <f t="shared" si="1"/>
        <v>2.6926334156567084</v>
      </c>
      <c r="N66" s="44">
        <f t="shared" si="2"/>
        <v>6.1490264786202031</v>
      </c>
    </row>
    <row r="67" spans="1:14" ht="18" customHeight="1">
      <c r="A67" s="27" t="s">
        <v>1190</v>
      </c>
      <c r="B67" s="48">
        <v>6.01525</v>
      </c>
      <c r="C67" s="49">
        <v>225.845</v>
      </c>
      <c r="D67" s="49">
        <v>247.536</v>
      </c>
      <c r="E67" s="49">
        <v>236.08099999999999</v>
      </c>
      <c r="F67" s="49">
        <v>223.732</v>
      </c>
      <c r="G67" s="49">
        <v>219.125</v>
      </c>
      <c r="H67" s="49">
        <v>218.214</v>
      </c>
      <c r="I67" s="49">
        <v>213.46100000000001</v>
      </c>
      <c r="J67" s="49">
        <v>204.62100000000001</v>
      </c>
      <c r="K67" s="49">
        <v>207.06399999999999</v>
      </c>
      <c r="L67" s="44">
        <f t="shared" si="0"/>
        <v>221.74211111111111</v>
      </c>
      <c r="M67" s="44">
        <f t="shared" si="1"/>
        <v>13.638982847379456</v>
      </c>
      <c r="N67" s="44">
        <f t="shared" si="2"/>
        <v>6.1508311520247041</v>
      </c>
    </row>
    <row r="68" spans="1:14" ht="18" customHeight="1">
      <c r="A68" s="27" t="s">
        <v>1713</v>
      </c>
      <c r="B68" s="48">
        <v>1.5805499999999999</v>
      </c>
      <c r="C68" s="49">
        <v>13.0138</v>
      </c>
      <c r="D68" s="49">
        <v>14.5626</v>
      </c>
      <c r="E68" s="49">
        <v>13.135400000000001</v>
      </c>
      <c r="F68" s="49">
        <v>14.0342</v>
      </c>
      <c r="G68" s="49">
        <v>15.0982</v>
      </c>
      <c r="H68" s="49">
        <v>14.688700000000001</v>
      </c>
      <c r="I68" s="49">
        <v>14.8996</v>
      </c>
      <c r="J68" s="49">
        <v>14.615500000000001</v>
      </c>
      <c r="K68" s="49">
        <v>15.763260000000001</v>
      </c>
      <c r="L68" s="44">
        <f t="shared" ref="L68:L131" si="3">AVERAGE(C68:K68)</f>
        <v>14.423473333333334</v>
      </c>
      <c r="M68" s="44">
        <f t="shared" ref="M68:M131" si="4">STDEV(C68:K68)</f>
        <v>0.89452516672254667</v>
      </c>
      <c r="N68" s="44">
        <f t="shared" ref="N68:N131" si="5">M68/L68*100</f>
        <v>6.2018707009722576</v>
      </c>
    </row>
    <row r="69" spans="1:14" ht="18" customHeight="1">
      <c r="A69" s="27" t="s">
        <v>1191</v>
      </c>
      <c r="B69" s="48">
        <v>1.36114</v>
      </c>
      <c r="C69" s="49">
        <v>11.811999999999999</v>
      </c>
      <c r="D69" s="49">
        <v>12.6623</v>
      </c>
      <c r="E69" s="49">
        <v>12.932</v>
      </c>
      <c r="F69" s="49">
        <v>13.0169</v>
      </c>
      <c r="G69" s="49">
        <v>13.338800000000001</v>
      </c>
      <c r="H69" s="49">
        <v>13.3437</v>
      </c>
      <c r="I69" s="49">
        <v>14.5854</v>
      </c>
      <c r="J69" s="49">
        <v>13.6325</v>
      </c>
      <c r="K69" s="49">
        <v>14.272500000000001</v>
      </c>
      <c r="L69" s="44">
        <f t="shared" si="3"/>
        <v>13.288455555555556</v>
      </c>
      <c r="M69" s="44">
        <f t="shared" si="4"/>
        <v>0.83270314505097087</v>
      </c>
      <c r="N69" s="44">
        <f t="shared" si="5"/>
        <v>6.2663651285106603</v>
      </c>
    </row>
    <row r="70" spans="1:14" ht="18" customHeight="1">
      <c r="A70" s="27" t="s">
        <v>1192</v>
      </c>
      <c r="B70" s="48">
        <v>1.7359800000000001</v>
      </c>
      <c r="C70" s="49">
        <v>57.9373</v>
      </c>
      <c r="D70" s="49">
        <v>61.396900000000002</v>
      </c>
      <c r="E70" s="49">
        <v>58.543199999999999</v>
      </c>
      <c r="F70" s="49">
        <v>51.3339</v>
      </c>
      <c r="G70" s="49">
        <v>53.49</v>
      </c>
      <c r="H70" s="49">
        <v>56.503</v>
      </c>
      <c r="I70" s="49">
        <v>51.660699999999999</v>
      </c>
      <c r="J70" s="49">
        <v>55.217500000000001</v>
      </c>
      <c r="K70" s="49">
        <v>51.553600000000003</v>
      </c>
      <c r="L70" s="44">
        <f t="shared" si="3"/>
        <v>55.292900000000003</v>
      </c>
      <c r="M70" s="44">
        <f t="shared" si="4"/>
        <v>3.5774557188035185</v>
      </c>
      <c r="N70" s="44">
        <f t="shared" si="5"/>
        <v>6.4700092033579679</v>
      </c>
    </row>
    <row r="71" spans="1:14" ht="18" customHeight="1">
      <c r="A71" s="27" t="s">
        <v>1193</v>
      </c>
      <c r="B71" s="48">
        <v>0.70158299999999996</v>
      </c>
      <c r="C71" s="49">
        <v>0.97909500000000005</v>
      </c>
      <c r="D71" s="49">
        <v>1.0793600000000001</v>
      </c>
      <c r="E71" s="49">
        <v>1.1050800000000001</v>
      </c>
      <c r="F71" s="49">
        <v>1.0890599999999999</v>
      </c>
      <c r="G71" s="49">
        <v>0.95507500000000001</v>
      </c>
      <c r="H71" s="49">
        <v>0.93058099999999999</v>
      </c>
      <c r="I71" s="49">
        <v>1.0056400000000001</v>
      </c>
      <c r="J71" s="49">
        <v>1.04087</v>
      </c>
      <c r="K71" s="49">
        <v>0.94890699999999994</v>
      </c>
      <c r="L71" s="44">
        <f t="shared" si="3"/>
        <v>1.0148520000000001</v>
      </c>
      <c r="M71" s="44">
        <f t="shared" si="4"/>
        <v>6.6023855370615864E-2</v>
      </c>
      <c r="N71" s="44">
        <f t="shared" si="5"/>
        <v>6.5057619604253496</v>
      </c>
    </row>
    <row r="72" spans="1:14" ht="18" customHeight="1">
      <c r="A72" s="27" t="s">
        <v>1194</v>
      </c>
      <c r="B72" s="48">
        <v>0.81154300000000001</v>
      </c>
      <c r="C72" s="49">
        <v>1.4877</v>
      </c>
      <c r="D72" s="49">
        <v>1.5656300000000001</v>
      </c>
      <c r="E72" s="49">
        <v>1.6558999999999999</v>
      </c>
      <c r="F72" s="49">
        <v>1.3445400000000001</v>
      </c>
      <c r="G72" s="49">
        <v>1.5055400000000001</v>
      </c>
      <c r="H72" s="49">
        <v>1.43781</v>
      </c>
      <c r="I72" s="49">
        <v>1.4373899999999999</v>
      </c>
      <c r="J72" s="49">
        <v>1.46462</v>
      </c>
      <c r="K72" s="49">
        <v>1.62537</v>
      </c>
      <c r="L72" s="44">
        <f t="shared" si="3"/>
        <v>1.5027222222222223</v>
      </c>
      <c r="M72" s="44">
        <f t="shared" si="4"/>
        <v>9.8521695044515148E-2</v>
      </c>
      <c r="N72" s="44">
        <f t="shared" si="5"/>
        <v>6.5562146874238341</v>
      </c>
    </row>
    <row r="73" spans="1:14" ht="18" customHeight="1">
      <c r="A73" s="27" t="s">
        <v>1382</v>
      </c>
      <c r="B73" s="48">
        <v>1.5845199999999999</v>
      </c>
      <c r="C73" s="49">
        <v>7.1758499999999996</v>
      </c>
      <c r="D73" s="49">
        <v>7.1494900000000001</v>
      </c>
      <c r="E73" s="49">
        <v>7.8812899999999999</v>
      </c>
      <c r="F73" s="49">
        <v>7.8308200000000001</v>
      </c>
      <c r="G73" s="49">
        <v>8.1321600000000007</v>
      </c>
      <c r="H73" s="49">
        <v>7.8578299999999999</v>
      </c>
      <c r="I73" s="49">
        <v>8.6446400000000008</v>
      </c>
      <c r="J73" s="49">
        <v>7.1418699999999999</v>
      </c>
      <c r="K73" s="49">
        <v>7.8976300000000004</v>
      </c>
      <c r="L73" s="44">
        <f t="shared" si="3"/>
        <v>7.7457311111111107</v>
      </c>
      <c r="M73" s="44">
        <f t="shared" si="4"/>
        <v>0.50787995952401133</v>
      </c>
      <c r="N73" s="44">
        <f t="shared" si="5"/>
        <v>6.5569015014666183</v>
      </c>
    </row>
    <row r="74" spans="1:14" ht="18" customHeight="1">
      <c r="A74" s="27" t="s">
        <v>1195</v>
      </c>
      <c r="B74" s="48">
        <v>3.8650000000000002</v>
      </c>
      <c r="C74" s="49">
        <v>11.159800000000001</v>
      </c>
      <c r="D74" s="49">
        <v>13.8741</v>
      </c>
      <c r="E74" s="49">
        <v>12.7842</v>
      </c>
      <c r="F74" s="49">
        <v>13.7338</v>
      </c>
      <c r="G74" s="49">
        <v>12.8933</v>
      </c>
      <c r="H74" s="49">
        <v>13.6723</v>
      </c>
      <c r="I74" s="49">
        <v>12.7826</v>
      </c>
      <c r="J74" s="49">
        <v>13.4108</v>
      </c>
      <c r="K74" s="49">
        <v>13.8369</v>
      </c>
      <c r="L74" s="44">
        <f t="shared" si="3"/>
        <v>13.127533333333334</v>
      </c>
      <c r="M74" s="44">
        <f t="shared" si="4"/>
        <v>0.86377292733680866</v>
      </c>
      <c r="N74" s="44">
        <f t="shared" si="5"/>
        <v>6.5798570485707542</v>
      </c>
    </row>
    <row r="75" spans="1:14" ht="18" customHeight="1">
      <c r="A75" s="27" t="s">
        <v>1196</v>
      </c>
      <c r="B75" s="48">
        <v>1.3409</v>
      </c>
      <c r="C75" s="49">
        <v>3.4255800000000001</v>
      </c>
      <c r="D75" s="49">
        <v>3.7362600000000001</v>
      </c>
      <c r="E75" s="49">
        <v>3.8337500000000002</v>
      </c>
      <c r="F75" s="49">
        <v>3.3637899999999998</v>
      </c>
      <c r="G75" s="49">
        <v>3.73936</v>
      </c>
      <c r="H75" s="49">
        <v>3.7515100000000001</v>
      </c>
      <c r="I75" s="49">
        <v>3.76389</v>
      </c>
      <c r="J75" s="49">
        <v>3.8208600000000001</v>
      </c>
      <c r="K75" s="49">
        <v>4.21868</v>
      </c>
      <c r="L75" s="44">
        <f t="shared" si="3"/>
        <v>3.7392977777777778</v>
      </c>
      <c r="M75" s="44">
        <f t="shared" si="4"/>
        <v>0.24636583984888094</v>
      </c>
      <c r="N75" s="44">
        <f t="shared" si="5"/>
        <v>6.5885589886155937</v>
      </c>
    </row>
    <row r="76" spans="1:14" ht="18" customHeight="1">
      <c r="A76" s="27" t="s">
        <v>1197</v>
      </c>
      <c r="B76" s="48">
        <v>2.2597700000000001</v>
      </c>
      <c r="C76" s="49">
        <v>10.4887</v>
      </c>
      <c r="D76" s="49">
        <v>10.963200000000001</v>
      </c>
      <c r="E76" s="49">
        <v>10.902100000000001</v>
      </c>
      <c r="F76" s="49">
        <v>11.6691</v>
      </c>
      <c r="G76" s="49">
        <v>12.255000000000001</v>
      </c>
      <c r="H76" s="49">
        <v>12.5219</v>
      </c>
      <c r="I76" s="49">
        <v>11.8894</v>
      </c>
      <c r="J76" s="49">
        <v>12.1805</v>
      </c>
      <c r="K76" s="49">
        <v>12.6746</v>
      </c>
      <c r="L76" s="44">
        <f t="shared" si="3"/>
        <v>11.727166666666665</v>
      </c>
      <c r="M76" s="44">
        <f t="shared" si="4"/>
        <v>0.77791558668020011</v>
      </c>
      <c r="N76" s="44">
        <f t="shared" si="5"/>
        <v>6.6334487160598625</v>
      </c>
    </row>
    <row r="77" spans="1:14" ht="18" customHeight="1">
      <c r="A77" s="27" t="s">
        <v>1198</v>
      </c>
      <c r="B77" s="48">
        <v>1.2869999999999999</v>
      </c>
      <c r="C77" s="49">
        <v>3.3552</v>
      </c>
      <c r="D77" s="49">
        <v>2.9100999999999999</v>
      </c>
      <c r="E77" s="49">
        <v>2.8067299999999999</v>
      </c>
      <c r="F77" s="49">
        <v>2.8965399999999999</v>
      </c>
      <c r="G77" s="49">
        <v>3.13219</v>
      </c>
      <c r="H77" s="49">
        <v>3.15015</v>
      </c>
      <c r="I77" s="49">
        <v>2.8901500000000002</v>
      </c>
      <c r="J77" s="49">
        <v>2.9617200000000001</v>
      </c>
      <c r="K77" s="49">
        <v>3.34274</v>
      </c>
      <c r="L77" s="44">
        <f t="shared" si="3"/>
        <v>3.0495022222222214</v>
      </c>
      <c r="M77" s="44">
        <f t="shared" si="4"/>
        <v>0.20349274912007173</v>
      </c>
      <c r="N77" s="44">
        <f t="shared" si="5"/>
        <v>6.6729824834094815</v>
      </c>
    </row>
    <row r="78" spans="1:14" ht="18" customHeight="1">
      <c r="A78" s="27" t="s">
        <v>1199</v>
      </c>
      <c r="B78" s="48">
        <v>2.8157999999999999</v>
      </c>
      <c r="C78" s="49">
        <v>13.658899999999999</v>
      </c>
      <c r="D78" s="49">
        <v>14.167400000000001</v>
      </c>
      <c r="E78" s="49">
        <v>14.3741</v>
      </c>
      <c r="F78" s="49">
        <v>13.551500000000001</v>
      </c>
      <c r="G78" s="49">
        <v>13.9832</v>
      </c>
      <c r="H78" s="49">
        <v>14.563800000000001</v>
      </c>
      <c r="I78" s="49">
        <v>15.616899999999999</v>
      </c>
      <c r="J78" s="49">
        <v>15.487500000000001</v>
      </c>
      <c r="K78" s="49">
        <v>16.4162</v>
      </c>
      <c r="L78" s="44">
        <f t="shared" si="3"/>
        <v>14.646611111111111</v>
      </c>
      <c r="M78" s="44">
        <f t="shared" si="4"/>
        <v>0.98143508756876574</v>
      </c>
      <c r="N78" s="44">
        <f t="shared" si="5"/>
        <v>6.7007656591922222</v>
      </c>
    </row>
    <row r="79" spans="1:14" ht="18" customHeight="1">
      <c r="A79" s="27" t="s">
        <v>1200</v>
      </c>
      <c r="B79" s="48">
        <v>1.0751200000000001</v>
      </c>
      <c r="C79" s="49">
        <v>1.74281</v>
      </c>
      <c r="D79" s="49">
        <v>1.7468600000000001</v>
      </c>
      <c r="E79" s="49">
        <v>1.6115200000000001</v>
      </c>
      <c r="F79" s="49">
        <v>1.67038</v>
      </c>
      <c r="G79" s="49">
        <v>1.9050400000000001</v>
      </c>
      <c r="H79" s="49">
        <v>1.98434</v>
      </c>
      <c r="I79" s="49">
        <v>1.74474</v>
      </c>
      <c r="J79" s="49">
        <v>1.8350200000000001</v>
      </c>
      <c r="K79" s="49">
        <v>1.9024799999999999</v>
      </c>
      <c r="L79" s="44">
        <f t="shared" si="3"/>
        <v>1.7936877777777778</v>
      </c>
      <c r="M79" s="44">
        <f t="shared" si="4"/>
        <v>0.12137692776819013</v>
      </c>
      <c r="N79" s="44">
        <f t="shared" si="5"/>
        <v>6.7668927263676588</v>
      </c>
    </row>
    <row r="80" spans="1:14" ht="18" customHeight="1">
      <c r="A80" s="27" t="s">
        <v>1201</v>
      </c>
      <c r="B80" s="48">
        <v>1.00627</v>
      </c>
      <c r="C80" s="49">
        <v>2.7743099999999998</v>
      </c>
      <c r="D80" s="49">
        <v>2.9502700000000002</v>
      </c>
      <c r="E80" s="49">
        <v>3.0299900000000002</v>
      </c>
      <c r="F80" s="49">
        <v>2.92197</v>
      </c>
      <c r="G80" s="49">
        <v>3.1506699999999999</v>
      </c>
      <c r="H80" s="49">
        <v>3.2117900000000001</v>
      </c>
      <c r="I80" s="49">
        <v>2.99342</v>
      </c>
      <c r="J80" s="49">
        <v>3.2135600000000002</v>
      </c>
      <c r="K80" s="49">
        <v>3.5067699999999999</v>
      </c>
      <c r="L80" s="44">
        <f t="shared" si="3"/>
        <v>3.0836388888888888</v>
      </c>
      <c r="M80" s="44">
        <f t="shared" si="4"/>
        <v>0.21431909979306818</v>
      </c>
      <c r="N80" s="44">
        <f t="shared" si="5"/>
        <v>6.9502009643643019</v>
      </c>
    </row>
    <row r="81" spans="1:14" ht="18" customHeight="1">
      <c r="A81" s="27" t="s">
        <v>1202</v>
      </c>
      <c r="B81" s="48">
        <v>8.9669899999999991</v>
      </c>
      <c r="C81" s="49">
        <v>335.76900000000001</v>
      </c>
      <c r="D81" s="49">
        <v>361.55900000000003</v>
      </c>
      <c r="E81" s="49">
        <v>341.83</v>
      </c>
      <c r="F81" s="49">
        <v>322.89299999999997</v>
      </c>
      <c r="G81" s="49">
        <v>314.84100000000001</v>
      </c>
      <c r="H81" s="49">
        <v>321.73599999999999</v>
      </c>
      <c r="I81" s="49">
        <v>300.39</v>
      </c>
      <c r="J81" s="49">
        <v>293.69299999999998</v>
      </c>
      <c r="K81" s="49">
        <v>296.61099999999999</v>
      </c>
      <c r="L81" s="44">
        <f t="shared" si="3"/>
        <v>321.0357777777777</v>
      </c>
      <c r="M81" s="44">
        <f t="shared" si="4"/>
        <v>22.650494800212311</v>
      </c>
      <c r="N81" s="44">
        <f t="shared" si="5"/>
        <v>7.0554425294899925</v>
      </c>
    </row>
    <row r="82" spans="1:14" ht="18" customHeight="1">
      <c r="A82" s="27" t="s">
        <v>1203</v>
      </c>
      <c r="B82" s="48">
        <v>1.5352399999999999</v>
      </c>
      <c r="C82" s="49">
        <v>10.0542</v>
      </c>
      <c r="D82" s="49">
        <v>12.1404</v>
      </c>
      <c r="E82" s="49">
        <v>11.4711</v>
      </c>
      <c r="F82" s="49">
        <v>12.219200000000001</v>
      </c>
      <c r="G82" s="49">
        <v>12.401999999999999</v>
      </c>
      <c r="H82" s="49">
        <v>12.4756</v>
      </c>
      <c r="I82" s="49">
        <v>12.726800000000001</v>
      </c>
      <c r="J82" s="49">
        <v>12.824</v>
      </c>
      <c r="K82" s="49">
        <v>12.374499999999999</v>
      </c>
      <c r="L82" s="44">
        <f t="shared" si="3"/>
        <v>12.076422222222222</v>
      </c>
      <c r="M82" s="44">
        <f t="shared" si="4"/>
        <v>0.85266745390242527</v>
      </c>
      <c r="N82" s="44">
        <f t="shared" si="5"/>
        <v>7.0605965758087184</v>
      </c>
    </row>
    <row r="83" spans="1:14" ht="18" customHeight="1">
      <c r="A83" s="27" t="s">
        <v>1204</v>
      </c>
      <c r="B83" s="48">
        <v>6.9913699999999999</v>
      </c>
      <c r="C83" s="49">
        <v>63.6126</v>
      </c>
      <c r="D83" s="49">
        <v>68.512699999999995</v>
      </c>
      <c r="E83" s="49">
        <v>62.546900000000001</v>
      </c>
      <c r="F83" s="49">
        <v>62.431899999999999</v>
      </c>
      <c r="G83" s="49">
        <v>61.112099999999998</v>
      </c>
      <c r="H83" s="49">
        <v>61.045699999999997</v>
      </c>
      <c r="I83" s="49">
        <v>57.400799999999997</v>
      </c>
      <c r="J83" s="49">
        <v>56.105600000000003</v>
      </c>
      <c r="K83" s="49">
        <v>53.9589</v>
      </c>
      <c r="L83" s="44">
        <f t="shared" si="3"/>
        <v>60.747466666666661</v>
      </c>
      <c r="M83" s="44">
        <f t="shared" si="4"/>
        <v>4.3823046964468357</v>
      </c>
      <c r="N83" s="44">
        <f t="shared" si="5"/>
        <v>7.2139711117393688</v>
      </c>
    </row>
    <row r="84" spans="1:14" ht="18" customHeight="1">
      <c r="A84" s="27" t="s">
        <v>1205</v>
      </c>
      <c r="B84" s="48">
        <v>0.37633</v>
      </c>
      <c r="C84" s="49">
        <v>2.5666899999999999</v>
      </c>
      <c r="D84" s="49">
        <v>2.6834500000000001</v>
      </c>
      <c r="E84" s="49">
        <v>2.58188</v>
      </c>
      <c r="F84" s="49">
        <v>3.07972</v>
      </c>
      <c r="G84" s="49">
        <v>3.0611199999999998</v>
      </c>
      <c r="H84" s="49">
        <v>2.92577</v>
      </c>
      <c r="I84" s="49">
        <v>2.7090999999999998</v>
      </c>
      <c r="J84" s="49">
        <v>2.9622700000000002</v>
      </c>
      <c r="K84" s="49">
        <v>3.0047899999999998</v>
      </c>
      <c r="L84" s="44">
        <f t="shared" si="3"/>
        <v>2.8416433333333333</v>
      </c>
      <c r="M84" s="44">
        <f t="shared" si="4"/>
        <v>0.20578041111825973</v>
      </c>
      <c r="N84" s="44">
        <f t="shared" si="5"/>
        <v>7.2415988559997464</v>
      </c>
    </row>
    <row r="85" spans="1:14" ht="18" customHeight="1">
      <c r="A85" s="27" t="s">
        <v>1206</v>
      </c>
      <c r="B85" s="48">
        <v>1.3721699999999999</v>
      </c>
      <c r="C85" s="49">
        <v>3.4226200000000002</v>
      </c>
      <c r="D85" s="49">
        <v>3.8870300000000002</v>
      </c>
      <c r="E85" s="49">
        <v>3.6022599999999998</v>
      </c>
      <c r="F85" s="49">
        <v>3.96421</v>
      </c>
      <c r="G85" s="49">
        <v>4.1398000000000001</v>
      </c>
      <c r="H85" s="49">
        <v>4.2579500000000001</v>
      </c>
      <c r="I85" s="49">
        <v>4.1595199999999997</v>
      </c>
      <c r="J85" s="49">
        <v>4.1590999999999996</v>
      </c>
      <c r="K85" s="49">
        <v>4.2042000000000002</v>
      </c>
      <c r="L85" s="44">
        <f t="shared" si="3"/>
        <v>3.9774099999999999</v>
      </c>
      <c r="M85" s="44">
        <f t="shared" si="4"/>
        <v>0.29145206874373009</v>
      </c>
      <c r="N85" s="44">
        <f t="shared" si="5"/>
        <v>7.3276848186063308</v>
      </c>
    </row>
    <row r="86" spans="1:14" ht="18" customHeight="1">
      <c r="A86" s="27" t="s">
        <v>1596</v>
      </c>
      <c r="B86" s="48">
        <v>1.0387900000000001</v>
      </c>
      <c r="C86" s="49">
        <v>1.36941</v>
      </c>
      <c r="D86" s="49">
        <v>1.1401300000000001</v>
      </c>
      <c r="E86" s="49">
        <v>1.328705</v>
      </c>
      <c r="F86" s="49">
        <v>1.3519319999999999</v>
      </c>
      <c r="G86" s="49">
        <v>1.2474099999999999</v>
      </c>
      <c r="H86" s="49">
        <v>1.12897</v>
      </c>
      <c r="I86" s="49">
        <v>1.16916</v>
      </c>
      <c r="J86" s="49">
        <v>1.3035099999999999</v>
      </c>
      <c r="K86" s="49">
        <v>1.337766</v>
      </c>
      <c r="L86" s="44">
        <f t="shared" si="3"/>
        <v>1.2641103333333334</v>
      </c>
      <c r="M86" s="44">
        <f t="shared" si="4"/>
        <v>9.5445748035205821E-2</v>
      </c>
      <c r="N86" s="44">
        <f t="shared" si="5"/>
        <v>7.5504285914287923</v>
      </c>
    </row>
    <row r="87" spans="1:14" ht="18" customHeight="1">
      <c r="A87" s="27" t="s">
        <v>1207</v>
      </c>
      <c r="B87" s="48">
        <v>1.24224</v>
      </c>
      <c r="C87" s="49">
        <v>4.19177</v>
      </c>
      <c r="D87" s="49">
        <v>4.7007599999999998</v>
      </c>
      <c r="E87" s="49">
        <v>4.3875000000000002</v>
      </c>
      <c r="F87" s="49">
        <v>5.0033399999999997</v>
      </c>
      <c r="G87" s="49">
        <v>4.65625</v>
      </c>
      <c r="H87" s="49">
        <v>5.4220100000000002</v>
      </c>
      <c r="I87" s="49">
        <v>4.9596299999999998</v>
      </c>
      <c r="J87" s="49">
        <v>4.6377800000000002</v>
      </c>
      <c r="K87" s="49">
        <v>5.0321400000000001</v>
      </c>
      <c r="L87" s="44">
        <f t="shared" si="3"/>
        <v>4.7767977777777766</v>
      </c>
      <c r="M87" s="44">
        <f t="shared" si="4"/>
        <v>0.37075887979176497</v>
      </c>
      <c r="N87" s="44">
        <f t="shared" si="5"/>
        <v>7.7616616201878745</v>
      </c>
    </row>
    <row r="88" spans="1:14" ht="18" customHeight="1">
      <c r="A88" s="27" t="s">
        <v>1208</v>
      </c>
      <c r="B88" s="48">
        <v>6.5505300000000002</v>
      </c>
      <c r="C88" s="49">
        <v>73.978999999999999</v>
      </c>
      <c r="D88" s="49">
        <v>80.484300000000005</v>
      </c>
      <c r="E88" s="49">
        <v>78.968599999999995</v>
      </c>
      <c r="F88" s="49">
        <v>80.724299999999999</v>
      </c>
      <c r="G88" s="49">
        <v>86.229200000000006</v>
      </c>
      <c r="H88" s="49">
        <v>87.210499999999996</v>
      </c>
      <c r="I88" s="49">
        <v>85.305800000000005</v>
      </c>
      <c r="J88" s="49">
        <v>92.987300000000005</v>
      </c>
      <c r="K88" s="49">
        <v>94.156999999999996</v>
      </c>
      <c r="L88" s="44">
        <f t="shared" si="3"/>
        <v>84.449555555555563</v>
      </c>
      <c r="M88" s="44">
        <f t="shared" si="4"/>
        <v>6.5947407926906267</v>
      </c>
      <c r="N88" s="44">
        <f t="shared" si="5"/>
        <v>7.8090888096530513</v>
      </c>
    </row>
    <row r="89" spans="1:14" ht="18" customHeight="1">
      <c r="A89" s="27" t="s">
        <v>1513</v>
      </c>
      <c r="B89" s="48">
        <v>0.45069199999999998</v>
      </c>
      <c r="C89" s="49">
        <v>2.5990199999999999</v>
      </c>
      <c r="D89" s="49">
        <v>3.0004599999999999</v>
      </c>
      <c r="E89" s="49">
        <v>2.5844</v>
      </c>
      <c r="F89" s="49">
        <v>2.7299000000000002</v>
      </c>
      <c r="G89" s="49">
        <v>2.82959</v>
      </c>
      <c r="H89" s="49">
        <v>2.917017</v>
      </c>
      <c r="I89" s="49">
        <v>3.2884899999999999</v>
      </c>
      <c r="J89" s="49">
        <v>2.64331</v>
      </c>
      <c r="K89" s="49">
        <v>2.8408099999999998</v>
      </c>
      <c r="L89" s="44">
        <f t="shared" si="3"/>
        <v>2.8258885555555557</v>
      </c>
      <c r="M89" s="44">
        <f t="shared" si="4"/>
        <v>0.22509743026915646</v>
      </c>
      <c r="N89" s="44">
        <f t="shared" si="5"/>
        <v>7.9655452026452416</v>
      </c>
    </row>
    <row r="90" spans="1:14" ht="18" customHeight="1">
      <c r="A90" s="27" t="s">
        <v>1210</v>
      </c>
      <c r="B90" s="48">
        <v>1.36459</v>
      </c>
      <c r="C90" s="49">
        <v>4.03505</v>
      </c>
      <c r="D90" s="49">
        <v>4.5733800000000002</v>
      </c>
      <c r="E90" s="49">
        <v>4.5298400000000001</v>
      </c>
      <c r="F90" s="49">
        <v>3.5137700000000001</v>
      </c>
      <c r="G90" s="49">
        <v>4.3558000000000003</v>
      </c>
      <c r="H90" s="49">
        <v>4.4482699999999999</v>
      </c>
      <c r="I90" s="49">
        <v>4.2340400000000002</v>
      </c>
      <c r="J90" s="49">
        <v>4.4153500000000001</v>
      </c>
      <c r="K90" s="49">
        <v>4.6020700000000003</v>
      </c>
      <c r="L90" s="44">
        <f t="shared" si="3"/>
        <v>4.3008411111111116</v>
      </c>
      <c r="M90" s="44">
        <f t="shared" si="4"/>
        <v>0.34458545023130494</v>
      </c>
      <c r="N90" s="44">
        <f t="shared" si="5"/>
        <v>8.0120479071193156</v>
      </c>
    </row>
    <row r="91" spans="1:14" ht="18" customHeight="1">
      <c r="A91" s="27" t="s">
        <v>1211</v>
      </c>
      <c r="B91" s="48">
        <v>1.7265900000000001</v>
      </c>
      <c r="C91" s="49">
        <v>4.0392599999999996</v>
      </c>
      <c r="D91" s="49">
        <v>4.7948399999999998</v>
      </c>
      <c r="E91" s="49">
        <v>4.8167999999999997</v>
      </c>
      <c r="F91" s="49">
        <v>4.3250299999999999</v>
      </c>
      <c r="G91" s="49">
        <v>4.3376000000000001</v>
      </c>
      <c r="H91" s="49">
        <v>3.7680600000000002</v>
      </c>
      <c r="I91" s="49">
        <v>4.42211</v>
      </c>
      <c r="J91" s="49">
        <v>4.3899800000000004</v>
      </c>
      <c r="K91" s="49">
        <v>3.9900099999999998</v>
      </c>
      <c r="L91" s="44">
        <f t="shared" si="3"/>
        <v>4.320409999999999</v>
      </c>
      <c r="M91" s="44">
        <f t="shared" si="4"/>
        <v>0.35005117079507098</v>
      </c>
      <c r="N91" s="44">
        <f t="shared" si="5"/>
        <v>8.1022673958043576</v>
      </c>
    </row>
    <row r="92" spans="1:14" ht="18" customHeight="1">
      <c r="A92" s="27" t="s">
        <v>1212</v>
      </c>
      <c r="B92" s="48">
        <v>0.30076000000000003</v>
      </c>
      <c r="C92" s="49">
        <v>3.6151300000000002</v>
      </c>
      <c r="D92" s="49">
        <v>3.4851000000000001</v>
      </c>
      <c r="E92" s="49">
        <v>3.7591700000000001</v>
      </c>
      <c r="F92" s="49">
        <v>3.3075999999999999</v>
      </c>
      <c r="G92" s="49">
        <v>4.2330699999999997</v>
      </c>
      <c r="H92" s="49">
        <v>4.0705099999999996</v>
      </c>
      <c r="I92" s="49">
        <v>4.1098800000000004</v>
      </c>
      <c r="J92" s="49">
        <v>4.0007099999999998</v>
      </c>
      <c r="K92" s="49">
        <v>3.8686799999999999</v>
      </c>
      <c r="L92" s="44">
        <f t="shared" si="3"/>
        <v>3.8277611111111107</v>
      </c>
      <c r="M92" s="44">
        <f t="shared" si="4"/>
        <v>0.31070082235345159</v>
      </c>
      <c r="N92" s="44">
        <f t="shared" si="5"/>
        <v>8.1170379586008785</v>
      </c>
    </row>
    <row r="93" spans="1:14" ht="18" customHeight="1">
      <c r="A93" s="27" t="s">
        <v>1213</v>
      </c>
      <c r="B93" s="48">
        <v>1.48925</v>
      </c>
      <c r="C93" s="49">
        <v>4.6452099999999996</v>
      </c>
      <c r="D93" s="49">
        <v>5.2635899999999998</v>
      </c>
      <c r="E93" s="49">
        <v>4.94095</v>
      </c>
      <c r="F93" s="49">
        <v>5.1523899999999996</v>
      </c>
      <c r="G93" s="49">
        <v>5.8985200000000004</v>
      </c>
      <c r="H93" s="49">
        <v>5.7317200000000001</v>
      </c>
      <c r="I93" s="49">
        <v>5.3609999999999998</v>
      </c>
      <c r="J93" s="49">
        <v>5.9005099999999997</v>
      </c>
      <c r="K93" s="49">
        <v>5.6755500000000003</v>
      </c>
      <c r="L93" s="44">
        <f t="shared" si="3"/>
        <v>5.3966044444444448</v>
      </c>
      <c r="M93" s="44">
        <f t="shared" si="4"/>
        <v>0.439711395409282</v>
      </c>
      <c r="N93" s="44">
        <f t="shared" si="5"/>
        <v>8.1479270888928053</v>
      </c>
    </row>
    <row r="94" spans="1:14" ht="18" customHeight="1">
      <c r="A94" s="27" t="s">
        <v>1214</v>
      </c>
      <c r="B94" s="48">
        <v>3.07504</v>
      </c>
      <c r="C94" s="49">
        <v>67.712900000000005</v>
      </c>
      <c r="D94" s="49">
        <v>81.476399999999998</v>
      </c>
      <c r="E94" s="49">
        <v>71.186099999999996</v>
      </c>
      <c r="F94" s="49">
        <v>71.352599999999995</v>
      </c>
      <c r="G94" s="49">
        <v>65.3429</v>
      </c>
      <c r="H94" s="49">
        <v>74.158699999999996</v>
      </c>
      <c r="I94" s="49">
        <v>63.653100000000002</v>
      </c>
      <c r="J94" s="49">
        <v>63.640999999999998</v>
      </c>
      <c r="K94" s="49">
        <v>71.076300000000003</v>
      </c>
      <c r="L94" s="44">
        <f t="shared" si="3"/>
        <v>69.955555555555549</v>
      </c>
      <c r="M94" s="44">
        <f t="shared" si="4"/>
        <v>5.7120374425661611</v>
      </c>
      <c r="N94" s="44">
        <f t="shared" si="5"/>
        <v>8.1652377673277403</v>
      </c>
    </row>
    <row r="95" spans="1:14" ht="18" customHeight="1">
      <c r="A95" s="27" t="s">
        <v>1555</v>
      </c>
      <c r="B95" s="48">
        <v>0.17188500000000001</v>
      </c>
      <c r="C95" s="49">
        <v>0.12601000000000001</v>
      </c>
      <c r="D95" s="49">
        <v>0.15678</v>
      </c>
      <c r="E95" s="49">
        <v>0.13903599999999999</v>
      </c>
      <c r="F95" s="49">
        <v>0.13872100000000001</v>
      </c>
      <c r="G95" s="49">
        <v>0.14779600000000001</v>
      </c>
      <c r="H95" s="49">
        <v>0.14874200000000001</v>
      </c>
      <c r="I95" s="49">
        <v>0.166736</v>
      </c>
      <c r="J95" s="49">
        <v>0.14194300000000001</v>
      </c>
      <c r="K95" s="49">
        <v>0.155083</v>
      </c>
      <c r="L95" s="44">
        <f t="shared" si="3"/>
        <v>0.1467607777777778</v>
      </c>
      <c r="M95" s="44">
        <f t="shared" si="4"/>
        <v>1.1998784342359204E-2</v>
      </c>
      <c r="N95" s="44">
        <f t="shared" si="5"/>
        <v>8.1757432224347575</v>
      </c>
    </row>
    <row r="96" spans="1:14" ht="18" customHeight="1">
      <c r="A96" s="27" t="s">
        <v>1512</v>
      </c>
      <c r="B96" s="48">
        <v>0.39865099999999998</v>
      </c>
      <c r="C96" s="49">
        <v>1.231384</v>
      </c>
      <c r="D96" s="49">
        <v>1.2801400000000001</v>
      </c>
      <c r="E96" s="49">
        <v>1.1492100000000001</v>
      </c>
      <c r="F96" s="49">
        <v>1.4485680000000001</v>
      </c>
      <c r="G96" s="49">
        <v>1.3240799999999999</v>
      </c>
      <c r="H96" s="49">
        <v>1.2514700000000001</v>
      </c>
      <c r="I96" s="49">
        <v>1.0879099999999999</v>
      </c>
      <c r="J96" s="49">
        <v>1.2246999999999999</v>
      </c>
      <c r="K96" s="49">
        <v>1.2829600000000001</v>
      </c>
      <c r="L96" s="44">
        <f t="shared" si="3"/>
        <v>1.2533802222222223</v>
      </c>
      <c r="M96" s="44">
        <f t="shared" si="4"/>
        <v>0.10260948034876918</v>
      </c>
      <c r="N96" s="44">
        <f t="shared" si="5"/>
        <v>8.1866203510730582</v>
      </c>
    </row>
    <row r="97" spans="1:14" ht="18" customHeight="1">
      <c r="A97" s="27" t="s">
        <v>1215</v>
      </c>
      <c r="B97" s="48">
        <v>0.91551300000000002</v>
      </c>
      <c r="C97" s="49">
        <v>1.95902</v>
      </c>
      <c r="D97" s="49">
        <v>2.0002599999999999</v>
      </c>
      <c r="E97" s="49">
        <v>1.8977999999999999</v>
      </c>
      <c r="F97" s="49">
        <v>1.9995400000000001</v>
      </c>
      <c r="G97" s="49">
        <v>1.9469000000000001</v>
      </c>
      <c r="H97" s="49">
        <v>2.2978100000000001</v>
      </c>
      <c r="I97" s="49">
        <v>2.1661600000000001</v>
      </c>
      <c r="J97" s="49">
        <v>1.9318500000000001</v>
      </c>
      <c r="K97" s="49">
        <v>2.35995</v>
      </c>
      <c r="L97" s="44">
        <f t="shared" si="3"/>
        <v>2.0621433333333332</v>
      </c>
      <c r="M97" s="44">
        <f t="shared" si="4"/>
        <v>0.1698147194002923</v>
      </c>
      <c r="N97" s="44">
        <f t="shared" si="5"/>
        <v>8.2348649900003217</v>
      </c>
    </row>
    <row r="98" spans="1:14" ht="18" customHeight="1">
      <c r="A98" s="27" t="s">
        <v>1216</v>
      </c>
      <c r="B98" s="48">
        <v>3.9933999999999998</v>
      </c>
      <c r="C98" s="49">
        <v>16.368300000000001</v>
      </c>
      <c r="D98" s="49">
        <v>19.070599999999999</v>
      </c>
      <c r="E98" s="49">
        <v>17.974599999999999</v>
      </c>
      <c r="F98" s="49">
        <v>18.9026</v>
      </c>
      <c r="G98" s="49">
        <v>18.680800000000001</v>
      </c>
      <c r="H98" s="49">
        <v>21.527699999999999</v>
      </c>
      <c r="I98" s="49">
        <v>19.672899999999998</v>
      </c>
      <c r="J98" s="49">
        <v>20.531500000000001</v>
      </c>
      <c r="K98" s="49">
        <v>20.923200000000001</v>
      </c>
      <c r="L98" s="44">
        <f t="shared" si="3"/>
        <v>19.294688888888889</v>
      </c>
      <c r="M98" s="44">
        <f t="shared" si="4"/>
        <v>1.5889590983128266</v>
      </c>
      <c r="N98" s="44">
        <f t="shared" si="5"/>
        <v>8.2352149208679428</v>
      </c>
    </row>
    <row r="99" spans="1:14" ht="18" customHeight="1">
      <c r="A99" s="27" t="s">
        <v>1217</v>
      </c>
      <c r="B99" s="48">
        <v>1.4894499999999999</v>
      </c>
      <c r="C99" s="49">
        <v>8.6859699999999993</v>
      </c>
      <c r="D99" s="49">
        <v>10.053100000000001</v>
      </c>
      <c r="E99" s="49">
        <v>8.2705000000000002</v>
      </c>
      <c r="F99" s="49">
        <v>8.5233500000000006</v>
      </c>
      <c r="G99" s="49">
        <v>9.4195399999999996</v>
      </c>
      <c r="H99" s="49">
        <v>9.4045100000000001</v>
      </c>
      <c r="I99" s="49">
        <v>8.9478200000000001</v>
      </c>
      <c r="J99" s="49">
        <v>8.1029400000000003</v>
      </c>
      <c r="K99" s="49">
        <v>7.7967599999999999</v>
      </c>
      <c r="L99" s="44">
        <f t="shared" si="3"/>
        <v>8.8004988888888889</v>
      </c>
      <c r="M99" s="44">
        <f t="shared" si="4"/>
        <v>0.72488462260287401</v>
      </c>
      <c r="N99" s="44">
        <f t="shared" si="5"/>
        <v>8.2368582935460672</v>
      </c>
    </row>
    <row r="100" spans="1:14" ht="18" customHeight="1">
      <c r="A100" s="27" t="s">
        <v>1709</v>
      </c>
      <c r="B100" s="48">
        <v>0.61104999999999998</v>
      </c>
      <c r="C100" s="49">
        <v>1.5892500000000001</v>
      </c>
      <c r="D100" s="49">
        <v>1.6337999999999999</v>
      </c>
      <c r="E100" s="49">
        <v>1.8215300000000001</v>
      </c>
      <c r="F100" s="49">
        <v>1.62399</v>
      </c>
      <c r="G100" s="49">
        <v>1.73912</v>
      </c>
      <c r="H100" s="49">
        <v>1.8210599999999999</v>
      </c>
      <c r="I100" s="49">
        <v>1.7167699999999999</v>
      </c>
      <c r="J100" s="49">
        <v>2.0314899999999998</v>
      </c>
      <c r="K100" s="49">
        <v>1.59927</v>
      </c>
      <c r="L100" s="44">
        <f t="shared" si="3"/>
        <v>1.7306977777777779</v>
      </c>
      <c r="M100" s="44">
        <f t="shared" si="4"/>
        <v>0.14370680453424756</v>
      </c>
      <c r="N100" s="44">
        <f t="shared" si="5"/>
        <v>8.3034026147978075</v>
      </c>
    </row>
    <row r="101" spans="1:14" ht="18" customHeight="1">
      <c r="A101" s="27" t="s">
        <v>1218</v>
      </c>
      <c r="B101" s="48">
        <v>1.2978700000000001</v>
      </c>
      <c r="C101" s="49">
        <v>7.0062800000000003</v>
      </c>
      <c r="D101" s="49">
        <v>6.9706900000000003</v>
      </c>
      <c r="E101" s="49">
        <v>5.7812599999999996</v>
      </c>
      <c r="F101" s="49">
        <v>6.7931499999999998</v>
      </c>
      <c r="G101" s="49">
        <v>7.9022199999999998</v>
      </c>
      <c r="H101" s="49">
        <v>6.7239199999999997</v>
      </c>
      <c r="I101" s="49">
        <v>6.7131600000000002</v>
      </c>
      <c r="J101" s="49">
        <v>7.3577700000000004</v>
      </c>
      <c r="K101" s="49">
        <v>7.24871</v>
      </c>
      <c r="L101" s="44">
        <f t="shared" si="3"/>
        <v>6.9441288888888897</v>
      </c>
      <c r="M101" s="44">
        <f t="shared" si="4"/>
        <v>0.57698274589550014</v>
      </c>
      <c r="N101" s="44">
        <f t="shared" si="5"/>
        <v>8.3089290986334419</v>
      </c>
    </row>
    <row r="102" spans="1:14" ht="18" customHeight="1">
      <c r="A102" s="27" t="s">
        <v>1496</v>
      </c>
      <c r="B102" s="48">
        <v>0.34110200000000002</v>
      </c>
      <c r="C102" s="49">
        <v>3.3249300000000002</v>
      </c>
      <c r="D102" s="49">
        <v>3.23767</v>
      </c>
      <c r="E102" s="49">
        <v>3.5599539999999998</v>
      </c>
      <c r="F102" s="49">
        <v>3.3673899999999999</v>
      </c>
      <c r="G102" s="49">
        <v>3.4636100000000001</v>
      </c>
      <c r="H102" s="49">
        <v>3.3011499999999998</v>
      </c>
      <c r="I102" s="49">
        <v>3.9900899999999999</v>
      </c>
      <c r="J102" s="49">
        <v>3.8618000000000001</v>
      </c>
      <c r="K102" s="49">
        <v>3.1235400000000002</v>
      </c>
      <c r="L102" s="44">
        <f t="shared" si="3"/>
        <v>3.4700148888888886</v>
      </c>
      <c r="M102" s="44">
        <f t="shared" si="4"/>
        <v>0.28858049144062231</v>
      </c>
      <c r="N102" s="44">
        <f t="shared" si="5"/>
        <v>8.3164049919401606</v>
      </c>
    </row>
    <row r="103" spans="1:14" ht="18" customHeight="1">
      <c r="A103" s="27" t="s">
        <v>1219</v>
      </c>
      <c r="B103" s="48">
        <v>0.810666</v>
      </c>
      <c r="C103" s="49">
        <v>2.3129599999999999</v>
      </c>
      <c r="D103" s="49">
        <v>2.9769600000000001</v>
      </c>
      <c r="E103" s="49">
        <v>2.59613</v>
      </c>
      <c r="F103" s="49">
        <v>3.03504</v>
      </c>
      <c r="G103" s="49">
        <v>2.7429700000000001</v>
      </c>
      <c r="H103" s="49">
        <v>2.8885000000000001</v>
      </c>
      <c r="I103" s="49">
        <v>2.7136200000000001</v>
      </c>
      <c r="J103" s="49">
        <v>2.61775</v>
      </c>
      <c r="K103" s="49">
        <v>2.95025</v>
      </c>
      <c r="L103" s="44">
        <f t="shared" si="3"/>
        <v>2.7593533333333333</v>
      </c>
      <c r="M103" s="44">
        <f t="shared" si="4"/>
        <v>0.23043342813055578</v>
      </c>
      <c r="N103" s="44">
        <f t="shared" si="5"/>
        <v>8.3509938849400385</v>
      </c>
    </row>
    <row r="104" spans="1:14" ht="18" customHeight="1">
      <c r="A104" s="27" t="s">
        <v>1220</v>
      </c>
      <c r="B104" s="48">
        <v>0.65547900000000003</v>
      </c>
      <c r="C104" s="49">
        <v>5.4859</v>
      </c>
      <c r="D104" s="49">
        <v>5.8722799999999999</v>
      </c>
      <c r="E104" s="49">
        <v>5.5600800000000001</v>
      </c>
      <c r="F104" s="49">
        <v>5.5764199999999997</v>
      </c>
      <c r="G104" s="49">
        <v>6.0408999999999997</v>
      </c>
      <c r="H104" s="49">
        <v>5.2650100000000002</v>
      </c>
      <c r="I104" s="49">
        <v>5.8364799999999999</v>
      </c>
      <c r="J104" s="49">
        <v>5.3875299999999999</v>
      </c>
      <c r="K104" s="49">
        <v>4.4600400000000002</v>
      </c>
      <c r="L104" s="44">
        <f t="shared" si="3"/>
        <v>5.4982933333333328</v>
      </c>
      <c r="M104" s="44">
        <f t="shared" si="4"/>
        <v>0.46143699729757243</v>
      </c>
      <c r="N104" s="44">
        <f t="shared" si="5"/>
        <v>8.392367764377294</v>
      </c>
    </row>
    <row r="105" spans="1:14" ht="18" customHeight="1">
      <c r="A105" s="27" t="s">
        <v>1221</v>
      </c>
      <c r="B105" s="48">
        <v>1.5084500000000001</v>
      </c>
      <c r="C105" s="49">
        <v>11.758900000000001</v>
      </c>
      <c r="D105" s="49">
        <v>12.277200000000001</v>
      </c>
      <c r="E105" s="49">
        <v>13.0402</v>
      </c>
      <c r="F105" s="49">
        <v>12.953200000000001</v>
      </c>
      <c r="G105" s="49">
        <v>13.688700000000001</v>
      </c>
      <c r="H105" s="49">
        <v>13.79</v>
      </c>
      <c r="I105" s="49">
        <v>15.388999999999999</v>
      </c>
      <c r="J105" s="49">
        <v>14.16</v>
      </c>
      <c r="K105" s="49">
        <v>14.6813</v>
      </c>
      <c r="L105" s="44">
        <f t="shared" si="3"/>
        <v>13.526500000000002</v>
      </c>
      <c r="M105" s="44">
        <f t="shared" si="4"/>
        <v>1.1483604323120853</v>
      </c>
      <c r="N105" s="44">
        <f t="shared" si="5"/>
        <v>8.4897085891552511</v>
      </c>
    </row>
    <row r="106" spans="1:14" ht="18" customHeight="1">
      <c r="A106" s="27" t="s">
        <v>1636</v>
      </c>
      <c r="B106" s="48">
        <v>1.821844</v>
      </c>
      <c r="C106" s="49">
        <v>2.40272</v>
      </c>
      <c r="D106" s="49">
        <v>2.84368</v>
      </c>
      <c r="E106" s="49">
        <v>2.9491770000000002</v>
      </c>
      <c r="F106" s="49">
        <v>2.8144399999999998</v>
      </c>
      <c r="G106" s="49">
        <v>2.8228</v>
      </c>
      <c r="H106" s="49">
        <v>3.1143000000000001</v>
      </c>
      <c r="I106" s="49">
        <v>3.0454599999999998</v>
      </c>
      <c r="J106" s="49">
        <v>3.2988</v>
      </c>
      <c r="K106" s="49">
        <v>2.859327</v>
      </c>
      <c r="L106" s="44">
        <f t="shared" si="3"/>
        <v>2.9056337777777776</v>
      </c>
      <c r="M106" s="44">
        <f t="shared" si="4"/>
        <v>0.24840774222776241</v>
      </c>
      <c r="N106" s="44">
        <f t="shared" si="5"/>
        <v>8.5491758847098787</v>
      </c>
    </row>
    <row r="107" spans="1:14" ht="18" customHeight="1">
      <c r="A107" s="27" t="s">
        <v>1222</v>
      </c>
      <c r="B107" s="48">
        <v>0.87665899999999997</v>
      </c>
      <c r="C107" s="49">
        <v>2.9889000000000001</v>
      </c>
      <c r="D107" s="49">
        <v>3.2097099999999998</v>
      </c>
      <c r="E107" s="49">
        <v>3.04908</v>
      </c>
      <c r="F107" s="49">
        <v>3.45811</v>
      </c>
      <c r="G107" s="49">
        <v>3.6289199999999999</v>
      </c>
      <c r="H107" s="49">
        <v>3.3950800000000001</v>
      </c>
      <c r="I107" s="49">
        <v>3.47953</v>
      </c>
      <c r="J107" s="49">
        <v>3.4540999999999999</v>
      </c>
      <c r="K107" s="49">
        <v>3.9451499999999999</v>
      </c>
      <c r="L107" s="44">
        <f t="shared" si="3"/>
        <v>3.4009533333333337</v>
      </c>
      <c r="M107" s="44">
        <f t="shared" si="4"/>
        <v>0.29381028300588796</v>
      </c>
      <c r="N107" s="44">
        <f t="shared" si="5"/>
        <v>8.6390565882278469</v>
      </c>
    </row>
    <row r="108" spans="1:14" ht="18" customHeight="1">
      <c r="A108" s="27" t="s">
        <v>1223</v>
      </c>
      <c r="B108" s="48">
        <v>3.0853700000000002</v>
      </c>
      <c r="C108" s="49">
        <v>6.0339600000000004</v>
      </c>
      <c r="D108" s="49">
        <v>6.2262500000000003</v>
      </c>
      <c r="E108" s="49">
        <v>7.4603099999999998</v>
      </c>
      <c r="F108" s="49">
        <v>6.4406499999999998</v>
      </c>
      <c r="G108" s="49">
        <v>7.3991400000000001</v>
      </c>
      <c r="H108" s="49">
        <v>7.2672499999999998</v>
      </c>
      <c r="I108" s="49">
        <v>7.2762399999999996</v>
      </c>
      <c r="J108" s="49">
        <v>7.2869400000000004</v>
      </c>
      <c r="K108" s="49">
        <v>7.71089</v>
      </c>
      <c r="L108" s="44">
        <f t="shared" si="3"/>
        <v>7.011292222222222</v>
      </c>
      <c r="M108" s="44">
        <f t="shared" si="4"/>
        <v>0.60727623755128468</v>
      </c>
      <c r="N108" s="44">
        <f t="shared" si="5"/>
        <v>8.6614024676724863</v>
      </c>
    </row>
    <row r="109" spans="1:14" ht="18" customHeight="1">
      <c r="A109" s="27" t="s">
        <v>1224</v>
      </c>
      <c r="B109" s="48">
        <v>1.10842</v>
      </c>
      <c r="C109" s="49">
        <v>3.7475399999999999</v>
      </c>
      <c r="D109" s="49">
        <v>3.5153099999999999</v>
      </c>
      <c r="E109" s="49">
        <v>3.4327800000000002</v>
      </c>
      <c r="F109" s="49">
        <v>3.1390799999999999</v>
      </c>
      <c r="G109" s="49">
        <v>2.9616600000000002</v>
      </c>
      <c r="H109" s="49">
        <v>3.5778799999999999</v>
      </c>
      <c r="I109" s="49">
        <v>3.33283</v>
      </c>
      <c r="J109" s="49">
        <v>3.0121500000000001</v>
      </c>
      <c r="K109" s="49">
        <v>3.74533</v>
      </c>
      <c r="L109" s="44">
        <f t="shared" si="3"/>
        <v>3.3849511111111115</v>
      </c>
      <c r="M109" s="44">
        <f t="shared" si="4"/>
        <v>0.29562888291083989</v>
      </c>
      <c r="N109" s="44">
        <f t="shared" si="5"/>
        <v>8.7336234174974425</v>
      </c>
    </row>
    <row r="110" spans="1:14" ht="18" customHeight="1">
      <c r="A110" s="27" t="s">
        <v>1225</v>
      </c>
      <c r="B110" s="48">
        <v>1.9971650000000001</v>
      </c>
      <c r="C110" s="49">
        <v>2.1343100000000002</v>
      </c>
      <c r="D110" s="49">
        <v>2.7246199999999998</v>
      </c>
      <c r="E110" s="49">
        <v>2.5955300000000001</v>
      </c>
      <c r="F110" s="49">
        <v>2.48373</v>
      </c>
      <c r="G110" s="49">
        <v>2.54298</v>
      </c>
      <c r="H110" s="49">
        <v>2.71183</v>
      </c>
      <c r="I110" s="49">
        <v>2.4794700000000001</v>
      </c>
      <c r="J110" s="49">
        <v>2.7065999999999999</v>
      </c>
      <c r="K110" s="49">
        <v>2.9507300000000001</v>
      </c>
      <c r="L110" s="44">
        <f t="shared" si="3"/>
        <v>2.5922000000000001</v>
      </c>
      <c r="M110" s="44">
        <f t="shared" si="4"/>
        <v>0.22639795090724646</v>
      </c>
      <c r="N110" s="44">
        <f t="shared" si="5"/>
        <v>8.7338149412563251</v>
      </c>
    </row>
    <row r="111" spans="1:14" ht="18" customHeight="1">
      <c r="A111" s="27" t="s">
        <v>1226</v>
      </c>
      <c r="B111" s="48">
        <v>1.3059499999999999</v>
      </c>
      <c r="C111" s="49">
        <v>5.8722300000000001</v>
      </c>
      <c r="D111" s="49">
        <v>5.9652200000000004</v>
      </c>
      <c r="E111" s="49">
        <v>6.0936199999999996</v>
      </c>
      <c r="F111" s="49">
        <v>6.3665000000000003</v>
      </c>
      <c r="G111" s="49">
        <v>7.0731000000000002</v>
      </c>
      <c r="H111" s="49">
        <v>6.6021799999999997</v>
      </c>
      <c r="I111" s="49">
        <v>7.4584700000000002</v>
      </c>
      <c r="J111" s="49">
        <v>6.8856000000000002</v>
      </c>
      <c r="K111" s="49">
        <v>7.2545299999999999</v>
      </c>
      <c r="L111" s="44">
        <f t="shared" si="3"/>
        <v>6.6190499999999997</v>
      </c>
      <c r="M111" s="44">
        <f t="shared" si="4"/>
        <v>0.58213482516939319</v>
      </c>
      <c r="N111" s="44">
        <f t="shared" si="5"/>
        <v>8.7948395188039559</v>
      </c>
    </row>
    <row r="112" spans="1:14" ht="18" customHeight="1">
      <c r="A112" s="27" t="s">
        <v>1227</v>
      </c>
      <c r="B112" s="48">
        <v>1.23709</v>
      </c>
      <c r="C112" s="49">
        <v>19.102</v>
      </c>
      <c r="D112" s="49">
        <v>19.8232</v>
      </c>
      <c r="E112" s="49">
        <v>21.374300000000002</v>
      </c>
      <c r="F112" s="49">
        <v>20.2148</v>
      </c>
      <c r="G112" s="49">
        <v>22.716200000000001</v>
      </c>
      <c r="H112" s="49">
        <v>22.906600000000001</v>
      </c>
      <c r="I112" s="49">
        <v>23.5382</v>
      </c>
      <c r="J112" s="49">
        <v>23.706600000000002</v>
      </c>
      <c r="K112" s="49">
        <v>24.629300000000001</v>
      </c>
      <c r="L112" s="44">
        <f t="shared" si="3"/>
        <v>22.001244444444445</v>
      </c>
      <c r="M112" s="44">
        <f t="shared" si="4"/>
        <v>1.9442837730840059</v>
      </c>
      <c r="N112" s="44">
        <f t="shared" si="5"/>
        <v>8.8371536346206945</v>
      </c>
    </row>
    <row r="113" spans="1:14" ht="18" customHeight="1">
      <c r="A113" s="27" t="s">
        <v>1228</v>
      </c>
      <c r="B113" s="48">
        <v>1.0254099999999999</v>
      </c>
      <c r="C113" s="49">
        <v>1.2310399999999999</v>
      </c>
      <c r="D113" s="49">
        <v>1.4785200000000001</v>
      </c>
      <c r="E113" s="49">
        <v>1.50631</v>
      </c>
      <c r="F113" s="49">
        <v>1.6591899999999999</v>
      </c>
      <c r="G113" s="49">
        <v>1.5622199999999999</v>
      </c>
      <c r="H113" s="49">
        <v>1.5099899999999999</v>
      </c>
      <c r="I113" s="49">
        <v>1.51797</v>
      </c>
      <c r="J113" s="49">
        <v>1.60009</v>
      </c>
      <c r="K113" s="49">
        <v>1.7047399999999999</v>
      </c>
      <c r="L113" s="44">
        <f t="shared" si="3"/>
        <v>1.5300077777777776</v>
      </c>
      <c r="M113" s="44">
        <f t="shared" si="4"/>
        <v>0.13523519732098019</v>
      </c>
      <c r="N113" s="44">
        <f t="shared" si="5"/>
        <v>8.8388568532245788</v>
      </c>
    </row>
    <row r="114" spans="1:14" ht="18" customHeight="1">
      <c r="A114" s="27" t="s">
        <v>1229</v>
      </c>
      <c r="B114" s="48">
        <v>1.0663499999999999</v>
      </c>
      <c r="C114" s="49">
        <v>6.7813400000000001</v>
      </c>
      <c r="D114" s="49">
        <v>7.4269499999999997</v>
      </c>
      <c r="E114" s="49">
        <v>7.5960599999999996</v>
      </c>
      <c r="F114" s="49">
        <v>6.6358699999999997</v>
      </c>
      <c r="G114" s="49">
        <v>8.1135699999999993</v>
      </c>
      <c r="H114" s="49">
        <v>8.5283300000000004</v>
      </c>
      <c r="I114" s="49">
        <v>7.2455600000000002</v>
      </c>
      <c r="J114" s="49">
        <v>8.2101500000000005</v>
      </c>
      <c r="K114" s="49">
        <v>8.24892</v>
      </c>
      <c r="L114" s="44">
        <f t="shared" si="3"/>
        <v>7.6429722222222223</v>
      </c>
      <c r="M114" s="44">
        <f t="shared" si="4"/>
        <v>0.67617044892130906</v>
      </c>
      <c r="N114" s="44">
        <f t="shared" si="5"/>
        <v>8.8469567762567376</v>
      </c>
    </row>
    <row r="115" spans="1:14" ht="18" customHeight="1">
      <c r="A115" s="27" t="s">
        <v>1230</v>
      </c>
      <c r="B115" s="48">
        <v>1.46862</v>
      </c>
      <c r="C115" s="49">
        <v>4.9689199999999998</v>
      </c>
      <c r="D115" s="49">
        <v>5.77346</v>
      </c>
      <c r="E115" s="49">
        <v>5.1835000000000004</v>
      </c>
      <c r="F115" s="49">
        <v>5.3540000000000001</v>
      </c>
      <c r="G115" s="49">
        <v>5.6595000000000004</v>
      </c>
      <c r="H115" s="49">
        <v>4.7037399999999998</v>
      </c>
      <c r="I115" s="49">
        <v>5.4327899999999998</v>
      </c>
      <c r="J115" s="49">
        <v>4.4564300000000001</v>
      </c>
      <c r="K115" s="49">
        <v>4.7264900000000001</v>
      </c>
      <c r="L115" s="44">
        <f t="shared" si="3"/>
        <v>5.1398699999999993</v>
      </c>
      <c r="M115" s="44">
        <f t="shared" si="4"/>
        <v>0.4558529810421339</v>
      </c>
      <c r="N115" s="44">
        <f t="shared" si="5"/>
        <v>8.8689593519317409</v>
      </c>
    </row>
    <row r="116" spans="1:14" ht="18" customHeight="1">
      <c r="A116" s="27" t="s">
        <v>1231</v>
      </c>
      <c r="B116" s="48">
        <v>3.11971</v>
      </c>
      <c r="C116" s="49">
        <v>32.430300000000003</v>
      </c>
      <c r="D116" s="49">
        <v>36.5304</v>
      </c>
      <c r="E116" s="49">
        <v>36.926499999999997</v>
      </c>
      <c r="F116" s="49">
        <v>37.904800000000002</v>
      </c>
      <c r="G116" s="49">
        <v>38.941200000000002</v>
      </c>
      <c r="H116" s="49">
        <v>41.798000000000002</v>
      </c>
      <c r="I116" s="49">
        <v>42.171799999999998</v>
      </c>
      <c r="J116" s="49">
        <v>42.048299999999998</v>
      </c>
      <c r="K116" s="49">
        <v>42.896500000000003</v>
      </c>
      <c r="L116" s="44">
        <f t="shared" si="3"/>
        <v>39.071977777777782</v>
      </c>
      <c r="M116" s="44">
        <f t="shared" si="4"/>
        <v>3.4835244752182293</v>
      </c>
      <c r="N116" s="44">
        <f t="shared" si="5"/>
        <v>8.9156594402024023</v>
      </c>
    </row>
    <row r="117" spans="1:14" ht="18" customHeight="1">
      <c r="A117" s="27" t="s">
        <v>1232</v>
      </c>
      <c r="B117" s="48">
        <v>2.0190199999999998</v>
      </c>
      <c r="C117" s="49">
        <v>27.322399999999998</v>
      </c>
      <c r="D117" s="49">
        <v>27.5792</v>
      </c>
      <c r="E117" s="49">
        <v>28.305199999999999</v>
      </c>
      <c r="F117" s="49">
        <v>26.414300000000001</v>
      </c>
      <c r="G117" s="49">
        <v>27.135200000000001</v>
      </c>
      <c r="H117" s="49">
        <v>25.096399999999999</v>
      </c>
      <c r="I117" s="49">
        <v>26.2727</v>
      </c>
      <c r="J117" s="49">
        <v>25.179600000000001</v>
      </c>
      <c r="K117" s="49">
        <v>20.461500000000001</v>
      </c>
      <c r="L117" s="44">
        <f t="shared" si="3"/>
        <v>25.974055555555555</v>
      </c>
      <c r="M117" s="44">
        <f t="shared" si="4"/>
        <v>2.3251269750871191</v>
      </c>
      <c r="N117" s="44">
        <f t="shared" si="5"/>
        <v>8.9517286590611018</v>
      </c>
    </row>
    <row r="118" spans="1:14" ht="18" customHeight="1">
      <c r="A118" s="27" t="s">
        <v>1233</v>
      </c>
      <c r="B118" s="48">
        <v>1.4690399999999999</v>
      </c>
      <c r="C118" s="49">
        <v>3.7490700000000001</v>
      </c>
      <c r="D118" s="49">
        <v>3.6721900000000001</v>
      </c>
      <c r="E118" s="49">
        <v>3.6578300000000001</v>
      </c>
      <c r="F118" s="49">
        <v>3.6583899999999998</v>
      </c>
      <c r="G118" s="49">
        <v>4.1163600000000002</v>
      </c>
      <c r="H118" s="49">
        <v>3.9331</v>
      </c>
      <c r="I118" s="49">
        <v>3.95329</v>
      </c>
      <c r="J118" s="49">
        <v>4.0188300000000003</v>
      </c>
      <c r="K118" s="49">
        <v>4.7745499999999996</v>
      </c>
      <c r="L118" s="44">
        <f t="shared" si="3"/>
        <v>3.9481788888888891</v>
      </c>
      <c r="M118" s="44">
        <f t="shared" si="4"/>
        <v>0.35364414831311863</v>
      </c>
      <c r="N118" s="44">
        <f t="shared" si="5"/>
        <v>8.9571460226474802</v>
      </c>
    </row>
    <row r="119" spans="1:14" ht="18" customHeight="1">
      <c r="A119" s="27" t="s">
        <v>1234</v>
      </c>
      <c r="B119" s="48">
        <v>1.1267499999999999</v>
      </c>
      <c r="C119" s="49">
        <v>3.25861</v>
      </c>
      <c r="D119" s="49">
        <v>3.8462299999999998</v>
      </c>
      <c r="E119" s="49">
        <v>3.6660300000000001</v>
      </c>
      <c r="F119" s="49">
        <v>3.1532300000000002</v>
      </c>
      <c r="G119" s="49">
        <v>3.97092</v>
      </c>
      <c r="H119" s="49">
        <v>3.7145999999999999</v>
      </c>
      <c r="I119" s="49">
        <v>3.8905599999999998</v>
      </c>
      <c r="J119" s="49">
        <v>3.6665299999999998</v>
      </c>
      <c r="K119" s="49">
        <v>4.2115900000000002</v>
      </c>
      <c r="L119" s="44">
        <f t="shared" si="3"/>
        <v>3.7087000000000003</v>
      </c>
      <c r="M119" s="44">
        <f t="shared" si="4"/>
        <v>0.33324297025593802</v>
      </c>
      <c r="N119" s="44">
        <f t="shared" si="5"/>
        <v>8.9854388399152807</v>
      </c>
    </row>
    <row r="120" spans="1:14" ht="18" customHeight="1">
      <c r="A120" s="27" t="s">
        <v>1710</v>
      </c>
      <c r="B120" s="48">
        <v>0.38089000000000001</v>
      </c>
      <c r="C120" s="49">
        <v>4.9072699999999996</v>
      </c>
      <c r="D120" s="49">
        <v>5.5926600000000004</v>
      </c>
      <c r="E120" s="49">
        <v>5.0344600000000002</v>
      </c>
      <c r="F120" s="49">
        <v>5.8834299999999997</v>
      </c>
      <c r="G120" s="49">
        <v>5.9257</v>
      </c>
      <c r="H120" s="49">
        <v>5.61944</v>
      </c>
      <c r="I120" s="49">
        <v>6.2805600000000004</v>
      </c>
      <c r="J120" s="49">
        <v>6.3515499999999996</v>
      </c>
      <c r="K120" s="49">
        <v>6.1987399999999999</v>
      </c>
      <c r="L120" s="44">
        <f t="shared" si="3"/>
        <v>5.7548677777777772</v>
      </c>
      <c r="M120" s="44">
        <f t="shared" si="4"/>
        <v>0.51927567762166993</v>
      </c>
      <c r="N120" s="44">
        <f t="shared" si="5"/>
        <v>9.0232425430664964</v>
      </c>
    </row>
    <row r="121" spans="1:14" ht="18" customHeight="1">
      <c r="A121" s="27" t="s">
        <v>1235</v>
      </c>
      <c r="B121" s="48">
        <v>2.9586999999999999</v>
      </c>
      <c r="C121" s="49">
        <v>9.1926699999999997</v>
      </c>
      <c r="D121" s="49">
        <v>12.6153</v>
      </c>
      <c r="E121" s="49">
        <v>12.4069</v>
      </c>
      <c r="F121" s="49">
        <v>11.9762</v>
      </c>
      <c r="G121" s="49">
        <v>10.7189</v>
      </c>
      <c r="H121" s="49">
        <v>11.0444</v>
      </c>
      <c r="I121" s="49">
        <v>11.529299999999999</v>
      </c>
      <c r="J121" s="49">
        <v>11.4236</v>
      </c>
      <c r="K121" s="49">
        <v>11.9754</v>
      </c>
      <c r="L121" s="44">
        <f t="shared" si="3"/>
        <v>11.431407777777777</v>
      </c>
      <c r="M121" s="44">
        <f t="shared" si="4"/>
        <v>1.0383246729922413</v>
      </c>
      <c r="N121" s="44">
        <f t="shared" si="5"/>
        <v>9.0830866431928463</v>
      </c>
    </row>
    <row r="122" spans="1:14" ht="18" customHeight="1">
      <c r="A122" s="27" t="s">
        <v>1569</v>
      </c>
      <c r="B122" s="48">
        <v>0.13355400000000001</v>
      </c>
      <c r="C122" s="49">
        <v>0.57888300000000004</v>
      </c>
      <c r="D122" s="49">
        <v>0.53226499999999999</v>
      </c>
      <c r="E122" s="49">
        <v>0.51823300000000005</v>
      </c>
      <c r="F122" s="49">
        <v>0.53974</v>
      </c>
      <c r="G122" s="49">
        <v>0.51790199999999997</v>
      </c>
      <c r="H122" s="49">
        <v>0.68041399999999996</v>
      </c>
      <c r="I122" s="49">
        <v>0.56215899999999996</v>
      </c>
      <c r="J122" s="49">
        <v>0.56333299999999997</v>
      </c>
      <c r="K122" s="49">
        <v>0.52000100000000005</v>
      </c>
      <c r="L122" s="44">
        <f t="shared" si="3"/>
        <v>0.55699222222222211</v>
      </c>
      <c r="M122" s="44">
        <f t="shared" si="4"/>
        <v>5.1340518147896037E-2</v>
      </c>
      <c r="N122" s="44">
        <f t="shared" si="5"/>
        <v>9.2174569230183643</v>
      </c>
    </row>
    <row r="123" spans="1:14" ht="18" customHeight="1">
      <c r="A123" s="27" t="s">
        <v>1236</v>
      </c>
      <c r="B123" s="48">
        <v>2.2259000000000002</v>
      </c>
      <c r="C123" s="49">
        <v>11.3216</v>
      </c>
      <c r="D123" s="49">
        <v>12.761100000000001</v>
      </c>
      <c r="E123" s="49">
        <v>12.439299999999999</v>
      </c>
      <c r="F123" s="49">
        <v>12.234299999999999</v>
      </c>
      <c r="G123" s="49">
        <v>14.6525</v>
      </c>
      <c r="H123" s="49">
        <v>13.5541</v>
      </c>
      <c r="I123" s="49">
        <v>13.1767</v>
      </c>
      <c r="J123" s="49">
        <v>14.324299999999999</v>
      </c>
      <c r="K123" s="49">
        <v>15.0229</v>
      </c>
      <c r="L123" s="44">
        <f t="shared" si="3"/>
        <v>13.276311111111109</v>
      </c>
      <c r="M123" s="44">
        <f t="shared" si="4"/>
        <v>1.2248750512240467</v>
      </c>
      <c r="N123" s="44">
        <f t="shared" si="5"/>
        <v>9.2260194942172866</v>
      </c>
    </row>
    <row r="124" spans="1:14" ht="18" customHeight="1">
      <c r="A124" s="27" t="s">
        <v>1237</v>
      </c>
      <c r="B124" s="48">
        <v>4.5033300000000001</v>
      </c>
      <c r="C124" s="49">
        <v>11.036300000000001</v>
      </c>
      <c r="D124" s="49">
        <v>12.098800000000001</v>
      </c>
      <c r="E124" s="49">
        <v>13.1759</v>
      </c>
      <c r="F124" s="49">
        <v>12.680199999999999</v>
      </c>
      <c r="G124" s="49">
        <v>14.5845</v>
      </c>
      <c r="H124" s="49">
        <v>12.9223</v>
      </c>
      <c r="I124" s="49">
        <v>14.547499999999999</v>
      </c>
      <c r="J124" s="49">
        <v>14.542899999999999</v>
      </c>
      <c r="K124" s="49">
        <v>13.811299999999999</v>
      </c>
      <c r="L124" s="44">
        <f t="shared" si="3"/>
        <v>13.266633333333333</v>
      </c>
      <c r="M124" s="44">
        <f t="shared" si="4"/>
        <v>1.2304386341870119</v>
      </c>
      <c r="N124" s="44">
        <f t="shared" si="5"/>
        <v>9.2746863749934949</v>
      </c>
    </row>
    <row r="125" spans="1:14" ht="18" customHeight="1">
      <c r="A125" s="27" t="s">
        <v>1505</v>
      </c>
      <c r="B125" s="48">
        <v>1.01048</v>
      </c>
      <c r="C125" s="49">
        <v>2.1446700000000001</v>
      </c>
      <c r="D125" s="49">
        <v>2.5531999999999999</v>
      </c>
      <c r="E125" s="49">
        <v>2.11754</v>
      </c>
      <c r="F125" s="49">
        <v>2.4630000000000001</v>
      </c>
      <c r="G125" s="49">
        <v>2.0695600000000001</v>
      </c>
      <c r="H125" s="49">
        <v>2.4454799999999999</v>
      </c>
      <c r="I125" s="49">
        <v>2.6669700000000001</v>
      </c>
      <c r="J125" s="49">
        <v>2.39724</v>
      </c>
      <c r="K125" s="49">
        <v>2.6022699999999999</v>
      </c>
      <c r="L125" s="44">
        <f t="shared" si="3"/>
        <v>2.3844366666666668</v>
      </c>
      <c r="M125" s="44">
        <f t="shared" si="4"/>
        <v>0.22183584014987293</v>
      </c>
      <c r="N125" s="44">
        <f t="shared" si="5"/>
        <v>9.3034905582117755</v>
      </c>
    </row>
    <row r="126" spans="1:14" ht="18" customHeight="1">
      <c r="A126" s="27" t="s">
        <v>1238</v>
      </c>
      <c r="B126" s="48">
        <v>4.9127299999999998</v>
      </c>
      <c r="C126" s="49">
        <v>15.7342</v>
      </c>
      <c r="D126" s="49">
        <v>19.4664</v>
      </c>
      <c r="E126" s="49">
        <v>19.148</v>
      </c>
      <c r="F126" s="49">
        <v>16.637899999999998</v>
      </c>
      <c r="G126" s="49">
        <v>18.664100000000001</v>
      </c>
      <c r="H126" s="49">
        <v>16.833600000000001</v>
      </c>
      <c r="I126" s="49">
        <v>20.451499999999999</v>
      </c>
      <c r="J126" s="49">
        <v>20.3187</v>
      </c>
      <c r="K126" s="49">
        <v>19.724299999999999</v>
      </c>
      <c r="L126" s="44">
        <f t="shared" si="3"/>
        <v>18.55318888888889</v>
      </c>
      <c r="M126" s="44">
        <f t="shared" si="4"/>
        <v>1.727143150150303</v>
      </c>
      <c r="N126" s="44">
        <f t="shared" si="5"/>
        <v>9.309144430608649</v>
      </c>
    </row>
    <row r="127" spans="1:14" ht="18" customHeight="1">
      <c r="A127" s="27" t="s">
        <v>1239</v>
      </c>
      <c r="B127" s="48">
        <v>2.0179999999999998</v>
      </c>
      <c r="C127" s="49">
        <v>16.1065</v>
      </c>
      <c r="D127" s="49">
        <v>17.325700000000001</v>
      </c>
      <c r="E127" s="49">
        <v>15.6135</v>
      </c>
      <c r="F127" s="49">
        <v>16.398399999999999</v>
      </c>
      <c r="G127" s="49">
        <v>17.008099999999999</v>
      </c>
      <c r="H127" s="49">
        <v>13.120699999999999</v>
      </c>
      <c r="I127" s="49">
        <v>17.253699999999998</v>
      </c>
      <c r="J127" s="49">
        <v>18.149899999999999</v>
      </c>
      <c r="K127" s="49">
        <v>18.121200000000002</v>
      </c>
      <c r="L127" s="44">
        <f t="shared" si="3"/>
        <v>16.566411111111108</v>
      </c>
      <c r="M127" s="44">
        <f t="shared" si="4"/>
        <v>1.5487693045160444</v>
      </c>
      <c r="N127" s="44">
        <f t="shared" si="5"/>
        <v>9.3488522899041389</v>
      </c>
    </row>
    <row r="128" spans="1:14" ht="18" customHeight="1">
      <c r="A128" s="27" t="s">
        <v>1240</v>
      </c>
      <c r="B128" s="48">
        <v>3.18201</v>
      </c>
      <c r="C128" s="49">
        <v>5.7711800000000002</v>
      </c>
      <c r="D128" s="49">
        <v>6.1532999999999998</v>
      </c>
      <c r="E128" s="49">
        <v>6.98454</v>
      </c>
      <c r="F128" s="49">
        <v>6.1075999999999997</v>
      </c>
      <c r="G128" s="49">
        <v>6.9837300000000004</v>
      </c>
      <c r="H128" s="49">
        <v>6.4958</v>
      </c>
      <c r="I128" s="49">
        <v>6.6087199999999999</v>
      </c>
      <c r="J128" s="49">
        <v>7.7152599999999998</v>
      </c>
      <c r="K128" s="49">
        <v>7.3176300000000003</v>
      </c>
      <c r="L128" s="44">
        <f t="shared" si="3"/>
        <v>6.6819733333333335</v>
      </c>
      <c r="M128" s="44">
        <f t="shared" si="4"/>
        <v>0.62583101587009893</v>
      </c>
      <c r="N128" s="44">
        <f t="shared" si="5"/>
        <v>9.3659609916147364</v>
      </c>
    </row>
    <row r="129" spans="1:14" ht="18" customHeight="1">
      <c r="A129" s="27" t="s">
        <v>1241</v>
      </c>
      <c r="B129" s="48">
        <v>5.7088700000000001</v>
      </c>
      <c r="C129" s="49">
        <v>180.33500000000001</v>
      </c>
      <c r="D129" s="49">
        <v>196.95699999999999</v>
      </c>
      <c r="E129" s="49">
        <v>191.71199999999999</v>
      </c>
      <c r="F129" s="49">
        <v>203.93600000000001</v>
      </c>
      <c r="G129" s="49">
        <v>212.953</v>
      </c>
      <c r="H129" s="49">
        <v>220.76</v>
      </c>
      <c r="I129" s="49">
        <v>221.94</v>
      </c>
      <c r="J129" s="49">
        <v>231.78399999999999</v>
      </c>
      <c r="K129" s="49">
        <v>242.12</v>
      </c>
      <c r="L129" s="44">
        <f t="shared" si="3"/>
        <v>211.38855555555554</v>
      </c>
      <c r="M129" s="44">
        <f t="shared" si="4"/>
        <v>19.928938758192263</v>
      </c>
      <c r="N129" s="44">
        <f t="shared" si="5"/>
        <v>9.4276337268195629</v>
      </c>
    </row>
    <row r="130" spans="1:14" ht="18" customHeight="1">
      <c r="A130" s="27" t="s">
        <v>1368</v>
      </c>
      <c r="B130" s="48">
        <v>0.69995499999999999</v>
      </c>
      <c r="C130" s="49">
        <v>7.8700799999999997</v>
      </c>
      <c r="D130" s="49">
        <v>9.0622699999999998</v>
      </c>
      <c r="E130" s="49">
        <v>7.95465</v>
      </c>
      <c r="F130" s="49">
        <v>7.8538699999999997</v>
      </c>
      <c r="G130" s="49">
        <v>8.5770400000000002</v>
      </c>
      <c r="H130" s="49">
        <v>7.4517800000000003</v>
      </c>
      <c r="I130" s="49">
        <v>7.5017399999999999</v>
      </c>
      <c r="J130" s="49">
        <v>6.4420799999999998</v>
      </c>
      <c r="K130" s="49">
        <v>7.5596699999999997</v>
      </c>
      <c r="L130" s="44">
        <f t="shared" si="3"/>
        <v>7.8081311111111109</v>
      </c>
      <c r="M130" s="44">
        <f t="shared" si="4"/>
        <v>0.73656066594077041</v>
      </c>
      <c r="N130" s="44">
        <f t="shared" si="5"/>
        <v>9.4332517661317361</v>
      </c>
    </row>
    <row r="131" spans="1:14" ht="18" customHeight="1">
      <c r="A131" s="27" t="s">
        <v>1376</v>
      </c>
      <c r="B131" s="48">
        <v>2.6227200000000002</v>
      </c>
      <c r="C131" s="49">
        <v>16.209299999999999</v>
      </c>
      <c r="D131" s="49">
        <v>18.202000000000002</v>
      </c>
      <c r="E131" s="49">
        <v>16.936299999999999</v>
      </c>
      <c r="F131" s="49">
        <v>15.3642</v>
      </c>
      <c r="G131" s="49">
        <v>14.9185</v>
      </c>
      <c r="H131" s="49">
        <v>17.617699999999999</v>
      </c>
      <c r="I131" s="49">
        <v>15.5784</v>
      </c>
      <c r="J131" s="49">
        <v>19.978999999999999</v>
      </c>
      <c r="K131" s="49">
        <v>16.6096</v>
      </c>
      <c r="L131" s="44">
        <f t="shared" si="3"/>
        <v>16.823888888888888</v>
      </c>
      <c r="M131" s="44">
        <f t="shared" si="4"/>
        <v>1.5903132147822678</v>
      </c>
      <c r="N131" s="44">
        <f t="shared" si="5"/>
        <v>9.4527087362813536</v>
      </c>
    </row>
    <row r="132" spans="1:14" ht="18" customHeight="1">
      <c r="A132" s="27" t="s">
        <v>1242</v>
      </c>
      <c r="B132" s="48">
        <v>0.979661</v>
      </c>
      <c r="C132" s="49">
        <v>2.2291699999999999</v>
      </c>
      <c r="D132" s="49">
        <v>1.96465</v>
      </c>
      <c r="E132" s="49">
        <v>1.8876900000000001</v>
      </c>
      <c r="F132" s="49">
        <v>1.8471200000000001</v>
      </c>
      <c r="G132" s="49">
        <v>2.0502600000000002</v>
      </c>
      <c r="H132" s="49">
        <v>1.9358299999999999</v>
      </c>
      <c r="I132" s="49">
        <v>2.2845900000000001</v>
      </c>
      <c r="J132" s="49">
        <v>1.7107699999999999</v>
      </c>
      <c r="K132" s="49">
        <v>2.1825999999999999</v>
      </c>
      <c r="L132" s="44">
        <f t="shared" ref="L132:L195" si="6">AVERAGE(C132:K132)</f>
        <v>2.0102977777777777</v>
      </c>
      <c r="M132" s="44">
        <f t="shared" ref="M132:M195" si="7">STDEV(C132:K132)</f>
        <v>0.19151763017916767</v>
      </c>
      <c r="N132" s="44">
        <f t="shared" ref="N132:N195" si="8">M132/L132*100</f>
        <v>9.5268289253582612</v>
      </c>
    </row>
    <row r="133" spans="1:14" ht="18" customHeight="1">
      <c r="A133" s="27" t="s">
        <v>1711</v>
      </c>
      <c r="B133" s="48">
        <v>0.67326799999999998</v>
      </c>
      <c r="C133" s="49">
        <v>2.23237</v>
      </c>
      <c r="D133" s="49">
        <v>1.7916799999999999</v>
      </c>
      <c r="E133" s="49">
        <v>1.96485</v>
      </c>
      <c r="F133" s="49">
        <v>2.0993300000000001</v>
      </c>
      <c r="G133" s="49">
        <v>2.4809299999999999</v>
      </c>
      <c r="H133" s="49">
        <v>1.9706900000000001</v>
      </c>
      <c r="I133" s="49">
        <v>2.2725399999999998</v>
      </c>
      <c r="J133" s="49">
        <v>2.19171</v>
      </c>
      <c r="K133" s="49">
        <v>2.0834999999999999</v>
      </c>
      <c r="L133" s="44">
        <f t="shared" si="6"/>
        <v>2.1208444444444443</v>
      </c>
      <c r="M133" s="44">
        <f t="shared" si="7"/>
        <v>0.20224377605448765</v>
      </c>
      <c r="N133" s="44">
        <f t="shared" si="8"/>
        <v>9.5360023496426418</v>
      </c>
    </row>
    <row r="134" spans="1:14" ht="18" customHeight="1">
      <c r="A134" s="27" t="s">
        <v>1243</v>
      </c>
      <c r="B134" s="48">
        <v>1.19577</v>
      </c>
      <c r="C134" s="49">
        <v>2.2291699999999999</v>
      </c>
      <c r="D134" s="49">
        <v>2.7047099999999999</v>
      </c>
      <c r="E134" s="49">
        <v>2.91127</v>
      </c>
      <c r="F134" s="49">
        <v>2.4795500000000001</v>
      </c>
      <c r="G134" s="49">
        <v>3.0644999999999998</v>
      </c>
      <c r="H134" s="49">
        <v>2.7052100000000001</v>
      </c>
      <c r="I134" s="49">
        <v>2.60947</v>
      </c>
      <c r="J134" s="49">
        <v>2.9668999999999999</v>
      </c>
      <c r="K134" s="49">
        <v>2.6219899999999998</v>
      </c>
      <c r="L134" s="44">
        <f t="shared" si="6"/>
        <v>2.6991966666666665</v>
      </c>
      <c r="M134" s="44">
        <f t="shared" si="7"/>
        <v>0.25819922671262974</v>
      </c>
      <c r="N134" s="44">
        <f t="shared" si="8"/>
        <v>9.5657804376103179</v>
      </c>
    </row>
    <row r="135" spans="1:14" ht="18" customHeight="1">
      <c r="A135" s="27" t="s">
        <v>1582</v>
      </c>
      <c r="B135" s="48">
        <v>0.154033</v>
      </c>
      <c r="C135" s="49">
        <v>0.92522599999999999</v>
      </c>
      <c r="D135" s="49">
        <v>0.98058999999999996</v>
      </c>
      <c r="E135" s="49">
        <v>0.97319</v>
      </c>
      <c r="F135" s="49">
        <v>0.93832400000000005</v>
      </c>
      <c r="G135" s="49">
        <v>0.94500899999999999</v>
      </c>
      <c r="H135" s="49">
        <v>0.88951199999999997</v>
      </c>
      <c r="I135" s="49">
        <v>1.2143999999999999</v>
      </c>
      <c r="J135" s="49">
        <v>0.97718000000000005</v>
      </c>
      <c r="K135" s="49">
        <v>0.93146399999999996</v>
      </c>
      <c r="L135" s="44">
        <f t="shared" si="6"/>
        <v>0.97498833333333323</v>
      </c>
      <c r="M135" s="44">
        <f t="shared" si="7"/>
        <v>9.4390980069601976E-2</v>
      </c>
      <c r="N135" s="44">
        <f t="shared" si="8"/>
        <v>9.6812420049062453</v>
      </c>
    </row>
    <row r="136" spans="1:14" ht="18" customHeight="1">
      <c r="A136" s="27" t="s">
        <v>1439</v>
      </c>
      <c r="B136" s="48">
        <v>1.30142</v>
      </c>
      <c r="C136" s="49">
        <v>1.10578</v>
      </c>
      <c r="D136" s="49">
        <v>1.0307999999999999</v>
      </c>
      <c r="E136" s="49">
        <v>1.0949469999999999</v>
      </c>
      <c r="F136" s="49">
        <v>1.2868269999999999</v>
      </c>
      <c r="G136" s="49">
        <v>1.2750999999999999</v>
      </c>
      <c r="H136" s="49">
        <v>1.31481</v>
      </c>
      <c r="I136" s="49">
        <v>1.2473099999999999</v>
      </c>
      <c r="J136" s="49">
        <v>1.38401</v>
      </c>
      <c r="K136" s="49">
        <v>1.1667099999999999</v>
      </c>
      <c r="L136" s="44">
        <f t="shared" si="6"/>
        <v>1.2118104444444446</v>
      </c>
      <c r="M136" s="44">
        <f t="shared" si="7"/>
        <v>0.11771428128960301</v>
      </c>
      <c r="N136" s="44">
        <f t="shared" si="8"/>
        <v>9.7139186932465513</v>
      </c>
    </row>
    <row r="137" spans="1:14" ht="18" customHeight="1">
      <c r="A137" s="27" t="s">
        <v>1244</v>
      </c>
      <c r="B137" s="48">
        <v>2.8429500000000001</v>
      </c>
      <c r="C137" s="49">
        <v>11.6793</v>
      </c>
      <c r="D137" s="49">
        <v>14.170400000000001</v>
      </c>
      <c r="E137" s="49">
        <v>12.9642</v>
      </c>
      <c r="F137" s="49">
        <v>10.7585</v>
      </c>
      <c r="G137" s="49">
        <v>12.932600000000001</v>
      </c>
      <c r="H137" s="49">
        <v>12.709199999999999</v>
      </c>
      <c r="I137" s="49">
        <v>10.3162</v>
      </c>
      <c r="J137" s="49">
        <v>12.3546</v>
      </c>
      <c r="K137" s="49">
        <v>12.896599999999999</v>
      </c>
      <c r="L137" s="44">
        <f t="shared" si="6"/>
        <v>12.309066666666666</v>
      </c>
      <c r="M137" s="44">
        <f t="shared" si="7"/>
        <v>1.2022016916890443</v>
      </c>
      <c r="N137" s="44">
        <f t="shared" si="8"/>
        <v>9.7667981191835107</v>
      </c>
    </row>
    <row r="138" spans="1:14" ht="18" customHeight="1">
      <c r="A138" s="27" t="s">
        <v>1245</v>
      </c>
      <c r="B138" s="48">
        <v>0.82949799999999996</v>
      </c>
      <c r="C138" s="49">
        <v>1.5031699999999999</v>
      </c>
      <c r="D138" s="49">
        <v>1.6940299999999999</v>
      </c>
      <c r="E138" s="49">
        <v>1.6847300000000001</v>
      </c>
      <c r="F138" s="49">
        <v>1.7825800000000001</v>
      </c>
      <c r="G138" s="49">
        <v>1.97871</v>
      </c>
      <c r="H138" s="49">
        <v>1.6047899999999999</v>
      </c>
      <c r="I138" s="49">
        <v>1.6509199999999999</v>
      </c>
      <c r="J138" s="49">
        <v>1.97583</v>
      </c>
      <c r="K138" s="49">
        <v>1.9311700000000001</v>
      </c>
      <c r="L138" s="44">
        <f t="shared" si="6"/>
        <v>1.7562144444444443</v>
      </c>
      <c r="M138" s="44">
        <f t="shared" si="7"/>
        <v>0.17177913057987512</v>
      </c>
      <c r="N138" s="44">
        <f t="shared" si="8"/>
        <v>9.7812161335579511</v>
      </c>
    </row>
    <row r="139" spans="1:14" ht="18" customHeight="1">
      <c r="A139" s="27" t="s">
        <v>1246</v>
      </c>
      <c r="B139" s="48">
        <v>1.1271</v>
      </c>
      <c r="C139" s="49">
        <v>1.61879</v>
      </c>
      <c r="D139" s="49">
        <v>1.8279000000000001</v>
      </c>
      <c r="E139" s="49">
        <v>1.90899</v>
      </c>
      <c r="F139" s="49">
        <v>1.54132</v>
      </c>
      <c r="G139" s="49">
        <v>2.0705499999999999</v>
      </c>
      <c r="H139" s="49">
        <v>1.5933999999999999</v>
      </c>
      <c r="I139" s="49">
        <v>1.7249399999999999</v>
      </c>
      <c r="J139" s="49">
        <v>1.6373899999999999</v>
      </c>
      <c r="K139" s="49">
        <v>1.82298</v>
      </c>
      <c r="L139" s="44">
        <f t="shared" si="6"/>
        <v>1.7495844444444442</v>
      </c>
      <c r="M139" s="44">
        <f t="shared" si="7"/>
        <v>0.17248878261434211</v>
      </c>
      <c r="N139" s="44">
        <f t="shared" si="8"/>
        <v>9.8588429476528354</v>
      </c>
    </row>
    <row r="140" spans="1:14" ht="18" customHeight="1">
      <c r="A140" s="27" t="s">
        <v>1247</v>
      </c>
      <c r="B140" s="48">
        <v>0.55477600000000005</v>
      </c>
      <c r="C140" s="49">
        <v>0.71894400000000003</v>
      </c>
      <c r="D140" s="49">
        <v>0.80437099999999995</v>
      </c>
      <c r="E140" s="49">
        <v>0.71876399999999996</v>
      </c>
      <c r="F140" s="49">
        <v>0.74654100000000001</v>
      </c>
      <c r="G140" s="49">
        <v>0.76284200000000002</v>
      </c>
      <c r="H140" s="49">
        <v>0.69639099999999998</v>
      </c>
      <c r="I140" s="49">
        <v>0.62792199999999998</v>
      </c>
      <c r="J140" s="49">
        <v>0.812782</v>
      </c>
      <c r="K140" s="49">
        <v>0.88176399999999999</v>
      </c>
      <c r="L140" s="44">
        <f t="shared" si="6"/>
        <v>0.752257888888889</v>
      </c>
      <c r="M140" s="44">
        <f t="shared" si="7"/>
        <v>7.4252661352042532E-2</v>
      </c>
      <c r="N140" s="44">
        <f t="shared" si="8"/>
        <v>9.8706391051234164</v>
      </c>
    </row>
    <row r="141" spans="1:14" ht="18" customHeight="1">
      <c r="A141" s="27" t="s">
        <v>1248</v>
      </c>
      <c r="B141" s="48">
        <v>0.65741400000000005</v>
      </c>
      <c r="C141" s="49">
        <v>1.97357</v>
      </c>
      <c r="D141" s="49">
        <v>2.1991200000000002</v>
      </c>
      <c r="E141" s="49">
        <v>1.9547300000000001</v>
      </c>
      <c r="F141" s="49">
        <v>1.8534299999999999</v>
      </c>
      <c r="G141" s="49">
        <v>2.1710699999999998</v>
      </c>
      <c r="H141" s="49">
        <v>1.8348199999999999</v>
      </c>
      <c r="I141" s="49">
        <v>2.3845299999999998</v>
      </c>
      <c r="J141" s="49">
        <v>1.8409899999999999</v>
      </c>
      <c r="K141" s="49">
        <v>2.2530399999999999</v>
      </c>
      <c r="L141" s="44">
        <f t="shared" si="6"/>
        <v>2.0516999999999999</v>
      </c>
      <c r="M141" s="44">
        <f t="shared" si="7"/>
        <v>0.20419034226671937</v>
      </c>
      <c r="N141" s="44">
        <f t="shared" si="8"/>
        <v>9.9522514142769101</v>
      </c>
    </row>
    <row r="142" spans="1:14" ht="18" customHeight="1">
      <c r="A142" s="27" t="s">
        <v>1249</v>
      </c>
      <c r="B142" s="48">
        <v>1.2042999999999999</v>
      </c>
      <c r="C142" s="49">
        <v>3.3755500000000001</v>
      </c>
      <c r="D142" s="49">
        <v>3.9010099999999999</v>
      </c>
      <c r="E142" s="49">
        <v>3.7119900000000001</v>
      </c>
      <c r="F142" s="49">
        <v>3.6117599999999999</v>
      </c>
      <c r="G142" s="49">
        <v>4.2935600000000003</v>
      </c>
      <c r="H142" s="49">
        <v>3.7584900000000001</v>
      </c>
      <c r="I142" s="49">
        <v>4.0479500000000002</v>
      </c>
      <c r="J142" s="49">
        <v>4.2198700000000002</v>
      </c>
      <c r="K142" s="49">
        <v>4.6559600000000003</v>
      </c>
      <c r="L142" s="44">
        <f t="shared" si="6"/>
        <v>3.9529044444444446</v>
      </c>
      <c r="M142" s="44">
        <f t="shared" si="7"/>
        <v>0.3935233558542337</v>
      </c>
      <c r="N142" s="44">
        <f t="shared" si="8"/>
        <v>9.9552964506214092</v>
      </c>
    </row>
    <row r="143" spans="1:14" ht="18" customHeight="1">
      <c r="A143" s="27" t="s">
        <v>1250</v>
      </c>
      <c r="B143" s="48">
        <v>0.67177100000000001</v>
      </c>
      <c r="C143" s="49">
        <v>1.0882799999999999</v>
      </c>
      <c r="D143" s="49">
        <v>1.2653300000000001</v>
      </c>
      <c r="E143" s="49">
        <v>1.2960199999999999</v>
      </c>
      <c r="F143" s="49">
        <v>1.28606</v>
      </c>
      <c r="G143" s="49">
        <v>1.34192</v>
      </c>
      <c r="H143" s="49">
        <v>1.18174</v>
      </c>
      <c r="I143" s="49">
        <v>1.1930499999999999</v>
      </c>
      <c r="J143" s="49">
        <v>1.3653900000000001</v>
      </c>
      <c r="K143" s="49">
        <v>1.53731</v>
      </c>
      <c r="L143" s="44">
        <f t="shared" si="6"/>
        <v>1.2838999999999998</v>
      </c>
      <c r="M143" s="44">
        <f t="shared" si="7"/>
        <v>0.12829533604149451</v>
      </c>
      <c r="N143" s="44">
        <f t="shared" si="8"/>
        <v>9.9926268433284928</v>
      </c>
    </row>
    <row r="144" spans="1:14" ht="18" customHeight="1">
      <c r="A144" s="27" t="s">
        <v>1597</v>
      </c>
      <c r="B144" s="48">
        <v>3.22384</v>
      </c>
      <c r="C144" s="49">
        <v>29.392900000000001</v>
      </c>
      <c r="D144" s="49">
        <v>35.517099999999999</v>
      </c>
      <c r="E144" s="49">
        <v>32.024099999999997</v>
      </c>
      <c r="F144" s="49">
        <v>36.897100000000002</v>
      </c>
      <c r="G144" s="49">
        <v>36.949359999999999</v>
      </c>
      <c r="H144" s="49">
        <v>39.9086</v>
      </c>
      <c r="I144" s="49">
        <v>39.947200000000002</v>
      </c>
      <c r="J144" s="49">
        <v>36.363999999999997</v>
      </c>
      <c r="K144" s="49">
        <v>32.688000000000002</v>
      </c>
      <c r="L144" s="44">
        <f t="shared" si="6"/>
        <v>35.520928888888889</v>
      </c>
      <c r="M144" s="44">
        <f t="shared" si="7"/>
        <v>3.5583461060598243</v>
      </c>
      <c r="N144" s="44">
        <f t="shared" si="8"/>
        <v>10.017604317698153</v>
      </c>
    </row>
    <row r="145" spans="1:14" ht="18" customHeight="1">
      <c r="A145" s="27" t="s">
        <v>1251</v>
      </c>
      <c r="B145" s="48">
        <v>3.18953</v>
      </c>
      <c r="C145" s="49">
        <v>4.9547600000000003</v>
      </c>
      <c r="D145" s="49">
        <v>5.4675000000000002</v>
      </c>
      <c r="E145" s="49">
        <v>6.2579799999999999</v>
      </c>
      <c r="F145" s="49">
        <v>5.6088800000000001</v>
      </c>
      <c r="G145" s="49">
        <v>6.2378</v>
      </c>
      <c r="H145" s="49">
        <v>6.05131</v>
      </c>
      <c r="I145" s="49">
        <v>5.9162699999999999</v>
      </c>
      <c r="J145" s="49">
        <v>6.5233299999999996</v>
      </c>
      <c r="K145" s="49">
        <v>6.9784899999999999</v>
      </c>
      <c r="L145" s="44">
        <f t="shared" si="6"/>
        <v>5.9995911111111111</v>
      </c>
      <c r="M145" s="44">
        <f t="shared" si="7"/>
        <v>0.60136502804961223</v>
      </c>
      <c r="N145" s="44">
        <f t="shared" si="8"/>
        <v>10.023433545927778</v>
      </c>
    </row>
    <row r="146" spans="1:14" ht="18" customHeight="1">
      <c r="A146" s="27" t="s">
        <v>1391</v>
      </c>
      <c r="B146" s="48">
        <v>0.78214899999999998</v>
      </c>
      <c r="C146" s="49">
        <v>1.05037</v>
      </c>
      <c r="D146" s="49">
        <v>0.88987300000000003</v>
      </c>
      <c r="E146" s="49">
        <v>1.0337000000000001</v>
      </c>
      <c r="F146" s="49">
        <v>1.28627</v>
      </c>
      <c r="G146" s="49">
        <v>1.0589040000000001</v>
      </c>
      <c r="H146" s="49">
        <v>1.00528</v>
      </c>
      <c r="I146" s="49">
        <v>1.0103489999999999</v>
      </c>
      <c r="J146" s="49">
        <v>1.1175900000000001</v>
      </c>
      <c r="K146" s="49">
        <v>1.08277</v>
      </c>
      <c r="L146" s="44">
        <f t="shared" si="6"/>
        <v>1.0594562222222224</v>
      </c>
      <c r="M146" s="44">
        <f t="shared" si="7"/>
        <v>0.10619490165349017</v>
      </c>
      <c r="N146" s="44">
        <f t="shared" si="8"/>
        <v>10.023528997804654</v>
      </c>
    </row>
    <row r="147" spans="1:14" ht="18" customHeight="1">
      <c r="A147" s="27" t="s">
        <v>1252</v>
      </c>
      <c r="B147" s="48">
        <v>1.3256399999999999</v>
      </c>
      <c r="C147" s="49">
        <v>3.3815400000000002</v>
      </c>
      <c r="D147" s="49">
        <v>3.0295999999999998</v>
      </c>
      <c r="E147" s="49">
        <v>3.3278400000000001</v>
      </c>
      <c r="F147" s="49">
        <v>3.2934600000000001</v>
      </c>
      <c r="G147" s="49">
        <v>3.88524</v>
      </c>
      <c r="H147" s="49">
        <v>3.4669599999999998</v>
      </c>
      <c r="I147" s="49">
        <v>3.3082099999999999</v>
      </c>
      <c r="J147" s="49">
        <v>4.0077699999999998</v>
      </c>
      <c r="K147" s="49">
        <v>4.0192300000000003</v>
      </c>
      <c r="L147" s="44">
        <f t="shared" si="6"/>
        <v>3.5244277777777779</v>
      </c>
      <c r="M147" s="44">
        <f t="shared" si="7"/>
        <v>0.35636206850539587</v>
      </c>
      <c r="N147" s="44">
        <f t="shared" si="8"/>
        <v>10.111203604520711</v>
      </c>
    </row>
    <row r="148" spans="1:14" ht="18" customHeight="1">
      <c r="A148" s="27" t="s">
        <v>1253</v>
      </c>
      <c r="B148" s="48">
        <v>1.1109100000000001</v>
      </c>
      <c r="C148" s="49">
        <v>4.3228200000000001</v>
      </c>
      <c r="D148" s="49">
        <v>4.0975000000000001</v>
      </c>
      <c r="E148" s="49">
        <v>4.2887199999999996</v>
      </c>
      <c r="F148" s="49">
        <v>4.0549200000000001</v>
      </c>
      <c r="G148" s="49">
        <v>4.07904</v>
      </c>
      <c r="H148" s="49">
        <v>3.4224299999999999</v>
      </c>
      <c r="I148" s="49">
        <v>4.2835299999999998</v>
      </c>
      <c r="J148" s="49">
        <v>3.18709</v>
      </c>
      <c r="K148" s="49">
        <v>3.8589799999999999</v>
      </c>
      <c r="L148" s="44">
        <f t="shared" si="6"/>
        <v>3.9550033333333334</v>
      </c>
      <c r="M148" s="44">
        <f t="shared" si="7"/>
        <v>0.40043806371897267</v>
      </c>
      <c r="N148" s="44">
        <f t="shared" si="8"/>
        <v>10.12484769213779</v>
      </c>
    </row>
    <row r="149" spans="1:14" ht="18" customHeight="1">
      <c r="A149" s="27" t="s">
        <v>1254</v>
      </c>
      <c r="B149" s="48">
        <v>0.21271100000000001</v>
      </c>
      <c r="C149" s="49">
        <v>0.971669</v>
      </c>
      <c r="D149" s="49">
        <v>0.86895999999999995</v>
      </c>
      <c r="E149" s="49">
        <v>1.0259</v>
      </c>
      <c r="F149" s="49">
        <v>1.0593699999999999</v>
      </c>
      <c r="G149" s="49">
        <v>0.86837399999999998</v>
      </c>
      <c r="H149" s="49">
        <v>1.0215099999999999</v>
      </c>
      <c r="I149" s="49">
        <v>0.82908599999999999</v>
      </c>
      <c r="J149" s="49">
        <v>0.99406899999999998</v>
      </c>
      <c r="K149" s="49">
        <v>1.1233200000000001</v>
      </c>
      <c r="L149" s="44">
        <f t="shared" si="6"/>
        <v>0.97358422222222218</v>
      </c>
      <c r="M149" s="44">
        <f t="shared" si="7"/>
        <v>9.8825776466438392E-2</v>
      </c>
      <c r="N149" s="44">
        <f t="shared" si="8"/>
        <v>10.15071672390776</v>
      </c>
    </row>
    <row r="150" spans="1:14" ht="18" customHeight="1">
      <c r="A150" s="27" t="s">
        <v>1482</v>
      </c>
      <c r="B150" s="48">
        <v>0.27576299999999998</v>
      </c>
      <c r="C150" s="49">
        <v>0.26877600000000001</v>
      </c>
      <c r="D150" s="49">
        <v>0.27356000000000003</v>
      </c>
      <c r="E150" s="49">
        <v>0.31847199999999998</v>
      </c>
      <c r="F150" s="49">
        <v>0.22744600000000001</v>
      </c>
      <c r="G150" s="49">
        <v>0.26189699999999999</v>
      </c>
      <c r="H150" s="49">
        <v>0.247695</v>
      </c>
      <c r="I150" s="49">
        <v>0.27882200000000001</v>
      </c>
      <c r="J150" s="49">
        <v>0.245116</v>
      </c>
      <c r="K150" s="49">
        <v>0.24290900000000001</v>
      </c>
      <c r="L150" s="44">
        <f t="shared" si="6"/>
        <v>0.26274366666666665</v>
      </c>
      <c r="M150" s="44">
        <f t="shared" si="7"/>
        <v>2.668050592192734E-2</v>
      </c>
      <c r="N150" s="44">
        <f t="shared" si="8"/>
        <v>10.154576230290616</v>
      </c>
    </row>
    <row r="151" spans="1:14" ht="18" customHeight="1">
      <c r="A151" s="27" t="s">
        <v>1255</v>
      </c>
      <c r="B151" s="48">
        <v>0.47955599999999998</v>
      </c>
      <c r="C151" s="49">
        <v>1.43418</v>
      </c>
      <c r="D151" s="49">
        <v>1.51861</v>
      </c>
      <c r="E151" s="49">
        <v>1.77607</v>
      </c>
      <c r="F151" s="49">
        <v>1.7570699999999999</v>
      </c>
      <c r="G151" s="49">
        <v>1.893</v>
      </c>
      <c r="H151" s="49">
        <v>1.6215900000000001</v>
      </c>
      <c r="I151" s="49">
        <v>1.9229400000000001</v>
      </c>
      <c r="J151" s="49">
        <v>1.8708499999999999</v>
      </c>
      <c r="K151" s="49">
        <v>1.8916299999999999</v>
      </c>
      <c r="L151" s="44">
        <f t="shared" si="6"/>
        <v>1.742882222222222</v>
      </c>
      <c r="M151" s="44">
        <f t="shared" si="7"/>
        <v>0.1785593110690239</v>
      </c>
      <c r="N151" s="44">
        <f t="shared" si="8"/>
        <v>10.245058948467324</v>
      </c>
    </row>
    <row r="152" spans="1:14" ht="18" customHeight="1">
      <c r="A152" s="27" t="s">
        <v>1362</v>
      </c>
      <c r="B152" s="48">
        <v>0.67089600000000005</v>
      </c>
      <c r="C152" s="49">
        <v>0.60273200000000005</v>
      </c>
      <c r="D152" s="49">
        <v>0.61057499999999998</v>
      </c>
      <c r="E152" s="49">
        <v>0.657999</v>
      </c>
      <c r="F152" s="49">
        <v>0.620251</v>
      </c>
      <c r="G152" s="49">
        <v>0.69308499999999995</v>
      </c>
      <c r="H152" s="49">
        <v>0.81930999999999998</v>
      </c>
      <c r="I152" s="49">
        <v>0.63941700000000001</v>
      </c>
      <c r="J152" s="49">
        <v>0.68159400000000003</v>
      </c>
      <c r="K152" s="49">
        <v>0.73212100000000002</v>
      </c>
      <c r="L152" s="44">
        <f t="shared" si="6"/>
        <v>0.67300933333333335</v>
      </c>
      <c r="M152" s="44">
        <f t="shared" si="7"/>
        <v>6.923596370203855E-2</v>
      </c>
      <c r="N152" s="44">
        <f t="shared" si="8"/>
        <v>10.287519098601686</v>
      </c>
    </row>
    <row r="153" spans="1:14" ht="18" customHeight="1">
      <c r="A153" s="27" t="s">
        <v>1389</v>
      </c>
      <c r="B153" s="48">
        <v>0.55529300000000004</v>
      </c>
      <c r="C153" s="49">
        <v>0.27920200000000001</v>
      </c>
      <c r="D153" s="49">
        <v>0.34919800000000001</v>
      </c>
      <c r="E153" s="49">
        <v>0.31677300000000003</v>
      </c>
      <c r="F153" s="49">
        <v>0.34638799999999997</v>
      </c>
      <c r="G153" s="49">
        <v>0.29291</v>
      </c>
      <c r="H153" s="49">
        <v>0.340111</v>
      </c>
      <c r="I153" s="49">
        <v>0.34624899999999997</v>
      </c>
      <c r="J153" s="49">
        <v>0.39643899999999999</v>
      </c>
      <c r="K153" s="49">
        <v>0.33570800000000001</v>
      </c>
      <c r="L153" s="44">
        <f t="shared" si="6"/>
        <v>0.3336642222222222</v>
      </c>
      <c r="M153" s="44">
        <f t="shared" si="7"/>
        <v>3.4388104352296646E-2</v>
      </c>
      <c r="N153" s="44">
        <f t="shared" si="8"/>
        <v>10.306200683810198</v>
      </c>
    </row>
    <row r="154" spans="1:14" ht="18" customHeight="1">
      <c r="A154" s="27" t="s">
        <v>1256</v>
      </c>
      <c r="B154" s="48">
        <v>0.66292899999999999</v>
      </c>
      <c r="C154" s="49">
        <v>0.805481</v>
      </c>
      <c r="D154" s="49">
        <v>0.61415200000000003</v>
      </c>
      <c r="E154" s="49">
        <v>0.84075299999999997</v>
      </c>
      <c r="F154" s="49">
        <v>0.67177100000000001</v>
      </c>
      <c r="G154" s="49">
        <v>0.75625200000000004</v>
      </c>
      <c r="H154" s="49">
        <v>0.68091999999999997</v>
      </c>
      <c r="I154" s="49">
        <v>0.71674899999999997</v>
      </c>
      <c r="J154" s="49">
        <v>0.76917599999999997</v>
      </c>
      <c r="K154" s="49">
        <v>0.82500600000000002</v>
      </c>
      <c r="L154" s="44">
        <f t="shared" si="6"/>
        <v>0.74225111111111119</v>
      </c>
      <c r="M154" s="44">
        <f t="shared" si="7"/>
        <v>7.6859188065651007E-2</v>
      </c>
      <c r="N154" s="44">
        <f t="shared" si="8"/>
        <v>10.35487679507772</v>
      </c>
    </row>
    <row r="155" spans="1:14" ht="18" customHeight="1">
      <c r="A155" s="27" t="s">
        <v>1509</v>
      </c>
      <c r="B155" s="48">
        <v>0.63599300000000003</v>
      </c>
      <c r="C155" s="49">
        <v>0.22640099999999999</v>
      </c>
      <c r="D155" s="49">
        <v>0.27501999999999999</v>
      </c>
      <c r="E155" s="49">
        <v>0.24538299999999999</v>
      </c>
      <c r="F155" s="49">
        <v>0.254415</v>
      </c>
      <c r="G155" s="49">
        <v>0.24529999999999999</v>
      </c>
      <c r="H155" s="49">
        <v>0.29780899999999999</v>
      </c>
      <c r="I155" s="49">
        <v>0.26788200000000001</v>
      </c>
      <c r="J155" s="49">
        <v>0.31261899999999998</v>
      </c>
      <c r="K155" s="49">
        <v>0.28886099999999998</v>
      </c>
      <c r="L155" s="44">
        <f t="shared" si="6"/>
        <v>0.26818777777777775</v>
      </c>
      <c r="M155" s="44">
        <f t="shared" si="7"/>
        <v>2.8074538414628373E-2</v>
      </c>
      <c r="N155" s="44">
        <f t="shared" si="8"/>
        <v>10.468239323676833</v>
      </c>
    </row>
    <row r="156" spans="1:14" ht="18" customHeight="1">
      <c r="A156" s="27" t="s">
        <v>1257</v>
      </c>
      <c r="B156" s="48">
        <v>1.38001</v>
      </c>
      <c r="C156" s="49">
        <v>6.8588399999999998</v>
      </c>
      <c r="D156" s="49">
        <v>7.0414399999999997</v>
      </c>
      <c r="E156" s="49">
        <v>5.4818199999999999</v>
      </c>
      <c r="F156" s="49">
        <v>6.2362500000000001</v>
      </c>
      <c r="G156" s="49">
        <v>6.5384799999999998</v>
      </c>
      <c r="H156" s="49">
        <v>5.2337100000000003</v>
      </c>
      <c r="I156" s="49">
        <v>6.9550299999999998</v>
      </c>
      <c r="J156" s="49">
        <v>5.9090800000000003</v>
      </c>
      <c r="K156" s="49">
        <v>6.7808299999999999</v>
      </c>
      <c r="L156" s="44">
        <f t="shared" si="6"/>
        <v>6.3372755555555562</v>
      </c>
      <c r="M156" s="44">
        <f t="shared" si="7"/>
        <v>0.66426087697363123</v>
      </c>
      <c r="N156" s="44">
        <f t="shared" si="8"/>
        <v>10.481805172434212</v>
      </c>
    </row>
    <row r="157" spans="1:14" ht="18" customHeight="1">
      <c r="A157" s="27" t="s">
        <v>1258</v>
      </c>
      <c r="B157" s="48">
        <v>1.9895</v>
      </c>
      <c r="C157" s="49">
        <v>8.5159199999999995</v>
      </c>
      <c r="D157" s="49">
        <v>11.621</v>
      </c>
      <c r="E157" s="49">
        <v>10.453200000000001</v>
      </c>
      <c r="F157" s="49">
        <v>10.857900000000001</v>
      </c>
      <c r="G157" s="49">
        <v>11.2255</v>
      </c>
      <c r="H157" s="49">
        <v>11.542199999999999</v>
      </c>
      <c r="I157" s="49">
        <v>10.888500000000001</v>
      </c>
      <c r="J157" s="49">
        <v>12.263999999999999</v>
      </c>
      <c r="K157" s="49">
        <v>12.4468</v>
      </c>
      <c r="L157" s="44">
        <f t="shared" si="6"/>
        <v>11.090557777777777</v>
      </c>
      <c r="M157" s="44">
        <f t="shared" si="7"/>
        <v>1.1645739712635022</v>
      </c>
      <c r="N157" s="44">
        <f t="shared" si="8"/>
        <v>10.500589732258252</v>
      </c>
    </row>
    <row r="158" spans="1:14" ht="18" customHeight="1">
      <c r="A158" s="27" t="s">
        <v>1259</v>
      </c>
      <c r="B158" s="48">
        <v>1.02658</v>
      </c>
      <c r="C158" s="49">
        <v>14.716100000000001</v>
      </c>
      <c r="D158" s="49">
        <v>17.008600000000001</v>
      </c>
      <c r="E158" s="49">
        <v>15.818899999999999</v>
      </c>
      <c r="F158" s="49">
        <v>15.1296</v>
      </c>
      <c r="G158" s="49">
        <v>11.4122</v>
      </c>
      <c r="H158" s="49">
        <v>16.354399999999998</v>
      </c>
      <c r="I158" s="49">
        <v>15.485099999999999</v>
      </c>
      <c r="J158" s="49">
        <v>15.1928</v>
      </c>
      <c r="K158" s="49">
        <v>14.4656</v>
      </c>
      <c r="L158" s="44">
        <f t="shared" si="6"/>
        <v>15.064811111111112</v>
      </c>
      <c r="M158" s="44">
        <f t="shared" si="7"/>
        <v>1.5823024216663231</v>
      </c>
      <c r="N158" s="44">
        <f t="shared" si="8"/>
        <v>10.503300771552917</v>
      </c>
    </row>
    <row r="159" spans="1:14" ht="18" customHeight="1">
      <c r="A159" s="27" t="s">
        <v>1260</v>
      </c>
      <c r="B159" s="48">
        <v>2.5869200000000001</v>
      </c>
      <c r="C159" s="49">
        <v>4.9958999999999998</v>
      </c>
      <c r="D159" s="49">
        <v>6.6021200000000002</v>
      </c>
      <c r="E159" s="49">
        <v>6.3451199999999996</v>
      </c>
      <c r="F159" s="49">
        <v>6.36442</v>
      </c>
      <c r="G159" s="49">
        <v>6.54061</v>
      </c>
      <c r="H159" s="49">
        <v>7.4945300000000001</v>
      </c>
      <c r="I159" s="49">
        <v>6.6428200000000004</v>
      </c>
      <c r="J159" s="49">
        <v>6.8888400000000001</v>
      </c>
      <c r="K159" s="49">
        <v>7.1074599999999997</v>
      </c>
      <c r="L159" s="44">
        <f t="shared" si="6"/>
        <v>6.5535355555555554</v>
      </c>
      <c r="M159" s="44">
        <f t="shared" si="7"/>
        <v>0.69107356667201347</v>
      </c>
      <c r="N159" s="44">
        <f t="shared" si="8"/>
        <v>10.545049474648497</v>
      </c>
    </row>
    <row r="160" spans="1:14" ht="18" customHeight="1">
      <c r="A160" s="27" t="s">
        <v>1396</v>
      </c>
      <c r="B160" s="48">
        <v>0.89531799999999995</v>
      </c>
      <c r="C160" s="49">
        <v>1.5316799999999999</v>
      </c>
      <c r="D160" s="49">
        <v>1.57938</v>
      </c>
      <c r="E160" s="49">
        <v>1.4480900000000001</v>
      </c>
      <c r="F160" s="49">
        <v>1.76529</v>
      </c>
      <c r="G160" s="49">
        <v>1.91049</v>
      </c>
      <c r="H160" s="49">
        <v>1.7295199999999999</v>
      </c>
      <c r="I160" s="49">
        <v>1.7018</v>
      </c>
      <c r="J160" s="49">
        <v>2.0283699999999998</v>
      </c>
      <c r="K160" s="49">
        <v>1.719876</v>
      </c>
      <c r="L160" s="44">
        <f t="shared" si="6"/>
        <v>1.7127217777777777</v>
      </c>
      <c r="M160" s="44">
        <f t="shared" si="7"/>
        <v>0.18115886298617692</v>
      </c>
      <c r="N160" s="44">
        <f t="shared" si="8"/>
        <v>10.577249926793534</v>
      </c>
    </row>
    <row r="161" spans="1:14" ht="18" customHeight="1">
      <c r="A161" s="27" t="s">
        <v>1261</v>
      </c>
      <c r="B161" s="48">
        <v>1.1309199999999999</v>
      </c>
      <c r="C161" s="49">
        <v>2.8512499999999998</v>
      </c>
      <c r="D161" s="49">
        <v>3.1227900000000002</v>
      </c>
      <c r="E161" s="49">
        <v>3.10493</v>
      </c>
      <c r="F161" s="49">
        <v>3.2776800000000001</v>
      </c>
      <c r="G161" s="49">
        <v>3.7404299999999999</v>
      </c>
      <c r="H161" s="49">
        <v>3.3646500000000001</v>
      </c>
      <c r="I161" s="49">
        <v>3.76763</v>
      </c>
      <c r="J161" s="49">
        <v>3.7212200000000002</v>
      </c>
      <c r="K161" s="49">
        <v>2.9382299999999999</v>
      </c>
      <c r="L161" s="44">
        <f t="shared" si="6"/>
        <v>3.3209788888888889</v>
      </c>
      <c r="M161" s="44">
        <f t="shared" si="7"/>
        <v>0.35222671241135467</v>
      </c>
      <c r="N161" s="44">
        <f t="shared" si="8"/>
        <v>10.606111155653879</v>
      </c>
    </row>
    <row r="162" spans="1:14" ht="18" customHeight="1">
      <c r="A162" s="27" t="s">
        <v>1262</v>
      </c>
      <c r="B162" s="48">
        <v>0.55163399999999996</v>
      </c>
      <c r="C162" s="49">
        <v>1.3177300000000001</v>
      </c>
      <c r="D162" s="49">
        <v>1.8169500000000001</v>
      </c>
      <c r="E162" s="49">
        <v>1.50658</v>
      </c>
      <c r="F162" s="49">
        <v>1.41228</v>
      </c>
      <c r="G162" s="49">
        <v>1.5347500000000001</v>
      </c>
      <c r="H162" s="49">
        <v>1.5262</v>
      </c>
      <c r="I162" s="49">
        <v>1.8109900000000001</v>
      </c>
      <c r="J162" s="49">
        <v>1.55264</v>
      </c>
      <c r="K162" s="49">
        <v>1.5018</v>
      </c>
      <c r="L162" s="44">
        <f t="shared" si="6"/>
        <v>1.5533244444444445</v>
      </c>
      <c r="M162" s="44">
        <f t="shared" si="7"/>
        <v>0.16477608861050738</v>
      </c>
      <c r="N162" s="44">
        <f t="shared" si="8"/>
        <v>10.607963403900497</v>
      </c>
    </row>
    <row r="163" spans="1:14" ht="18" customHeight="1">
      <c r="A163" s="27" t="s">
        <v>1263</v>
      </c>
      <c r="B163" s="48">
        <v>4.9325999999999999</v>
      </c>
      <c r="C163" s="49">
        <v>76.665899999999993</v>
      </c>
      <c r="D163" s="49">
        <v>83.580600000000004</v>
      </c>
      <c r="E163" s="49">
        <v>73.931700000000006</v>
      </c>
      <c r="F163" s="49">
        <v>76.132000000000005</v>
      </c>
      <c r="G163" s="49">
        <v>76.787099999999995</v>
      </c>
      <c r="H163" s="49">
        <v>77.957800000000006</v>
      </c>
      <c r="I163" s="49">
        <v>69.6708</v>
      </c>
      <c r="J163" s="49">
        <v>56.540999999999997</v>
      </c>
      <c r="K163" s="49">
        <v>67.654799999999994</v>
      </c>
      <c r="L163" s="44">
        <f t="shared" si="6"/>
        <v>73.213522222222238</v>
      </c>
      <c r="M163" s="44">
        <f t="shared" si="7"/>
        <v>7.7872524546173842</v>
      </c>
      <c r="N163" s="44">
        <f t="shared" si="8"/>
        <v>10.636358172990272</v>
      </c>
    </row>
    <row r="164" spans="1:14" ht="18" customHeight="1">
      <c r="A164" s="27" t="s">
        <v>1264</v>
      </c>
      <c r="B164" s="48">
        <v>0.70116800000000001</v>
      </c>
      <c r="C164" s="49">
        <v>1.1905600000000001</v>
      </c>
      <c r="D164" s="49">
        <v>0.97588399999999997</v>
      </c>
      <c r="E164" s="49">
        <v>1.05528</v>
      </c>
      <c r="F164" s="49">
        <v>1.20919</v>
      </c>
      <c r="G164" s="49">
        <v>1.2702199999999999</v>
      </c>
      <c r="H164" s="49">
        <v>0.98549299999999995</v>
      </c>
      <c r="I164" s="49">
        <v>1.0093000000000001</v>
      </c>
      <c r="J164" s="49">
        <v>1.2667900000000001</v>
      </c>
      <c r="K164" s="49">
        <v>1.0927500000000001</v>
      </c>
      <c r="L164" s="44">
        <f t="shared" si="6"/>
        <v>1.1172741111111111</v>
      </c>
      <c r="M164" s="44">
        <f t="shared" si="7"/>
        <v>0.11886301641642413</v>
      </c>
      <c r="N164" s="44">
        <f t="shared" si="8"/>
        <v>10.6386620109023</v>
      </c>
    </row>
    <row r="165" spans="1:14" ht="18" customHeight="1">
      <c r="A165" s="27" t="s">
        <v>1265</v>
      </c>
      <c r="B165" s="48">
        <v>0.83977299999999999</v>
      </c>
      <c r="C165" s="49">
        <v>1.7814700000000001</v>
      </c>
      <c r="D165" s="49">
        <v>1.95164</v>
      </c>
      <c r="E165" s="49">
        <v>2.1888700000000001</v>
      </c>
      <c r="F165" s="49">
        <v>2.0611100000000002</v>
      </c>
      <c r="G165" s="49">
        <v>2.4702799999999998</v>
      </c>
      <c r="H165" s="49">
        <v>2.0703100000000001</v>
      </c>
      <c r="I165" s="49">
        <v>1.9885200000000001</v>
      </c>
      <c r="J165" s="49">
        <v>2.2449599999999998</v>
      </c>
      <c r="K165" s="49">
        <v>2.4471500000000002</v>
      </c>
      <c r="L165" s="44">
        <f t="shared" si="6"/>
        <v>2.1338122222222222</v>
      </c>
      <c r="M165" s="44">
        <f t="shared" si="7"/>
        <v>0.2276334913725255</v>
      </c>
      <c r="N165" s="44">
        <f t="shared" si="8"/>
        <v>10.667925181132409</v>
      </c>
    </row>
    <row r="166" spans="1:14" ht="18" customHeight="1">
      <c r="A166" s="27" t="s">
        <v>1266</v>
      </c>
      <c r="B166" s="48">
        <v>1.37365</v>
      </c>
      <c r="C166" s="49">
        <v>3.1843400000000002</v>
      </c>
      <c r="D166" s="49">
        <v>4.11233</v>
      </c>
      <c r="E166" s="49">
        <v>4.1219799999999998</v>
      </c>
      <c r="F166" s="49">
        <v>4.1180000000000003</v>
      </c>
      <c r="G166" s="49">
        <v>4.1609999999999996</v>
      </c>
      <c r="H166" s="49">
        <v>4.2150100000000004</v>
      </c>
      <c r="I166" s="49">
        <v>4.4500099999999998</v>
      </c>
      <c r="J166" s="49">
        <v>4.4743199999999996</v>
      </c>
      <c r="K166" s="49">
        <v>4.8389699999999998</v>
      </c>
      <c r="L166" s="44">
        <f t="shared" si="6"/>
        <v>4.1862177777777783</v>
      </c>
      <c r="M166" s="44">
        <f t="shared" si="7"/>
        <v>0.44695333391131353</v>
      </c>
      <c r="N166" s="44">
        <f t="shared" si="8"/>
        <v>10.676781706960675</v>
      </c>
    </row>
    <row r="167" spans="1:14" ht="18" customHeight="1">
      <c r="A167" s="27" t="s">
        <v>1267</v>
      </c>
      <c r="B167" s="48">
        <v>3.8152400000000002</v>
      </c>
      <c r="C167" s="49">
        <v>22.959299999999999</v>
      </c>
      <c r="D167" s="49">
        <v>19.568100000000001</v>
      </c>
      <c r="E167" s="49">
        <v>17.420400000000001</v>
      </c>
      <c r="F167" s="49">
        <v>19.345300000000002</v>
      </c>
      <c r="G167" s="49">
        <v>22.8779</v>
      </c>
      <c r="H167" s="49">
        <v>22.327100000000002</v>
      </c>
      <c r="I167" s="49">
        <v>24.750800000000002</v>
      </c>
      <c r="J167" s="49">
        <v>21.926100000000002</v>
      </c>
      <c r="K167" s="49">
        <v>23.1113</v>
      </c>
      <c r="L167" s="44">
        <f t="shared" si="6"/>
        <v>21.587366666666668</v>
      </c>
      <c r="M167" s="44">
        <f t="shared" si="7"/>
        <v>2.318599208034867</v>
      </c>
      <c r="N167" s="44">
        <f t="shared" si="8"/>
        <v>10.740537481188227</v>
      </c>
    </row>
    <row r="168" spans="1:14" ht="18" customHeight="1">
      <c r="A168" s="27" t="s">
        <v>1268</v>
      </c>
      <c r="B168" s="48">
        <v>1.25074</v>
      </c>
      <c r="C168" s="49">
        <v>3.26308</v>
      </c>
      <c r="D168" s="49">
        <v>3.4898500000000001</v>
      </c>
      <c r="E168" s="49">
        <v>3.5261399999999998</v>
      </c>
      <c r="F168" s="49">
        <v>3.5356700000000001</v>
      </c>
      <c r="G168" s="49">
        <v>3.7787299999999999</v>
      </c>
      <c r="H168" s="49">
        <v>4.0239500000000001</v>
      </c>
      <c r="I168" s="49">
        <v>4.4093400000000003</v>
      </c>
      <c r="J168" s="49">
        <v>4.02759</v>
      </c>
      <c r="K168" s="49">
        <v>4.39771</v>
      </c>
      <c r="L168" s="44">
        <f t="shared" si="6"/>
        <v>3.828006666666667</v>
      </c>
      <c r="M168" s="44">
        <f t="shared" si="7"/>
        <v>0.41128489216721231</v>
      </c>
      <c r="N168" s="44">
        <f t="shared" si="8"/>
        <v>10.744100728678955</v>
      </c>
    </row>
    <row r="169" spans="1:14" ht="18" customHeight="1">
      <c r="A169" s="27" t="s">
        <v>1269</v>
      </c>
      <c r="B169" s="48">
        <v>0.72910200000000003</v>
      </c>
      <c r="C169" s="49">
        <v>1.2796400000000001</v>
      </c>
      <c r="D169" s="49">
        <v>1.27457</v>
      </c>
      <c r="E169" s="49">
        <v>1.1876899999999999</v>
      </c>
      <c r="F169" s="49">
        <v>1.2579</v>
      </c>
      <c r="G169" s="49">
        <v>1.39141</v>
      </c>
      <c r="H169" s="49">
        <v>1.21295</v>
      </c>
      <c r="I169" s="49">
        <v>1.3084100000000001</v>
      </c>
      <c r="J169" s="49">
        <v>1.64307</v>
      </c>
      <c r="K169" s="49">
        <v>1.2050700000000001</v>
      </c>
      <c r="L169" s="44">
        <f t="shared" si="6"/>
        <v>1.3067455555555556</v>
      </c>
      <c r="M169" s="44">
        <f t="shared" si="7"/>
        <v>0.14042372770574726</v>
      </c>
      <c r="N169" s="44">
        <f t="shared" si="8"/>
        <v>10.746065070490857</v>
      </c>
    </row>
    <row r="170" spans="1:14" ht="18" customHeight="1">
      <c r="A170" s="27" t="s">
        <v>1270</v>
      </c>
      <c r="B170" s="48">
        <v>1.0517099999999999</v>
      </c>
      <c r="C170" s="49">
        <v>8.5510599999999997</v>
      </c>
      <c r="D170" s="49">
        <v>12.435</v>
      </c>
      <c r="E170" s="49">
        <v>10.486000000000001</v>
      </c>
      <c r="F170" s="49">
        <v>10.1462</v>
      </c>
      <c r="G170" s="49">
        <v>12.077500000000001</v>
      </c>
      <c r="H170" s="49">
        <v>10.275600000000001</v>
      </c>
      <c r="I170" s="49">
        <v>10.0886</v>
      </c>
      <c r="J170" s="49">
        <v>10.941800000000001</v>
      </c>
      <c r="K170" s="49">
        <v>11.073700000000001</v>
      </c>
      <c r="L170" s="44">
        <f t="shared" si="6"/>
        <v>10.675051111111111</v>
      </c>
      <c r="M170" s="44">
        <f t="shared" si="7"/>
        <v>1.1524217457212065</v>
      </c>
      <c r="N170" s="44">
        <f t="shared" si="8"/>
        <v>10.795468178336963</v>
      </c>
    </row>
    <row r="171" spans="1:14" ht="18" customHeight="1">
      <c r="A171" s="27" t="s">
        <v>1454</v>
      </c>
      <c r="B171" s="48">
        <v>1.9377200000000001</v>
      </c>
      <c r="C171" s="49">
        <v>7.65984</v>
      </c>
      <c r="D171" s="49">
        <v>8.2498500000000003</v>
      </c>
      <c r="E171" s="49">
        <v>8.1379000000000001</v>
      </c>
      <c r="F171" s="49">
        <v>8.0975999999999999</v>
      </c>
      <c r="G171" s="49">
        <v>9.3383900000000004</v>
      </c>
      <c r="H171" s="49">
        <v>8.8761500000000009</v>
      </c>
      <c r="I171" s="49">
        <v>8.3909000000000002</v>
      </c>
      <c r="J171" s="49">
        <v>6.6616600000000004</v>
      </c>
      <c r="K171" s="49">
        <v>6.8549300000000004</v>
      </c>
      <c r="L171" s="44">
        <f t="shared" si="6"/>
        <v>8.0296911111111129</v>
      </c>
      <c r="M171" s="44">
        <f t="shared" si="7"/>
        <v>0.86694943944908742</v>
      </c>
      <c r="N171" s="44">
        <f t="shared" si="8"/>
        <v>10.796796881133362</v>
      </c>
    </row>
    <row r="172" spans="1:14" ht="18" customHeight="1">
      <c r="A172" s="27" t="s">
        <v>1559</v>
      </c>
      <c r="B172" s="48">
        <v>0.231958</v>
      </c>
      <c r="C172" s="49">
        <v>0.21592800000000001</v>
      </c>
      <c r="D172" s="49">
        <v>0.22895299999999999</v>
      </c>
      <c r="E172" s="49">
        <v>0.21152399999999999</v>
      </c>
      <c r="F172" s="49">
        <v>0.25179800000000002</v>
      </c>
      <c r="G172" s="49">
        <v>0.266517</v>
      </c>
      <c r="H172" s="49">
        <v>0.26269900000000002</v>
      </c>
      <c r="I172" s="49">
        <v>0.25275399999999998</v>
      </c>
      <c r="J172" s="49">
        <v>0.28973700000000002</v>
      </c>
      <c r="K172" s="49">
        <v>0.22221299999999999</v>
      </c>
      <c r="L172" s="44">
        <f t="shared" si="6"/>
        <v>0.24468033333333331</v>
      </c>
      <c r="M172" s="44">
        <f t="shared" si="7"/>
        <v>2.6517989262008605E-2</v>
      </c>
      <c r="N172" s="44">
        <f t="shared" si="8"/>
        <v>10.837809847954791</v>
      </c>
    </row>
    <row r="173" spans="1:14" ht="18" customHeight="1">
      <c r="A173" s="27" t="s">
        <v>1556</v>
      </c>
      <c r="B173" s="48">
        <v>0.68378300000000003</v>
      </c>
      <c r="C173" s="49">
        <v>1.54579</v>
      </c>
      <c r="D173" s="49">
        <v>1.81599</v>
      </c>
      <c r="E173" s="49">
        <v>1.6715100000000001</v>
      </c>
      <c r="F173" s="49">
        <v>1.6807700000000001</v>
      </c>
      <c r="G173" s="49">
        <v>1.5606199999999999</v>
      </c>
      <c r="H173" s="49">
        <v>1.600069</v>
      </c>
      <c r="I173" s="49">
        <v>1.95818</v>
      </c>
      <c r="J173" s="49">
        <v>1.7551749999999999</v>
      </c>
      <c r="K173" s="49">
        <v>1.3286100000000001</v>
      </c>
      <c r="L173" s="44">
        <f t="shared" si="6"/>
        <v>1.6574126666666666</v>
      </c>
      <c r="M173" s="44">
        <f t="shared" si="7"/>
        <v>0.17997828439911925</v>
      </c>
      <c r="N173" s="44">
        <f t="shared" si="8"/>
        <v>10.858990522926653</v>
      </c>
    </row>
    <row r="174" spans="1:14" ht="18" customHeight="1">
      <c r="A174" s="27" t="s">
        <v>1411</v>
      </c>
      <c r="B174" s="48">
        <v>0.50109800000000004</v>
      </c>
      <c r="C174" s="49">
        <v>1.53224</v>
      </c>
      <c r="D174" s="49">
        <v>1.9835199999999999</v>
      </c>
      <c r="E174" s="49">
        <v>1.7355400000000001</v>
      </c>
      <c r="F174" s="49">
        <v>1.93424</v>
      </c>
      <c r="G174" s="49">
        <v>1.7032700000000001</v>
      </c>
      <c r="H174" s="49">
        <v>1.62809</v>
      </c>
      <c r="I174" s="49">
        <v>2.1749700000000001</v>
      </c>
      <c r="J174" s="49">
        <v>1.7989299999999999</v>
      </c>
      <c r="K174" s="49">
        <v>1.725732</v>
      </c>
      <c r="L174" s="44">
        <f t="shared" si="6"/>
        <v>1.8018368888888889</v>
      </c>
      <c r="M174" s="44">
        <f t="shared" si="7"/>
        <v>0.19765792179194483</v>
      </c>
      <c r="N174" s="44">
        <f t="shared" si="8"/>
        <v>10.969801040860668</v>
      </c>
    </row>
    <row r="175" spans="1:14" ht="18" customHeight="1">
      <c r="A175" s="27" t="s">
        <v>1717</v>
      </c>
      <c r="B175" s="48">
        <v>0.41261700000000001</v>
      </c>
      <c r="C175" s="49">
        <v>1.3867700000000001</v>
      </c>
      <c r="D175" s="49">
        <v>1.28434</v>
      </c>
      <c r="E175" s="49">
        <v>1.2345200000000001</v>
      </c>
      <c r="F175" s="49">
        <v>1.1901600000000001</v>
      </c>
      <c r="G175" s="49">
        <v>0.97185699999999997</v>
      </c>
      <c r="H175" s="49">
        <v>1.42008</v>
      </c>
      <c r="I175" s="49">
        <v>1.3982840000000001</v>
      </c>
      <c r="J175" s="49">
        <v>1.20122</v>
      </c>
      <c r="K175" s="49">
        <v>1.30071</v>
      </c>
      <c r="L175" s="44">
        <f t="shared" si="6"/>
        <v>1.2653267777777779</v>
      </c>
      <c r="M175" s="44">
        <f t="shared" si="7"/>
        <v>0.13911389463832924</v>
      </c>
      <c r="N175" s="44">
        <f t="shared" si="8"/>
        <v>10.994305746271102</v>
      </c>
    </row>
    <row r="176" spans="1:14" ht="18" customHeight="1">
      <c r="A176" s="27" t="s">
        <v>1583</v>
      </c>
      <c r="B176" s="48">
        <v>0.88749699999999998</v>
      </c>
      <c r="C176" s="49">
        <v>8.782</v>
      </c>
      <c r="D176" s="49">
        <v>10.71532</v>
      </c>
      <c r="E176" s="49">
        <v>10.2454</v>
      </c>
      <c r="F176" s="49">
        <v>8.6970700000000001</v>
      </c>
      <c r="G176" s="49">
        <v>10.265499999999999</v>
      </c>
      <c r="H176" s="49">
        <v>9.0305900000000001</v>
      </c>
      <c r="I176" s="49">
        <v>11.491899999999999</v>
      </c>
      <c r="J176" s="49">
        <v>11.64045</v>
      </c>
      <c r="K176" s="49">
        <v>10.8545</v>
      </c>
      <c r="L176" s="44">
        <f t="shared" si="6"/>
        <v>10.191414444444446</v>
      </c>
      <c r="M176" s="44">
        <f t="shared" si="7"/>
        <v>1.1225282347240821</v>
      </c>
      <c r="N176" s="44">
        <f t="shared" si="8"/>
        <v>11.014449867025041</v>
      </c>
    </row>
    <row r="177" spans="1:14" ht="18" customHeight="1">
      <c r="A177" s="27" t="s">
        <v>1271</v>
      </c>
      <c r="B177" s="48">
        <v>7.1049899999999999E-2</v>
      </c>
      <c r="C177" s="49">
        <v>2.25488</v>
      </c>
      <c r="D177" s="49">
        <v>2.9753099999999999</v>
      </c>
      <c r="E177" s="49">
        <v>2.3841800000000002</v>
      </c>
      <c r="F177" s="49">
        <v>2.5760200000000002</v>
      </c>
      <c r="G177" s="49">
        <v>2.9558499999999999</v>
      </c>
      <c r="H177" s="49">
        <v>2.5819399999999999</v>
      </c>
      <c r="I177" s="49">
        <v>2.81189</v>
      </c>
      <c r="J177" s="49">
        <v>3.1293899999999999</v>
      </c>
      <c r="K177" s="49">
        <v>2.9782099999999998</v>
      </c>
      <c r="L177" s="44">
        <f t="shared" si="6"/>
        <v>2.7386300000000001</v>
      </c>
      <c r="M177" s="44">
        <f t="shared" si="7"/>
        <v>0.30193202165387684</v>
      </c>
      <c r="N177" s="44">
        <f t="shared" si="8"/>
        <v>11.024929313338305</v>
      </c>
    </row>
    <row r="178" spans="1:14" ht="18" customHeight="1">
      <c r="A178" s="27" t="s">
        <v>1272</v>
      </c>
      <c r="B178" s="48">
        <v>0.51578100000000004</v>
      </c>
      <c r="C178" s="49">
        <v>2.7054399999999998</v>
      </c>
      <c r="D178" s="49">
        <v>2.9563199999999998</v>
      </c>
      <c r="E178" s="49">
        <v>3.1810100000000001</v>
      </c>
      <c r="F178" s="49">
        <v>3.09619</v>
      </c>
      <c r="G178" s="49">
        <v>3.4253999999999998</v>
      </c>
      <c r="H178" s="49">
        <v>3.1505000000000001</v>
      </c>
      <c r="I178" s="49">
        <v>3.6245799999999999</v>
      </c>
      <c r="J178" s="49">
        <v>3.2776999999999998</v>
      </c>
      <c r="K178" s="49">
        <v>3.9250500000000001</v>
      </c>
      <c r="L178" s="44">
        <f t="shared" si="6"/>
        <v>3.2602433333333334</v>
      </c>
      <c r="M178" s="44">
        <f t="shared" si="7"/>
        <v>0.36188771017402421</v>
      </c>
      <c r="N178" s="44">
        <f t="shared" si="8"/>
        <v>11.100021476127781</v>
      </c>
    </row>
    <row r="179" spans="1:14" ht="18" customHeight="1">
      <c r="A179" s="27" t="s">
        <v>1443</v>
      </c>
      <c r="B179" s="48">
        <v>0.557585</v>
      </c>
      <c r="C179" s="49">
        <v>0.60668100000000003</v>
      </c>
      <c r="D179" s="49">
        <v>0.61843599999999999</v>
      </c>
      <c r="E179" s="49">
        <v>0.48151699999999997</v>
      </c>
      <c r="F179" s="49">
        <v>0.62765300000000002</v>
      </c>
      <c r="G179" s="49">
        <v>0.53569</v>
      </c>
      <c r="H179" s="49">
        <v>0.59134900000000001</v>
      </c>
      <c r="I179" s="49">
        <v>0.67815999999999999</v>
      </c>
      <c r="J179" s="49">
        <v>0.49881300000000001</v>
      </c>
      <c r="K179" s="49">
        <v>0.55711999999999995</v>
      </c>
      <c r="L179" s="44">
        <f t="shared" si="6"/>
        <v>0.57726877777777785</v>
      </c>
      <c r="M179" s="44">
        <f t="shared" si="7"/>
        <v>6.4162060685769268E-2</v>
      </c>
      <c r="N179" s="44">
        <f t="shared" si="8"/>
        <v>11.114763721115146</v>
      </c>
    </row>
    <row r="180" spans="1:14" ht="18" customHeight="1">
      <c r="A180" s="27" t="s">
        <v>1519</v>
      </c>
      <c r="B180" s="48">
        <v>1.1814899999999999</v>
      </c>
      <c r="C180" s="49">
        <v>4.6044799999999997</v>
      </c>
      <c r="D180" s="49">
        <v>5.26267</v>
      </c>
      <c r="E180" s="49">
        <v>4.8905599999999998</v>
      </c>
      <c r="F180" s="49">
        <v>4.7324999999999999</v>
      </c>
      <c r="G180" s="49">
        <v>4.4874400000000003</v>
      </c>
      <c r="H180" s="49">
        <v>5.5174799999999999</v>
      </c>
      <c r="I180" s="49">
        <v>4.23644</v>
      </c>
      <c r="J180" s="49">
        <v>5.2876099999999999</v>
      </c>
      <c r="K180" s="49">
        <v>3.8839999999999999</v>
      </c>
      <c r="L180" s="44">
        <f t="shared" si="6"/>
        <v>4.7670199999999996</v>
      </c>
      <c r="M180" s="44">
        <f t="shared" si="7"/>
        <v>0.53176011144594426</v>
      </c>
      <c r="N180" s="44">
        <f t="shared" si="8"/>
        <v>11.154979661212757</v>
      </c>
    </row>
    <row r="181" spans="1:14" ht="18" customHeight="1">
      <c r="A181" s="27" t="s">
        <v>1401</v>
      </c>
      <c r="B181" s="48">
        <v>1.7904599999999999</v>
      </c>
      <c r="C181" s="49">
        <v>3.9217200000000001</v>
      </c>
      <c r="D181" s="49">
        <v>4.4507099999999999</v>
      </c>
      <c r="E181" s="49">
        <v>3.5432299999999999</v>
      </c>
      <c r="F181" s="49">
        <v>3.53939</v>
      </c>
      <c r="G181" s="49">
        <v>2.9468800000000002</v>
      </c>
      <c r="H181" s="49">
        <v>3.8610500000000001</v>
      </c>
      <c r="I181" s="49">
        <v>3.8300999999999998</v>
      </c>
      <c r="J181" s="49">
        <v>3.72695</v>
      </c>
      <c r="K181" s="49">
        <v>3.4071500000000001</v>
      </c>
      <c r="L181" s="44">
        <f t="shared" si="6"/>
        <v>3.6919088888888885</v>
      </c>
      <c r="M181" s="44">
        <f t="shared" si="7"/>
        <v>0.41216634152501463</v>
      </c>
      <c r="N181" s="44">
        <f t="shared" si="8"/>
        <v>11.164044236450797</v>
      </c>
    </row>
    <row r="182" spans="1:14" ht="18" customHeight="1">
      <c r="A182" s="27" t="s">
        <v>1464</v>
      </c>
      <c r="B182" s="48">
        <v>0.234293</v>
      </c>
      <c r="C182" s="49">
        <v>1.7490000000000001</v>
      </c>
      <c r="D182" s="49">
        <v>1.77715</v>
      </c>
      <c r="E182" s="49">
        <v>1.406363</v>
      </c>
      <c r="F182" s="49">
        <v>1.2338499999999999</v>
      </c>
      <c r="G182" s="49">
        <v>1.6535200000000001</v>
      </c>
      <c r="H182" s="49">
        <v>1.70252</v>
      </c>
      <c r="I182" s="49">
        <v>1.73109</v>
      </c>
      <c r="J182" s="49">
        <v>1.70488</v>
      </c>
      <c r="K182" s="49">
        <v>1.6639600000000001</v>
      </c>
      <c r="L182" s="44">
        <f t="shared" si="6"/>
        <v>1.6247036666666665</v>
      </c>
      <c r="M182" s="44">
        <f t="shared" si="7"/>
        <v>0.18210636224058852</v>
      </c>
      <c r="N182" s="44">
        <f t="shared" si="8"/>
        <v>11.208589355510483</v>
      </c>
    </row>
    <row r="183" spans="1:14" ht="18" customHeight="1">
      <c r="A183" s="27" t="s">
        <v>1273</v>
      </c>
      <c r="B183" s="48">
        <v>3.0524900000000001</v>
      </c>
      <c r="C183" s="49">
        <v>18.465399999999999</v>
      </c>
      <c r="D183" s="49">
        <v>21.200900000000001</v>
      </c>
      <c r="E183" s="49">
        <v>19.662600000000001</v>
      </c>
      <c r="F183" s="49">
        <v>20.257300000000001</v>
      </c>
      <c r="G183" s="49">
        <v>14.163</v>
      </c>
      <c r="H183" s="49">
        <v>19.589300000000001</v>
      </c>
      <c r="I183" s="49">
        <v>21.096800000000002</v>
      </c>
      <c r="J183" s="49">
        <v>17.946000000000002</v>
      </c>
      <c r="K183" s="49">
        <v>18.801600000000001</v>
      </c>
      <c r="L183" s="44">
        <f t="shared" si="6"/>
        <v>19.020322222222223</v>
      </c>
      <c r="M183" s="44">
        <f t="shared" si="7"/>
        <v>2.1341443067291364</v>
      </c>
      <c r="N183" s="44">
        <f t="shared" si="8"/>
        <v>11.220337288690766</v>
      </c>
    </row>
    <row r="184" spans="1:14" ht="18" customHeight="1">
      <c r="A184" s="27" t="s">
        <v>1358</v>
      </c>
      <c r="B184" s="48">
        <v>0.42154399999999997</v>
      </c>
      <c r="C184" s="49">
        <v>1.204871</v>
      </c>
      <c r="D184" s="49">
        <v>1.3377410000000001</v>
      </c>
      <c r="E184" s="49">
        <v>1.15611</v>
      </c>
      <c r="F184" s="49">
        <v>1.0303599999999999</v>
      </c>
      <c r="G184" s="49">
        <v>1.06871</v>
      </c>
      <c r="H184" s="49">
        <v>1.3762700000000001</v>
      </c>
      <c r="I184" s="49">
        <v>1.3687499999999999</v>
      </c>
      <c r="J184" s="49">
        <v>1.3904000000000001</v>
      </c>
      <c r="K184" s="49">
        <v>1.1629400000000001</v>
      </c>
      <c r="L184" s="44">
        <f t="shared" si="6"/>
        <v>1.2329057777777779</v>
      </c>
      <c r="M184" s="44">
        <f t="shared" si="7"/>
        <v>0.13890896417328352</v>
      </c>
      <c r="N184" s="44">
        <f t="shared" si="8"/>
        <v>11.266794809223518</v>
      </c>
    </row>
    <row r="185" spans="1:14" ht="18" customHeight="1">
      <c r="A185" s="27" t="s">
        <v>1421</v>
      </c>
      <c r="B185" s="48">
        <v>0.67578300000000002</v>
      </c>
      <c r="C185" s="49">
        <v>0.95644099999999999</v>
      </c>
      <c r="D185" s="49">
        <v>0.95427499999999998</v>
      </c>
      <c r="E185" s="49">
        <v>0.93498400000000004</v>
      </c>
      <c r="F185" s="49">
        <v>0.86651100000000003</v>
      </c>
      <c r="G185" s="49">
        <v>1.0480700000000001</v>
      </c>
      <c r="H185" s="49">
        <v>1.1313599999999999</v>
      </c>
      <c r="I185" s="49">
        <v>0.94456399999999996</v>
      </c>
      <c r="J185" s="49">
        <v>0.86665800000000004</v>
      </c>
      <c r="K185" s="49">
        <v>1.1862900000000001</v>
      </c>
      <c r="L185" s="44">
        <f t="shared" si="6"/>
        <v>0.98768366666666674</v>
      </c>
      <c r="M185" s="44">
        <f t="shared" si="7"/>
        <v>0.11168745707441852</v>
      </c>
      <c r="N185" s="44">
        <f t="shared" si="8"/>
        <v>11.308019039269169</v>
      </c>
    </row>
    <row r="186" spans="1:14" ht="18" customHeight="1">
      <c r="A186" s="27" t="s">
        <v>1552</v>
      </c>
      <c r="B186" s="48">
        <v>0.32138699999999998</v>
      </c>
      <c r="C186" s="49">
        <v>0.30975399999999997</v>
      </c>
      <c r="D186" s="49">
        <v>0.31755899999999998</v>
      </c>
      <c r="E186" s="49">
        <v>0.38905099999999998</v>
      </c>
      <c r="F186" s="49">
        <v>0.33838600000000002</v>
      </c>
      <c r="G186" s="49">
        <v>0.37473899999999999</v>
      </c>
      <c r="H186" s="49">
        <v>0.31676799999999999</v>
      </c>
      <c r="I186" s="49">
        <v>0.29378700000000002</v>
      </c>
      <c r="J186" s="49">
        <v>0.292931</v>
      </c>
      <c r="K186" s="49">
        <v>0.38223099999999999</v>
      </c>
      <c r="L186" s="44">
        <f t="shared" si="6"/>
        <v>0.33502288888888887</v>
      </c>
      <c r="M186" s="44">
        <f t="shared" si="7"/>
        <v>3.7889961261013336E-2</v>
      </c>
      <c r="N186" s="44">
        <f t="shared" si="8"/>
        <v>11.309663464092338</v>
      </c>
    </row>
    <row r="187" spans="1:14" ht="18" customHeight="1">
      <c r="A187" s="27" t="s">
        <v>1274</v>
      </c>
      <c r="B187" s="48">
        <v>2.5390100000000002</v>
      </c>
      <c r="C187" s="49">
        <v>4.5379100000000001</v>
      </c>
      <c r="D187" s="49">
        <v>4.7539199999999999</v>
      </c>
      <c r="E187" s="49">
        <v>4.4916600000000004</v>
      </c>
      <c r="F187" s="49">
        <v>5.1943999999999999</v>
      </c>
      <c r="G187" s="49">
        <v>6.02067</v>
      </c>
      <c r="H187" s="49">
        <v>5.4868699999999997</v>
      </c>
      <c r="I187" s="49">
        <v>5.0630800000000002</v>
      </c>
      <c r="J187" s="49">
        <v>5.6690100000000001</v>
      </c>
      <c r="K187" s="49">
        <v>6.0506000000000002</v>
      </c>
      <c r="L187" s="44">
        <f t="shared" si="6"/>
        <v>5.2520133333333341</v>
      </c>
      <c r="M187" s="44">
        <f t="shared" si="7"/>
        <v>0.59506411847799645</v>
      </c>
      <c r="N187" s="44">
        <f t="shared" si="8"/>
        <v>11.330209592219804</v>
      </c>
    </row>
    <row r="188" spans="1:14" ht="18" customHeight="1">
      <c r="A188" s="27" t="s">
        <v>1275</v>
      </c>
      <c r="B188" s="48">
        <v>0.42077999999999999</v>
      </c>
      <c r="C188" s="49">
        <v>0.85420600000000002</v>
      </c>
      <c r="D188" s="49">
        <v>0.65645200000000004</v>
      </c>
      <c r="E188" s="49">
        <v>0.76461900000000005</v>
      </c>
      <c r="F188" s="49">
        <v>0.93506199999999995</v>
      </c>
      <c r="G188" s="49">
        <v>0.82791700000000001</v>
      </c>
      <c r="H188" s="49">
        <v>0.79795799999999995</v>
      </c>
      <c r="I188" s="49">
        <v>0.81201299999999998</v>
      </c>
      <c r="J188" s="49">
        <v>0.92252999999999996</v>
      </c>
      <c r="K188" s="49">
        <v>0.69723999999999997</v>
      </c>
      <c r="L188" s="44">
        <f t="shared" si="6"/>
        <v>0.8075552222222222</v>
      </c>
      <c r="M188" s="44">
        <f t="shared" si="7"/>
        <v>9.2887838696430927E-2</v>
      </c>
      <c r="N188" s="44">
        <f t="shared" si="8"/>
        <v>11.502351311755884</v>
      </c>
    </row>
    <row r="189" spans="1:14" ht="18" customHeight="1">
      <c r="A189" s="27" t="s">
        <v>1276</v>
      </c>
      <c r="B189" s="48">
        <v>1.4632000000000001</v>
      </c>
      <c r="C189" s="49">
        <v>5.0640099999999997</v>
      </c>
      <c r="D189" s="49">
        <v>5.0414899999999996</v>
      </c>
      <c r="E189" s="49">
        <v>7.1073300000000001</v>
      </c>
      <c r="F189" s="49">
        <v>6.6512500000000001</v>
      </c>
      <c r="G189" s="49">
        <v>6.07606</v>
      </c>
      <c r="H189" s="49">
        <v>6.2522799999999998</v>
      </c>
      <c r="I189" s="49">
        <v>6.80898</v>
      </c>
      <c r="J189" s="49">
        <v>6.1240800000000002</v>
      </c>
      <c r="K189" s="49">
        <v>6.2969099999999996</v>
      </c>
      <c r="L189" s="44">
        <f t="shared" si="6"/>
        <v>6.1580433333333326</v>
      </c>
      <c r="M189" s="44">
        <f t="shared" si="7"/>
        <v>0.71131533896719223</v>
      </c>
      <c r="N189" s="44">
        <f t="shared" si="8"/>
        <v>11.550995997654974</v>
      </c>
    </row>
    <row r="190" spans="1:14" ht="18" customHeight="1">
      <c r="A190" s="27" t="s">
        <v>1538</v>
      </c>
      <c r="B190" s="48">
        <v>0.17038800000000001</v>
      </c>
      <c r="C190" s="49">
        <v>0.84212900000000002</v>
      </c>
      <c r="D190" s="49">
        <v>0.68478799999999995</v>
      </c>
      <c r="E190" s="49">
        <v>0.93215999999999999</v>
      </c>
      <c r="F190" s="49">
        <v>0.763123</v>
      </c>
      <c r="G190" s="49">
        <v>0.94255999999999995</v>
      </c>
      <c r="H190" s="49">
        <v>0.70230400000000004</v>
      </c>
      <c r="I190" s="49">
        <v>0.85316400000000003</v>
      </c>
      <c r="J190" s="49">
        <v>0.82926999999999995</v>
      </c>
      <c r="K190" s="49">
        <v>0.92012099999999997</v>
      </c>
      <c r="L190" s="44">
        <f t="shared" si="6"/>
        <v>0.8299576666666667</v>
      </c>
      <c r="M190" s="44">
        <f t="shared" si="7"/>
        <v>9.6032377767864496E-2</v>
      </c>
      <c r="N190" s="44">
        <f t="shared" si="8"/>
        <v>11.570756151160861</v>
      </c>
    </row>
    <row r="191" spans="1:14" ht="18" customHeight="1">
      <c r="A191" s="27" t="s">
        <v>1449</v>
      </c>
      <c r="B191" s="48">
        <v>0.47316200000000003</v>
      </c>
      <c r="C191" s="49">
        <v>1.24024</v>
      </c>
      <c r="D191" s="49">
        <v>1.1180600000000001</v>
      </c>
      <c r="E191" s="49">
        <v>1.3844399999999999</v>
      </c>
      <c r="F191" s="49">
        <v>1.56993</v>
      </c>
      <c r="G191" s="49">
        <v>1.6528799999999999</v>
      </c>
      <c r="H191" s="49">
        <v>1.44983</v>
      </c>
      <c r="I191" s="49">
        <v>1.3779889999999999</v>
      </c>
      <c r="J191" s="49">
        <v>1.4817100000000001</v>
      </c>
      <c r="K191" s="49">
        <v>1.5132859999999999</v>
      </c>
      <c r="L191" s="44">
        <f t="shared" si="6"/>
        <v>1.4209294444444442</v>
      </c>
      <c r="M191" s="44">
        <f t="shared" si="7"/>
        <v>0.16455068148378371</v>
      </c>
      <c r="N191" s="44">
        <f t="shared" si="8"/>
        <v>11.580496282003631</v>
      </c>
    </row>
    <row r="192" spans="1:14" ht="18" customHeight="1">
      <c r="A192" s="27" t="s">
        <v>1379</v>
      </c>
      <c r="B192" s="48">
        <v>1.6607700000000001</v>
      </c>
      <c r="C192" s="49">
        <v>31.483000000000001</v>
      </c>
      <c r="D192" s="49">
        <v>33.584499999999998</v>
      </c>
      <c r="E192" s="49">
        <v>31.544699999999999</v>
      </c>
      <c r="F192" s="49">
        <v>25.765799999999999</v>
      </c>
      <c r="G192" s="49">
        <v>23.014099999999999</v>
      </c>
      <c r="H192" s="49">
        <v>28.3338</v>
      </c>
      <c r="I192" s="49">
        <v>27.398599999999998</v>
      </c>
      <c r="J192" s="49">
        <v>28.782900000000001</v>
      </c>
      <c r="K192" s="49">
        <v>31.819600000000001</v>
      </c>
      <c r="L192" s="44">
        <f t="shared" si="6"/>
        <v>29.080777777777776</v>
      </c>
      <c r="M192" s="44">
        <f t="shared" si="7"/>
        <v>3.3707627348189955</v>
      </c>
      <c r="N192" s="44">
        <f t="shared" si="8"/>
        <v>11.591033639391794</v>
      </c>
    </row>
    <row r="193" spans="1:14" ht="18" customHeight="1">
      <c r="A193" s="27" t="s">
        <v>1277</v>
      </c>
      <c r="B193" s="48">
        <v>0.83661700000000006</v>
      </c>
      <c r="C193" s="49">
        <v>1.7591699999999999</v>
      </c>
      <c r="D193" s="49">
        <v>2.1029499999999999</v>
      </c>
      <c r="E193" s="49">
        <v>1.8332599999999999</v>
      </c>
      <c r="F193" s="49">
        <v>1.84382</v>
      </c>
      <c r="G193" s="49">
        <v>1.78939</v>
      </c>
      <c r="H193" s="49">
        <v>2.3626499999999999</v>
      </c>
      <c r="I193" s="49">
        <v>2.1186199999999999</v>
      </c>
      <c r="J193" s="49">
        <v>1.6953</v>
      </c>
      <c r="K193" s="49">
        <v>1.7730600000000001</v>
      </c>
      <c r="L193" s="44">
        <f t="shared" si="6"/>
        <v>1.9198022222222224</v>
      </c>
      <c r="M193" s="44">
        <f t="shared" si="7"/>
        <v>0.22282089555166085</v>
      </c>
      <c r="N193" s="44">
        <f t="shared" si="8"/>
        <v>11.606450548522634</v>
      </c>
    </row>
    <row r="194" spans="1:14" ht="18" customHeight="1">
      <c r="A194" s="27" t="s">
        <v>1278</v>
      </c>
      <c r="B194" s="48">
        <v>1.2818400000000001</v>
      </c>
      <c r="C194" s="49">
        <v>3.6019399999999999</v>
      </c>
      <c r="D194" s="49">
        <v>2.7072500000000002</v>
      </c>
      <c r="E194" s="49">
        <v>3.3166099999999998</v>
      </c>
      <c r="F194" s="49">
        <v>3.8881800000000002</v>
      </c>
      <c r="G194" s="49">
        <v>3.89011</v>
      </c>
      <c r="H194" s="49">
        <v>4.0711399999999998</v>
      </c>
      <c r="I194" s="49">
        <v>3.41764</v>
      </c>
      <c r="J194" s="49">
        <v>3.5019300000000002</v>
      </c>
      <c r="K194" s="49">
        <v>3.9255100000000001</v>
      </c>
      <c r="L194" s="44">
        <f t="shared" si="6"/>
        <v>3.5911455555555554</v>
      </c>
      <c r="M194" s="44">
        <f t="shared" si="7"/>
        <v>0.42050931711173772</v>
      </c>
      <c r="N194" s="44">
        <f t="shared" si="8"/>
        <v>11.709614957299728</v>
      </c>
    </row>
    <row r="195" spans="1:14" ht="18" customHeight="1">
      <c r="A195" s="27" t="s">
        <v>1476</v>
      </c>
      <c r="B195" s="48">
        <v>2.4927100000000002</v>
      </c>
      <c r="C195" s="49">
        <v>8.9221599999999999</v>
      </c>
      <c r="D195" s="49">
        <v>9.3717000000000006</v>
      </c>
      <c r="E195" s="49">
        <v>8.5156200000000002</v>
      </c>
      <c r="F195" s="49">
        <v>8.1209900000000008</v>
      </c>
      <c r="G195" s="49">
        <v>11.214600000000001</v>
      </c>
      <c r="H195" s="49">
        <v>11.375400000000001</v>
      </c>
      <c r="I195" s="49">
        <v>10.462400000000001</v>
      </c>
      <c r="J195" s="49">
        <v>10.194900000000001</v>
      </c>
      <c r="K195" s="49">
        <v>9.8733799999999992</v>
      </c>
      <c r="L195" s="44">
        <f t="shared" si="6"/>
        <v>9.7834611111111123</v>
      </c>
      <c r="M195" s="44">
        <f t="shared" si="7"/>
        <v>1.1458278350655919</v>
      </c>
      <c r="N195" s="44">
        <f t="shared" si="8"/>
        <v>11.711886233842858</v>
      </c>
    </row>
    <row r="196" spans="1:14" ht="18" customHeight="1">
      <c r="A196" s="27" t="s">
        <v>1370</v>
      </c>
      <c r="B196" s="48">
        <v>1.5953900000000001</v>
      </c>
      <c r="C196" s="49">
        <v>2.6553200000000001</v>
      </c>
      <c r="D196" s="49">
        <v>2.9801199999999999</v>
      </c>
      <c r="E196" s="49">
        <v>3.14615</v>
      </c>
      <c r="F196" s="49">
        <v>2.2433800000000002</v>
      </c>
      <c r="G196" s="49">
        <v>2.5819299999999998</v>
      </c>
      <c r="H196" s="49">
        <v>2.3151700000000002</v>
      </c>
      <c r="I196" s="49">
        <v>2.9417499999999999</v>
      </c>
      <c r="J196" s="49">
        <v>3.03213</v>
      </c>
      <c r="K196" s="49">
        <v>2.6352899999999999</v>
      </c>
      <c r="L196" s="44">
        <f t="shared" ref="L196:L259" si="9">AVERAGE(C196:K196)</f>
        <v>2.7256933333333335</v>
      </c>
      <c r="M196" s="44">
        <f t="shared" ref="M196:M259" si="10">STDEV(C196:K196)</f>
        <v>0.31957966037437546</v>
      </c>
      <c r="N196" s="44">
        <f t="shared" ref="N196:N259" si="11">M196/L196*100</f>
        <v>11.724710790687217</v>
      </c>
    </row>
    <row r="197" spans="1:14" ht="18" customHeight="1">
      <c r="A197" s="27" t="s">
        <v>1279</v>
      </c>
      <c r="B197" s="48">
        <v>0.17599200000000001</v>
      </c>
      <c r="C197" s="49">
        <v>1.90347</v>
      </c>
      <c r="D197" s="49">
        <v>2.00678</v>
      </c>
      <c r="E197" s="49">
        <v>1.9816100000000001</v>
      </c>
      <c r="F197" s="49">
        <v>2.3605</v>
      </c>
      <c r="G197" s="49">
        <v>2.22661</v>
      </c>
      <c r="H197" s="49">
        <v>2.4982700000000002</v>
      </c>
      <c r="I197" s="49">
        <v>1.9900100000000001</v>
      </c>
      <c r="J197" s="49">
        <v>2.4955099999999999</v>
      </c>
      <c r="K197" s="49">
        <v>2.56196</v>
      </c>
      <c r="L197" s="44">
        <f t="shared" si="9"/>
        <v>2.2249688888888888</v>
      </c>
      <c r="M197" s="44">
        <f t="shared" si="10"/>
        <v>0.2610597463917268</v>
      </c>
      <c r="N197" s="44">
        <f t="shared" si="11"/>
        <v>11.733186369275282</v>
      </c>
    </row>
    <row r="198" spans="1:14" ht="18" customHeight="1">
      <c r="A198" s="27" t="s">
        <v>1280</v>
      </c>
      <c r="B198" s="48">
        <v>1.4974700000000001</v>
      </c>
      <c r="C198" s="49">
        <v>3.4902700000000002</v>
      </c>
      <c r="D198" s="49">
        <v>3.94564</v>
      </c>
      <c r="E198" s="49">
        <v>3.87703</v>
      </c>
      <c r="F198" s="49">
        <v>4.4693199999999997</v>
      </c>
      <c r="G198" s="49">
        <v>5.0004099999999996</v>
      </c>
      <c r="H198" s="49">
        <v>4.48088</v>
      </c>
      <c r="I198" s="49">
        <v>4.5488200000000001</v>
      </c>
      <c r="J198" s="49">
        <v>4.9771599999999996</v>
      </c>
      <c r="K198" s="49">
        <v>4.7129099999999999</v>
      </c>
      <c r="L198" s="44">
        <f t="shared" si="9"/>
        <v>4.3891600000000004</v>
      </c>
      <c r="M198" s="44">
        <f t="shared" si="10"/>
        <v>0.51617638506619079</v>
      </c>
      <c r="N198" s="44">
        <f t="shared" si="11"/>
        <v>11.760254469333329</v>
      </c>
    </row>
    <row r="199" spans="1:14" ht="18" customHeight="1">
      <c r="A199" s="27" t="s">
        <v>1446</v>
      </c>
      <c r="B199" s="48">
        <v>0.37205100000000002</v>
      </c>
      <c r="C199" s="49">
        <v>1.296502</v>
      </c>
      <c r="D199" s="49">
        <v>1.01108</v>
      </c>
      <c r="E199" s="49">
        <v>0.97358500000000003</v>
      </c>
      <c r="F199" s="49">
        <v>0.95777299999999999</v>
      </c>
      <c r="G199" s="49">
        <v>1.1086199999999999</v>
      </c>
      <c r="H199" s="49">
        <v>1.0691299999999999</v>
      </c>
      <c r="I199" s="49">
        <v>0.90484200000000004</v>
      </c>
      <c r="J199" s="49">
        <v>1.2131700000000001</v>
      </c>
      <c r="K199" s="49">
        <v>1.04806</v>
      </c>
      <c r="L199" s="44">
        <f t="shared" si="9"/>
        <v>1.0647513333333332</v>
      </c>
      <c r="M199" s="44">
        <f t="shared" si="10"/>
        <v>0.12558163500588146</v>
      </c>
      <c r="N199" s="44">
        <f t="shared" si="11"/>
        <v>11.794456703118925</v>
      </c>
    </row>
    <row r="200" spans="1:14" ht="18" customHeight="1">
      <c r="A200" s="27" t="s">
        <v>1479</v>
      </c>
      <c r="B200" s="48">
        <v>0.30208099999999999</v>
      </c>
      <c r="C200" s="49">
        <v>0.31019999999999998</v>
      </c>
      <c r="D200" s="49">
        <v>0.25590600000000002</v>
      </c>
      <c r="E200" s="49">
        <v>0.26483099999999998</v>
      </c>
      <c r="F200" s="49">
        <v>0.33072499999999999</v>
      </c>
      <c r="G200" s="49">
        <v>0.31012899999999999</v>
      </c>
      <c r="H200" s="49">
        <v>0.24165400000000001</v>
      </c>
      <c r="I200" s="49">
        <v>0.306282</v>
      </c>
      <c r="J200" s="49">
        <v>0.34392800000000001</v>
      </c>
      <c r="K200" s="49">
        <v>0.28420899999999999</v>
      </c>
      <c r="L200" s="44">
        <f t="shared" si="9"/>
        <v>0.29420711111111114</v>
      </c>
      <c r="M200" s="44">
        <f t="shared" si="10"/>
        <v>3.4735658394668488E-2</v>
      </c>
      <c r="N200" s="44">
        <f t="shared" si="11"/>
        <v>11.806532569347079</v>
      </c>
    </row>
    <row r="201" spans="1:14" ht="18" customHeight="1">
      <c r="A201" s="27" t="s">
        <v>1281</v>
      </c>
      <c r="B201" s="48">
        <v>1.21221</v>
      </c>
      <c r="C201" s="49">
        <v>0.47546699999999997</v>
      </c>
      <c r="D201" s="49">
        <v>0.533578</v>
      </c>
      <c r="E201" s="49">
        <v>0.56277600000000005</v>
      </c>
      <c r="F201" s="49">
        <v>0.51444800000000002</v>
      </c>
      <c r="G201" s="49">
        <v>0.48444100000000001</v>
      </c>
      <c r="H201" s="49">
        <v>0.35976399999999997</v>
      </c>
      <c r="I201" s="49">
        <v>0.52316200000000002</v>
      </c>
      <c r="J201" s="49">
        <v>0.52371800000000002</v>
      </c>
      <c r="K201" s="49">
        <v>0.47311799999999998</v>
      </c>
      <c r="L201" s="44">
        <f t="shared" si="9"/>
        <v>0.49449688888888882</v>
      </c>
      <c r="M201" s="44">
        <f t="shared" si="10"/>
        <v>5.8455372758722188E-2</v>
      </c>
      <c r="N201" s="44">
        <f t="shared" si="11"/>
        <v>11.821181097836359</v>
      </c>
    </row>
    <row r="202" spans="1:14" ht="18" customHeight="1">
      <c r="A202" s="27" t="s">
        <v>1526</v>
      </c>
      <c r="B202" s="48">
        <v>0.41068300000000002</v>
      </c>
      <c r="C202" s="49">
        <v>1.3546899999999999</v>
      </c>
      <c r="D202" s="49">
        <v>1.38558</v>
      </c>
      <c r="E202" s="49">
        <v>1.5117799999999999</v>
      </c>
      <c r="F202" s="49">
        <v>1.5216000000000001</v>
      </c>
      <c r="G202" s="49">
        <v>1.4923709999999999</v>
      </c>
      <c r="H202" s="49">
        <v>1.42561</v>
      </c>
      <c r="I202" s="49">
        <v>1.5456810000000001</v>
      </c>
      <c r="J202" s="49">
        <v>1.4069100000000001</v>
      </c>
      <c r="K202" s="49">
        <v>0.998776</v>
      </c>
      <c r="L202" s="44">
        <f t="shared" si="9"/>
        <v>1.4047775555555555</v>
      </c>
      <c r="M202" s="44">
        <f t="shared" si="10"/>
        <v>0.16612363970256427</v>
      </c>
      <c r="N202" s="44">
        <f t="shared" si="11"/>
        <v>11.825618870801677</v>
      </c>
    </row>
    <row r="203" spans="1:14" ht="18" customHeight="1">
      <c r="A203" s="27" t="s">
        <v>1404</v>
      </c>
      <c r="B203" s="48">
        <v>0.187307</v>
      </c>
      <c r="C203" s="49">
        <v>0.21646499999999999</v>
      </c>
      <c r="D203" s="49">
        <v>0.25713399999999997</v>
      </c>
      <c r="E203" s="49">
        <v>0.26253100000000001</v>
      </c>
      <c r="F203" s="49">
        <v>0.300039</v>
      </c>
      <c r="G203" s="49">
        <v>0.31172100000000003</v>
      </c>
      <c r="H203" s="49">
        <v>0.31912499999999999</v>
      </c>
      <c r="I203" s="49">
        <v>0.25470100000000001</v>
      </c>
      <c r="J203" s="49">
        <v>0.262264</v>
      </c>
      <c r="K203" s="49">
        <v>0.27984999999999999</v>
      </c>
      <c r="L203" s="44">
        <f t="shared" si="9"/>
        <v>0.27375888888888888</v>
      </c>
      <c r="M203" s="44">
        <f t="shared" si="10"/>
        <v>3.241783751827218E-2</v>
      </c>
      <c r="N203" s="44">
        <f t="shared" si="11"/>
        <v>11.841747915418257</v>
      </c>
    </row>
    <row r="204" spans="1:14" ht="18" customHeight="1">
      <c r="A204" s="27" t="s">
        <v>1282</v>
      </c>
      <c r="B204" s="48">
        <v>0.91902300000000003</v>
      </c>
      <c r="C204" s="49">
        <v>1.68004</v>
      </c>
      <c r="D204" s="49">
        <v>2.2202899999999999</v>
      </c>
      <c r="E204" s="49">
        <v>1.70133</v>
      </c>
      <c r="F204" s="49">
        <v>2.16201</v>
      </c>
      <c r="G204" s="49">
        <v>2.1856300000000002</v>
      </c>
      <c r="H204" s="49">
        <v>2.1285799999999999</v>
      </c>
      <c r="I204" s="49">
        <v>2.4402699999999999</v>
      </c>
      <c r="J204" s="49">
        <v>2.2431399999999999</v>
      </c>
      <c r="K204" s="49">
        <v>2.15822</v>
      </c>
      <c r="L204" s="44">
        <f t="shared" si="9"/>
        <v>2.1021677777777779</v>
      </c>
      <c r="M204" s="44">
        <f t="shared" si="10"/>
        <v>0.25034686326064332</v>
      </c>
      <c r="N204" s="44">
        <f t="shared" si="11"/>
        <v>11.90898585294117</v>
      </c>
    </row>
    <row r="205" spans="1:14" ht="18" customHeight="1">
      <c r="A205" s="27" t="s">
        <v>1598</v>
      </c>
      <c r="B205" s="48">
        <v>0.367448</v>
      </c>
      <c r="C205" s="49">
        <v>0.27556199999999997</v>
      </c>
      <c r="D205" s="49">
        <v>0.24512</v>
      </c>
      <c r="E205" s="49">
        <v>0.28579700000000002</v>
      </c>
      <c r="F205" s="49">
        <v>0.31149100000000002</v>
      </c>
      <c r="G205" s="49">
        <v>0.21185999999999999</v>
      </c>
      <c r="H205" s="49">
        <v>0.25266100000000002</v>
      </c>
      <c r="I205" s="49">
        <v>0.22869100000000001</v>
      </c>
      <c r="J205" s="49">
        <v>0.25870599999999999</v>
      </c>
      <c r="K205" s="49">
        <v>0.28639599999999998</v>
      </c>
      <c r="L205" s="44">
        <f t="shared" si="9"/>
        <v>0.26180933333333328</v>
      </c>
      <c r="M205" s="44">
        <f t="shared" si="10"/>
        <v>3.1226856638157174E-2</v>
      </c>
      <c r="N205" s="44">
        <f t="shared" si="11"/>
        <v>11.927327509901804</v>
      </c>
    </row>
    <row r="206" spans="1:14" ht="18" customHeight="1">
      <c r="A206" s="27" t="s">
        <v>1600</v>
      </c>
      <c r="B206" s="48">
        <v>0.20790700000000001</v>
      </c>
      <c r="C206" s="49">
        <v>0.25542999999999999</v>
      </c>
      <c r="D206" s="49">
        <v>0.28295199999999998</v>
      </c>
      <c r="E206" s="49">
        <v>0.216193</v>
      </c>
      <c r="F206" s="49">
        <v>0.24504100000000001</v>
      </c>
      <c r="G206" s="49">
        <v>0.29150500000000001</v>
      </c>
      <c r="H206" s="49">
        <v>0.21326100000000001</v>
      </c>
      <c r="I206" s="49">
        <v>0.24932000000000001</v>
      </c>
      <c r="J206" s="49">
        <v>0.21401400000000001</v>
      </c>
      <c r="K206" s="49">
        <v>0.27157100000000001</v>
      </c>
      <c r="L206" s="44">
        <f t="shared" si="9"/>
        <v>0.24880966666666668</v>
      </c>
      <c r="M206" s="44">
        <f t="shared" si="10"/>
        <v>2.9797763917784104E-2</v>
      </c>
      <c r="N206" s="44">
        <f t="shared" si="11"/>
        <v>11.976127904107733</v>
      </c>
    </row>
    <row r="207" spans="1:14" ht="18" customHeight="1">
      <c r="A207" s="27" t="s">
        <v>1431</v>
      </c>
      <c r="B207" s="48">
        <v>0.132411</v>
      </c>
      <c r="C207" s="49">
        <v>0.176095</v>
      </c>
      <c r="D207" s="49">
        <v>0.28038099999999999</v>
      </c>
      <c r="E207" s="49">
        <v>0.258656</v>
      </c>
      <c r="F207" s="49">
        <v>0.24964700000000001</v>
      </c>
      <c r="G207" s="49">
        <v>0.25367299999999998</v>
      </c>
      <c r="H207" s="49">
        <v>0.231262</v>
      </c>
      <c r="I207" s="49">
        <v>0.24162</v>
      </c>
      <c r="J207" s="49">
        <v>0.22623599999999999</v>
      </c>
      <c r="K207" s="49">
        <v>0.240705</v>
      </c>
      <c r="L207" s="44">
        <f t="shared" si="9"/>
        <v>0.23980833333333335</v>
      </c>
      <c r="M207" s="44">
        <f t="shared" si="10"/>
        <v>2.8747015497264886E-2</v>
      </c>
      <c r="N207" s="44">
        <f t="shared" si="11"/>
        <v>11.987496471737105</v>
      </c>
    </row>
    <row r="208" spans="1:14" ht="18" customHeight="1">
      <c r="A208" s="27" t="s">
        <v>1732</v>
      </c>
      <c r="B208" s="48">
        <v>1.5496300000000001</v>
      </c>
      <c r="C208" s="49">
        <v>6.9968000000000004</v>
      </c>
      <c r="D208" s="49">
        <v>8.3178999999999998</v>
      </c>
      <c r="E208" s="49">
        <v>6.6313700000000004</v>
      </c>
      <c r="F208" s="49">
        <v>6.4628899999999998</v>
      </c>
      <c r="G208" s="49">
        <v>8.6038899999999998</v>
      </c>
      <c r="H208" s="49">
        <v>8.3848400000000005</v>
      </c>
      <c r="I208" s="49">
        <v>9.0349699999999995</v>
      </c>
      <c r="J208" s="49">
        <v>7.8441000000000001</v>
      </c>
      <c r="K208" s="49">
        <v>7.2187599999999996</v>
      </c>
      <c r="L208" s="44">
        <f t="shared" si="9"/>
        <v>7.7217244444444439</v>
      </c>
      <c r="M208" s="44">
        <f t="shared" si="10"/>
        <v>0.92634894355624509</v>
      </c>
      <c r="N208" s="44">
        <f t="shared" si="11"/>
        <v>11.99665890982067</v>
      </c>
    </row>
    <row r="209" spans="1:14" ht="18" customHeight="1">
      <c r="A209" s="27" t="s">
        <v>1594</v>
      </c>
      <c r="B209" s="48">
        <v>1.16042</v>
      </c>
      <c r="C209" s="49">
        <v>0.35460199999999997</v>
      </c>
      <c r="D209" s="49">
        <v>0.43397799999999997</v>
      </c>
      <c r="E209" s="49">
        <v>0.31734000000000001</v>
      </c>
      <c r="F209" s="49">
        <v>0.47697499999999998</v>
      </c>
      <c r="G209" s="49">
        <v>0.40728599999999998</v>
      </c>
      <c r="H209" s="49">
        <v>0.39785500000000001</v>
      </c>
      <c r="I209" s="49">
        <v>0.413161</v>
      </c>
      <c r="J209" s="49">
        <v>0.36673499999999998</v>
      </c>
      <c r="K209" s="49">
        <v>0.365786</v>
      </c>
      <c r="L209" s="44">
        <f t="shared" si="9"/>
        <v>0.39263533333333334</v>
      </c>
      <c r="M209" s="44">
        <f t="shared" si="10"/>
        <v>4.7425231997323965E-2</v>
      </c>
      <c r="N209" s="44">
        <f t="shared" si="11"/>
        <v>12.078696941179677</v>
      </c>
    </row>
    <row r="210" spans="1:14" ht="18" customHeight="1">
      <c r="A210" s="27" t="s">
        <v>1578</v>
      </c>
      <c r="B210" s="48">
        <v>0.21102299999999999</v>
      </c>
      <c r="C210" s="49">
        <v>0.96161099999999999</v>
      </c>
      <c r="D210" s="49">
        <v>0.81813100000000005</v>
      </c>
      <c r="E210" s="49">
        <v>0.81739799999999996</v>
      </c>
      <c r="F210" s="49">
        <v>0.99834199999999995</v>
      </c>
      <c r="G210" s="49">
        <v>0.68112799999999996</v>
      </c>
      <c r="H210" s="49">
        <v>0.95871799999999996</v>
      </c>
      <c r="I210" s="49">
        <v>0.86650300000000002</v>
      </c>
      <c r="J210" s="49">
        <v>1.0049699999999999</v>
      </c>
      <c r="K210" s="49">
        <v>0.83641900000000002</v>
      </c>
      <c r="L210" s="44">
        <f t="shared" si="9"/>
        <v>0.88258000000000003</v>
      </c>
      <c r="M210" s="44">
        <f t="shared" si="10"/>
        <v>0.10712004342558819</v>
      </c>
      <c r="N210" s="44">
        <f t="shared" si="11"/>
        <v>12.137148295405311</v>
      </c>
    </row>
    <row r="211" spans="1:14" ht="18" customHeight="1">
      <c r="A211" s="27" t="s">
        <v>1283</v>
      </c>
      <c r="B211" s="48">
        <v>0.66600899999999996</v>
      </c>
      <c r="C211" s="49">
        <v>1.5639000000000001</v>
      </c>
      <c r="D211" s="49">
        <v>1.5352300000000001</v>
      </c>
      <c r="E211" s="49">
        <v>1.4469000000000001</v>
      </c>
      <c r="F211" s="49">
        <v>1.3460000000000001</v>
      </c>
      <c r="G211" s="49">
        <v>1.8935299999999999</v>
      </c>
      <c r="H211" s="49">
        <v>1.9398500000000001</v>
      </c>
      <c r="I211" s="49">
        <v>1.7462</v>
      </c>
      <c r="J211" s="49">
        <v>1.7194199999999999</v>
      </c>
      <c r="K211" s="49">
        <v>1.78213</v>
      </c>
      <c r="L211" s="44">
        <f t="shared" si="9"/>
        <v>1.6636844444444445</v>
      </c>
      <c r="M211" s="44">
        <f t="shared" si="10"/>
        <v>0.20230465683660848</v>
      </c>
      <c r="N211" s="44">
        <f t="shared" si="11"/>
        <v>12.160037771114956</v>
      </c>
    </row>
    <row r="212" spans="1:14" ht="18" customHeight="1">
      <c r="A212" s="27" t="s">
        <v>1357</v>
      </c>
      <c r="B212" s="48">
        <v>1.15039</v>
      </c>
      <c r="C212" s="49">
        <v>2.74383</v>
      </c>
      <c r="D212" s="49">
        <v>2.6921400000000002</v>
      </c>
      <c r="E212" s="49">
        <v>2.6801900000000001</v>
      </c>
      <c r="F212" s="49">
        <v>3.26105</v>
      </c>
      <c r="G212" s="49">
        <v>3.5220400000000001</v>
      </c>
      <c r="H212" s="49">
        <v>3.6578499999999998</v>
      </c>
      <c r="I212" s="49">
        <v>3.2924500000000001</v>
      </c>
      <c r="J212" s="49">
        <v>3.5733700000000002</v>
      </c>
      <c r="K212" s="49">
        <v>3.25989</v>
      </c>
      <c r="L212" s="44">
        <f t="shared" si="9"/>
        <v>3.186978888888889</v>
      </c>
      <c r="M212" s="44">
        <f t="shared" si="10"/>
        <v>0.38782918254833537</v>
      </c>
      <c r="N212" s="44">
        <f t="shared" si="11"/>
        <v>12.169179529254693</v>
      </c>
    </row>
    <row r="213" spans="1:14" ht="18" customHeight="1">
      <c r="A213" s="27" t="s">
        <v>1365</v>
      </c>
      <c r="B213" s="48">
        <v>1.17394</v>
      </c>
      <c r="C213" s="49">
        <v>0.61104700000000001</v>
      </c>
      <c r="D213" s="49">
        <v>0.54544599999999999</v>
      </c>
      <c r="E213" s="49">
        <v>0.58466300000000004</v>
      </c>
      <c r="F213" s="49">
        <v>0.50686299999999995</v>
      </c>
      <c r="G213" s="49">
        <v>0.64586600000000005</v>
      </c>
      <c r="H213" s="49">
        <v>0.57017700000000004</v>
      </c>
      <c r="I213" s="49">
        <v>0.53808100000000003</v>
      </c>
      <c r="J213" s="49">
        <v>0.422539</v>
      </c>
      <c r="K213" s="49">
        <v>0.49734</v>
      </c>
      <c r="L213" s="44">
        <f t="shared" si="9"/>
        <v>0.5468913333333334</v>
      </c>
      <c r="M213" s="44">
        <f t="shared" si="10"/>
        <v>6.6597364018779789E-2</v>
      </c>
      <c r="N213" s="44">
        <f t="shared" si="11"/>
        <v>12.177440006749626</v>
      </c>
    </row>
    <row r="214" spans="1:14" ht="18" customHeight="1">
      <c r="A214" s="27" t="s">
        <v>1593</v>
      </c>
      <c r="B214" s="48">
        <v>0.65294200000000002</v>
      </c>
      <c r="C214" s="49">
        <v>1.1075999999999999</v>
      </c>
      <c r="D214" s="49">
        <v>1.07209</v>
      </c>
      <c r="E214" s="49">
        <v>1.2022889999999999</v>
      </c>
      <c r="F214" s="49">
        <v>1.5397749999999999</v>
      </c>
      <c r="G214" s="49">
        <v>1.4468000000000001</v>
      </c>
      <c r="H214" s="49">
        <v>1.23488</v>
      </c>
      <c r="I214" s="49">
        <v>1.36819</v>
      </c>
      <c r="J214" s="49">
        <v>1.31507</v>
      </c>
      <c r="K214" s="49">
        <v>1.4195599999999999</v>
      </c>
      <c r="L214" s="44">
        <f t="shared" si="9"/>
        <v>1.300694888888889</v>
      </c>
      <c r="M214" s="44">
        <f t="shared" si="10"/>
        <v>0.1584922322271993</v>
      </c>
      <c r="N214" s="44">
        <f t="shared" si="11"/>
        <v>12.185196819108773</v>
      </c>
    </row>
    <row r="215" spans="1:14" ht="18" customHeight="1">
      <c r="A215" s="27" t="s">
        <v>1406</v>
      </c>
      <c r="B215" s="48">
        <v>0.13582</v>
      </c>
      <c r="C215" s="49">
        <v>1.1908099999999999</v>
      </c>
      <c r="D215" s="49">
        <v>1.1913899999999999</v>
      </c>
      <c r="E215" s="49">
        <v>1.08596</v>
      </c>
      <c r="F215" s="49">
        <v>0.87078599999999995</v>
      </c>
      <c r="G215" s="49">
        <v>1.1449100000000001</v>
      </c>
      <c r="H215" s="49">
        <v>1.0738000000000001</v>
      </c>
      <c r="I215" s="49">
        <v>0.96099699999999999</v>
      </c>
      <c r="J215" s="49">
        <v>0.934473</v>
      </c>
      <c r="K215" s="49">
        <v>1.25644</v>
      </c>
      <c r="L215" s="44">
        <f t="shared" si="9"/>
        <v>1.0788406666666668</v>
      </c>
      <c r="M215" s="44">
        <f t="shared" si="10"/>
        <v>0.13191055423562489</v>
      </c>
      <c r="N215" s="44">
        <f t="shared" si="11"/>
        <v>12.227065433415087</v>
      </c>
    </row>
    <row r="216" spans="1:14" ht="18" customHeight="1">
      <c r="A216" s="27" t="s">
        <v>1284</v>
      </c>
      <c r="B216" s="48">
        <v>0.62289099999999997</v>
      </c>
      <c r="C216" s="49">
        <v>2.0777899999999998</v>
      </c>
      <c r="D216" s="49">
        <v>1.95306</v>
      </c>
      <c r="E216" s="49">
        <v>1.60138</v>
      </c>
      <c r="F216" s="49">
        <v>1.97499</v>
      </c>
      <c r="G216" s="49">
        <v>1.8201499999999999</v>
      </c>
      <c r="H216" s="49">
        <v>2.1768800000000001</v>
      </c>
      <c r="I216" s="49">
        <v>2.4494899999999999</v>
      </c>
      <c r="J216" s="49">
        <v>1.9919</v>
      </c>
      <c r="K216" s="49">
        <v>1.79975</v>
      </c>
      <c r="L216" s="44">
        <f t="shared" si="9"/>
        <v>1.9828211111111114</v>
      </c>
      <c r="M216" s="44">
        <f t="shared" si="10"/>
        <v>0.24263179760927983</v>
      </c>
      <c r="N216" s="44">
        <f t="shared" si="11"/>
        <v>12.236696303546845</v>
      </c>
    </row>
    <row r="217" spans="1:14" ht="18" customHeight="1">
      <c r="A217" s="27" t="s">
        <v>1613</v>
      </c>
      <c r="B217" s="48">
        <v>0.48011799999999999</v>
      </c>
      <c r="C217" s="49">
        <v>0.37716</v>
      </c>
      <c r="D217" s="49">
        <v>0.45042399999999999</v>
      </c>
      <c r="E217" s="49">
        <v>0.370089</v>
      </c>
      <c r="F217" s="49">
        <v>0.36003400000000002</v>
      </c>
      <c r="G217" s="49">
        <v>0.45670899999999998</v>
      </c>
      <c r="H217" s="49">
        <v>0.35750799999999999</v>
      </c>
      <c r="I217" s="49">
        <v>0.35127900000000001</v>
      </c>
      <c r="J217" s="49">
        <v>0.36378199999999999</v>
      </c>
      <c r="K217" s="49">
        <v>0.31481199999999998</v>
      </c>
      <c r="L217" s="44">
        <f t="shared" si="9"/>
        <v>0.37797744444444442</v>
      </c>
      <c r="M217" s="44">
        <f t="shared" si="10"/>
        <v>4.630768474052481E-2</v>
      </c>
      <c r="N217" s="44">
        <f t="shared" si="11"/>
        <v>12.25144130189789</v>
      </c>
    </row>
    <row r="218" spans="1:14" ht="18" customHeight="1">
      <c r="A218" s="27" t="s">
        <v>1441</v>
      </c>
      <c r="B218" s="48">
        <v>0.62934500000000004</v>
      </c>
      <c r="C218" s="49">
        <v>1.31243</v>
      </c>
      <c r="D218" s="49">
        <v>1.7491669999999999</v>
      </c>
      <c r="E218" s="49">
        <v>1.7305600000000001</v>
      </c>
      <c r="F218" s="49">
        <v>1.75257</v>
      </c>
      <c r="G218" s="49">
        <v>1.55951</v>
      </c>
      <c r="H218" s="49">
        <v>1.70052</v>
      </c>
      <c r="I218" s="49">
        <v>1.4521500000000001</v>
      </c>
      <c r="J218" s="49">
        <v>1.3165199999999999</v>
      </c>
      <c r="K218" s="49">
        <v>1.821655</v>
      </c>
      <c r="L218" s="44">
        <f t="shared" si="9"/>
        <v>1.5994535555555554</v>
      </c>
      <c r="M218" s="44">
        <f t="shared" si="10"/>
        <v>0.19632986027990829</v>
      </c>
      <c r="N218" s="44">
        <f t="shared" si="11"/>
        <v>12.274808455548742</v>
      </c>
    </row>
    <row r="219" spans="1:14" ht="18" customHeight="1">
      <c r="A219" s="27" t="s">
        <v>1285</v>
      </c>
      <c r="B219" s="48">
        <v>1.9711700000000001</v>
      </c>
      <c r="C219" s="49">
        <v>9.0561900000000009</v>
      </c>
      <c r="D219" s="49">
        <v>9.2117000000000004</v>
      </c>
      <c r="E219" s="49">
        <v>9.8156599999999994</v>
      </c>
      <c r="F219" s="49">
        <v>10.395300000000001</v>
      </c>
      <c r="G219" s="49">
        <v>11.610099999999999</v>
      </c>
      <c r="H219" s="49">
        <v>11.274800000000001</v>
      </c>
      <c r="I219" s="49">
        <v>11.821099999999999</v>
      </c>
      <c r="J219" s="49">
        <v>12.5623</v>
      </c>
      <c r="K219" s="49">
        <v>12.4953</v>
      </c>
      <c r="L219" s="44">
        <f t="shared" si="9"/>
        <v>10.915827777777778</v>
      </c>
      <c r="M219" s="44">
        <f t="shared" si="10"/>
        <v>1.3453446818917709</v>
      </c>
      <c r="N219" s="44">
        <f t="shared" si="11"/>
        <v>12.324715168469371</v>
      </c>
    </row>
    <row r="220" spans="1:14" ht="18" customHeight="1">
      <c r="A220" s="27" t="s">
        <v>1403</v>
      </c>
      <c r="B220" s="48">
        <v>1.18869</v>
      </c>
      <c r="C220" s="49">
        <v>1.4147400000000001</v>
      </c>
      <c r="D220" s="49">
        <v>1.6228260000000001</v>
      </c>
      <c r="E220" s="49">
        <v>1.32816</v>
      </c>
      <c r="F220" s="49">
        <v>1.5810299999999999</v>
      </c>
      <c r="G220" s="49">
        <v>1.3312999999999999</v>
      </c>
      <c r="H220" s="49">
        <v>1.48858</v>
      </c>
      <c r="I220" s="49">
        <v>1.22922</v>
      </c>
      <c r="J220" s="49">
        <v>1.7879799999999999</v>
      </c>
      <c r="K220" s="49">
        <v>1.67296</v>
      </c>
      <c r="L220" s="44">
        <f t="shared" si="9"/>
        <v>1.4951995555555555</v>
      </c>
      <c r="M220" s="44">
        <f t="shared" si="10"/>
        <v>0.18473037743364837</v>
      </c>
      <c r="N220" s="44">
        <f t="shared" si="11"/>
        <v>12.354897829340917</v>
      </c>
    </row>
    <row r="221" spans="1:14" ht="18" customHeight="1">
      <c r="A221" s="27" t="s">
        <v>1398</v>
      </c>
      <c r="B221" s="48">
        <v>0.76963599999999999</v>
      </c>
      <c r="C221" s="49">
        <v>1.98244</v>
      </c>
      <c r="D221" s="49">
        <v>2.78993</v>
      </c>
      <c r="E221" s="49">
        <v>2.3758300000000001</v>
      </c>
      <c r="F221" s="49">
        <v>2.4892599999999998</v>
      </c>
      <c r="G221" s="49">
        <v>1.9648300000000001</v>
      </c>
      <c r="H221" s="49">
        <v>2.4298099999999998</v>
      </c>
      <c r="I221" s="49">
        <v>2.7199499999999999</v>
      </c>
      <c r="J221" s="49">
        <v>2.1672400000000001</v>
      </c>
      <c r="K221" s="49">
        <v>2.2726299999999999</v>
      </c>
      <c r="L221" s="44">
        <f t="shared" si="9"/>
        <v>2.3546577777777777</v>
      </c>
      <c r="M221" s="44">
        <f t="shared" si="10"/>
        <v>0.29143608710906915</v>
      </c>
      <c r="N221" s="44">
        <f t="shared" si="11"/>
        <v>12.37700399011332</v>
      </c>
    </row>
    <row r="222" spans="1:14" ht="18" customHeight="1">
      <c r="A222" s="27" t="s">
        <v>1286</v>
      </c>
      <c r="B222" s="48">
        <v>3.00759</v>
      </c>
      <c r="C222" s="49">
        <v>4.3498400000000004</v>
      </c>
      <c r="D222" s="49">
        <v>4.6404699999999997</v>
      </c>
      <c r="E222" s="49">
        <v>4.92516</v>
      </c>
      <c r="F222" s="49">
        <v>4.1475799999999996</v>
      </c>
      <c r="G222" s="49">
        <v>5.4798200000000001</v>
      </c>
      <c r="H222" s="49">
        <v>5.5341699999999996</v>
      </c>
      <c r="I222" s="49">
        <v>5.077</v>
      </c>
      <c r="J222" s="49">
        <v>5.99146</v>
      </c>
      <c r="K222" s="49">
        <v>5.6879200000000001</v>
      </c>
      <c r="L222" s="44">
        <f t="shared" si="9"/>
        <v>5.0926022222222223</v>
      </c>
      <c r="M222" s="44">
        <f t="shared" si="10"/>
        <v>0.6309452099584012</v>
      </c>
      <c r="N222" s="44">
        <f t="shared" si="11"/>
        <v>12.389446150048613</v>
      </c>
    </row>
    <row r="223" spans="1:14" ht="18" customHeight="1">
      <c r="A223" s="27" t="s">
        <v>1507</v>
      </c>
      <c r="B223" s="48">
        <v>1.67052</v>
      </c>
      <c r="C223" s="49">
        <v>16.6999</v>
      </c>
      <c r="D223" s="49">
        <v>16.634</v>
      </c>
      <c r="E223" s="49">
        <v>15.2469</v>
      </c>
      <c r="F223" s="49">
        <v>18.072600000000001</v>
      </c>
      <c r="G223" s="49">
        <v>14.795199999999999</v>
      </c>
      <c r="H223" s="49">
        <v>13.7539</v>
      </c>
      <c r="I223" s="49">
        <v>15.6595</v>
      </c>
      <c r="J223" s="49">
        <v>18.258600000000001</v>
      </c>
      <c r="K223" s="49">
        <v>20.463799999999999</v>
      </c>
      <c r="L223" s="44">
        <f t="shared" si="9"/>
        <v>16.620488888888886</v>
      </c>
      <c r="M223" s="44">
        <f t="shared" si="10"/>
        <v>2.059393755723073</v>
      </c>
      <c r="N223" s="44">
        <f t="shared" si="11"/>
        <v>12.390693014450479</v>
      </c>
    </row>
    <row r="224" spans="1:14" ht="18" customHeight="1">
      <c r="A224" s="27" t="s">
        <v>1287</v>
      </c>
      <c r="B224" s="48">
        <v>0.97529699999999997</v>
      </c>
      <c r="C224" s="49">
        <v>1.0362800000000001</v>
      </c>
      <c r="D224" s="49">
        <v>1.04284</v>
      </c>
      <c r="E224" s="49">
        <v>1.12297</v>
      </c>
      <c r="F224" s="49">
        <v>1.02833</v>
      </c>
      <c r="G224" s="49">
        <v>1.21611</v>
      </c>
      <c r="H224" s="49">
        <v>1.09575</v>
      </c>
      <c r="I224" s="49">
        <v>1.1839900000000001</v>
      </c>
      <c r="J224" s="49">
        <v>1.30372</v>
      </c>
      <c r="K224" s="49">
        <v>1.46244</v>
      </c>
      <c r="L224" s="44">
        <f t="shared" si="9"/>
        <v>1.1658255555555559</v>
      </c>
      <c r="M224" s="44">
        <f t="shared" si="10"/>
        <v>0.14466045875697153</v>
      </c>
      <c r="N224" s="44">
        <f t="shared" si="11"/>
        <v>12.408413768905234</v>
      </c>
    </row>
    <row r="225" spans="1:14" ht="18" customHeight="1">
      <c r="A225" s="27" t="s">
        <v>1288</v>
      </c>
      <c r="B225" s="48">
        <v>1.08378</v>
      </c>
      <c r="C225" s="49">
        <v>1.0524500000000001</v>
      </c>
      <c r="D225" s="49">
        <v>1.3</v>
      </c>
      <c r="E225" s="49">
        <v>1.1484099999999999</v>
      </c>
      <c r="F225" s="49">
        <v>1.1041000000000001</v>
      </c>
      <c r="G225" s="49">
        <v>1.53668</v>
      </c>
      <c r="H225" s="49">
        <v>1.3430500000000001</v>
      </c>
      <c r="I225" s="49">
        <v>1.4196899999999999</v>
      </c>
      <c r="J225" s="49">
        <v>1.3645400000000001</v>
      </c>
      <c r="K225" s="49">
        <v>1.3897699999999999</v>
      </c>
      <c r="L225" s="44">
        <f t="shared" si="9"/>
        <v>1.29541</v>
      </c>
      <c r="M225" s="44">
        <f t="shared" si="10"/>
        <v>0.16080586634199634</v>
      </c>
      <c r="N225" s="44">
        <f t="shared" si="11"/>
        <v>12.41351126994514</v>
      </c>
    </row>
    <row r="226" spans="1:14" ht="18" customHeight="1">
      <c r="A226" s="27" t="s">
        <v>1729</v>
      </c>
      <c r="B226" s="48">
        <v>3.0177499999999999E-2</v>
      </c>
      <c r="C226" s="49">
        <v>0.16862199999999999</v>
      </c>
      <c r="D226" s="49">
        <v>0.121403</v>
      </c>
      <c r="E226" s="49">
        <v>0.19651399999999999</v>
      </c>
      <c r="F226" s="49">
        <v>0.18473500000000001</v>
      </c>
      <c r="G226" s="49">
        <v>0.17668500000000001</v>
      </c>
      <c r="H226" s="49">
        <v>0.17163600000000001</v>
      </c>
      <c r="I226" s="49">
        <v>0.18809600000000001</v>
      </c>
      <c r="J226" s="49">
        <v>0.18445900000000001</v>
      </c>
      <c r="K226" s="49">
        <v>0.172759</v>
      </c>
      <c r="L226" s="44">
        <f t="shared" si="9"/>
        <v>0.17387877777777774</v>
      </c>
      <c r="M226" s="44">
        <f t="shared" si="10"/>
        <v>2.1621115719232795E-2</v>
      </c>
      <c r="N226" s="44">
        <f t="shared" si="11"/>
        <v>12.434591498489381</v>
      </c>
    </row>
    <row r="227" spans="1:14" ht="18" customHeight="1">
      <c r="A227" s="27" t="s">
        <v>1289</v>
      </c>
      <c r="B227" s="48">
        <v>0.69206699999999999</v>
      </c>
      <c r="C227" s="49">
        <v>1.37015</v>
      </c>
      <c r="D227" s="49">
        <v>1.47644</v>
      </c>
      <c r="E227" s="49">
        <v>1.7116899999999999</v>
      </c>
      <c r="F227" s="49">
        <v>1.6458200000000001</v>
      </c>
      <c r="G227" s="49">
        <v>1.7170399999999999</v>
      </c>
      <c r="H227" s="49">
        <v>2.0064000000000002</v>
      </c>
      <c r="I227" s="49">
        <v>1.81603</v>
      </c>
      <c r="J227" s="49">
        <v>1.7461599999999999</v>
      </c>
      <c r="K227" s="49">
        <v>2.0220799999999999</v>
      </c>
      <c r="L227" s="44">
        <f t="shared" si="9"/>
        <v>1.7235344444444445</v>
      </c>
      <c r="M227" s="44">
        <f t="shared" si="10"/>
        <v>0.21516503794245276</v>
      </c>
      <c r="N227" s="44">
        <f t="shared" si="11"/>
        <v>12.483941857733397</v>
      </c>
    </row>
    <row r="228" spans="1:14" ht="18" customHeight="1">
      <c r="A228" s="27" t="s">
        <v>1385</v>
      </c>
      <c r="B228" s="48">
        <v>0.72846100000000003</v>
      </c>
      <c r="C228" s="49">
        <v>3.17476</v>
      </c>
      <c r="D228" s="49">
        <v>3.5806499999999999</v>
      </c>
      <c r="E228" s="49">
        <v>3.6507999999999998</v>
      </c>
      <c r="F228" s="49">
        <v>3.5340799999999999</v>
      </c>
      <c r="G228" s="49">
        <v>3.7282700000000002</v>
      </c>
      <c r="H228" s="49">
        <v>4.34884</v>
      </c>
      <c r="I228" s="49">
        <v>4.5265700000000004</v>
      </c>
      <c r="J228" s="49">
        <v>4.2717400000000003</v>
      </c>
      <c r="K228" s="49">
        <v>4.4908599999999996</v>
      </c>
      <c r="L228" s="44">
        <f t="shared" si="9"/>
        <v>3.9229522222222224</v>
      </c>
      <c r="M228" s="44">
        <f t="shared" si="10"/>
        <v>0.49117957466637707</v>
      </c>
      <c r="N228" s="44">
        <f t="shared" si="11"/>
        <v>12.520661655882726</v>
      </c>
    </row>
    <row r="229" spans="1:14" ht="18" customHeight="1">
      <c r="A229" s="27" t="s">
        <v>1290</v>
      </c>
      <c r="B229" s="48">
        <v>1.44655</v>
      </c>
      <c r="C229" s="49">
        <v>3.55836</v>
      </c>
      <c r="D229" s="49">
        <v>3.7905500000000001</v>
      </c>
      <c r="E229" s="49">
        <v>3.70892</v>
      </c>
      <c r="F229" s="49">
        <v>3.61788</v>
      </c>
      <c r="G229" s="49">
        <v>4.5397100000000004</v>
      </c>
      <c r="H229" s="49">
        <v>4.0914400000000004</v>
      </c>
      <c r="I229" s="49">
        <v>4.2180999999999997</v>
      </c>
      <c r="J229" s="49">
        <v>4.3779899999999996</v>
      </c>
      <c r="K229" s="49">
        <v>5.1467099999999997</v>
      </c>
      <c r="L229" s="44">
        <f t="shared" si="9"/>
        <v>4.1166288888888891</v>
      </c>
      <c r="M229" s="44">
        <f t="shared" si="10"/>
        <v>0.51868509296210297</v>
      </c>
      <c r="N229" s="44">
        <f t="shared" si="11"/>
        <v>12.599753510987485</v>
      </c>
    </row>
    <row r="230" spans="1:14" ht="18" customHeight="1">
      <c r="A230" s="27" t="s">
        <v>1458</v>
      </c>
      <c r="B230" s="48">
        <v>0.29197299999999998</v>
      </c>
      <c r="C230" s="49">
        <v>0.39540700000000001</v>
      </c>
      <c r="D230" s="49">
        <v>0.395237</v>
      </c>
      <c r="E230" s="49">
        <v>0.44511000000000001</v>
      </c>
      <c r="F230" s="49">
        <v>0.43933699999999998</v>
      </c>
      <c r="G230" s="49">
        <v>0.39811400000000002</v>
      </c>
      <c r="H230" s="49">
        <v>0.40758</v>
      </c>
      <c r="I230" s="49">
        <v>0.35393200000000002</v>
      </c>
      <c r="J230" s="49">
        <v>0.41777500000000001</v>
      </c>
      <c r="K230" s="49">
        <v>0.279165</v>
      </c>
      <c r="L230" s="44">
        <f t="shared" si="9"/>
        <v>0.39240633333333336</v>
      </c>
      <c r="M230" s="44">
        <f t="shared" si="10"/>
        <v>5.0258632835564032E-2</v>
      </c>
      <c r="N230" s="44">
        <f t="shared" si="11"/>
        <v>12.807803688752228</v>
      </c>
    </row>
    <row r="231" spans="1:14" ht="18" customHeight="1">
      <c r="A231" s="27" t="s">
        <v>1291</v>
      </c>
      <c r="B231" s="48">
        <v>2.8963700000000001</v>
      </c>
      <c r="C231" s="49">
        <v>5.3053400000000002</v>
      </c>
      <c r="D231" s="49">
        <v>5.8670799999999996</v>
      </c>
      <c r="E231" s="49">
        <v>6.1523599999999998</v>
      </c>
      <c r="F231" s="49">
        <v>6.8308400000000002</v>
      </c>
      <c r="G231" s="49">
        <v>6.8849900000000002</v>
      </c>
      <c r="H231" s="49">
        <v>6.9572099999999999</v>
      </c>
      <c r="I231" s="49">
        <v>7.0907999999999998</v>
      </c>
      <c r="J231" s="49">
        <v>7.3582900000000002</v>
      </c>
      <c r="K231" s="49">
        <v>8.23719</v>
      </c>
      <c r="L231" s="44">
        <f t="shared" si="9"/>
        <v>6.7426777777777778</v>
      </c>
      <c r="M231" s="44">
        <f t="shared" si="10"/>
        <v>0.86522180155983042</v>
      </c>
      <c r="N231" s="44">
        <f t="shared" si="11"/>
        <v>12.832020601835529</v>
      </c>
    </row>
    <row r="232" spans="1:14" ht="18" customHeight="1">
      <c r="A232" s="27" t="s">
        <v>1292</v>
      </c>
      <c r="B232" s="48">
        <v>0.70747300000000002</v>
      </c>
      <c r="C232" s="49">
        <v>1.5096799999999999</v>
      </c>
      <c r="D232" s="49">
        <v>1.5260800000000001</v>
      </c>
      <c r="E232" s="49">
        <v>1.5562100000000001</v>
      </c>
      <c r="F232" s="49">
        <v>1.5471299999999999</v>
      </c>
      <c r="G232" s="49">
        <v>1.9127000000000001</v>
      </c>
      <c r="H232" s="49">
        <v>1.74356</v>
      </c>
      <c r="I232" s="49">
        <v>1.70146</v>
      </c>
      <c r="J232" s="49">
        <v>1.9523699999999999</v>
      </c>
      <c r="K232" s="49">
        <v>2.1271300000000002</v>
      </c>
      <c r="L232" s="44">
        <f t="shared" si="9"/>
        <v>1.7307022222222221</v>
      </c>
      <c r="M232" s="44">
        <f t="shared" si="10"/>
        <v>0.22228995162724921</v>
      </c>
      <c r="N232" s="44">
        <f t="shared" si="11"/>
        <v>12.843916693065133</v>
      </c>
    </row>
    <row r="233" spans="1:14" ht="18" customHeight="1">
      <c r="A233" s="27" t="s">
        <v>1420</v>
      </c>
      <c r="B233" s="48">
        <v>0.271069</v>
      </c>
      <c r="C233" s="49">
        <v>0.24213200000000001</v>
      </c>
      <c r="D233" s="49">
        <v>0.21582999999999999</v>
      </c>
      <c r="E233" s="49">
        <v>0.298817</v>
      </c>
      <c r="F233" s="49">
        <v>0.21259</v>
      </c>
      <c r="G233" s="49">
        <v>0.24288499999999999</v>
      </c>
      <c r="H233" s="49">
        <v>0.227349</v>
      </c>
      <c r="I233" s="49">
        <v>0.20450599999999999</v>
      </c>
      <c r="J233" s="49">
        <v>0.216444</v>
      </c>
      <c r="K233" s="49">
        <v>0.26780999999999999</v>
      </c>
      <c r="L233" s="44">
        <f t="shared" si="9"/>
        <v>0.23648477777777779</v>
      </c>
      <c r="M233" s="44">
        <f t="shared" si="10"/>
        <v>3.0505628836239855E-2</v>
      </c>
      <c r="N233" s="44">
        <f t="shared" si="11"/>
        <v>12.899616255599195</v>
      </c>
    </row>
    <row r="234" spans="1:14" ht="18" customHeight="1">
      <c r="A234" s="27" t="s">
        <v>1293</v>
      </c>
      <c r="B234" s="48">
        <v>1.40374</v>
      </c>
      <c r="C234" s="49">
        <v>54.665399999999998</v>
      </c>
      <c r="D234" s="49">
        <v>60.991399999999999</v>
      </c>
      <c r="E234" s="49">
        <v>64.396100000000004</v>
      </c>
      <c r="F234" s="49">
        <v>67.977900000000005</v>
      </c>
      <c r="G234" s="49">
        <v>72.718599999999995</v>
      </c>
      <c r="H234" s="49">
        <v>75.062200000000004</v>
      </c>
      <c r="I234" s="49">
        <v>76.862300000000005</v>
      </c>
      <c r="J234" s="49">
        <v>79.316800000000001</v>
      </c>
      <c r="K234" s="49">
        <v>82.066500000000005</v>
      </c>
      <c r="L234" s="44">
        <f t="shared" si="9"/>
        <v>70.450800000000015</v>
      </c>
      <c r="M234" s="44">
        <f t="shared" si="10"/>
        <v>9.099996082141967</v>
      </c>
      <c r="N234" s="44">
        <f t="shared" si="11"/>
        <v>12.916810145721502</v>
      </c>
    </row>
    <row r="235" spans="1:14" ht="18" customHeight="1">
      <c r="A235" s="27" t="s">
        <v>1294</v>
      </c>
      <c r="B235" s="48">
        <v>0.75795500000000005</v>
      </c>
      <c r="C235" s="49">
        <v>10.3139</v>
      </c>
      <c r="D235" s="49">
        <v>10.6294</v>
      </c>
      <c r="E235" s="49">
        <v>11.3371</v>
      </c>
      <c r="F235" s="49">
        <v>12.0351</v>
      </c>
      <c r="G235" s="49">
        <v>12.6652</v>
      </c>
      <c r="H235" s="49">
        <v>12.603899999999999</v>
      </c>
      <c r="I235" s="49">
        <v>14.031700000000001</v>
      </c>
      <c r="J235" s="49">
        <v>13.618399999999999</v>
      </c>
      <c r="K235" s="49">
        <v>15.2227</v>
      </c>
      <c r="L235" s="44">
        <f t="shared" si="9"/>
        <v>12.495266666666666</v>
      </c>
      <c r="M235" s="44">
        <f t="shared" si="10"/>
        <v>1.6161122075833774</v>
      </c>
      <c r="N235" s="44">
        <f t="shared" si="11"/>
        <v>12.933795257804642</v>
      </c>
    </row>
    <row r="236" spans="1:14" ht="18" customHeight="1">
      <c r="A236" s="27" t="s">
        <v>1367</v>
      </c>
      <c r="B236" s="48">
        <v>0.875556</v>
      </c>
      <c r="C236" s="49">
        <v>0.61292199999999997</v>
      </c>
      <c r="D236" s="49">
        <v>0.54982299999999995</v>
      </c>
      <c r="E236" s="49">
        <v>0.54363499999999998</v>
      </c>
      <c r="F236" s="49">
        <v>0.65170700000000004</v>
      </c>
      <c r="G236" s="49">
        <v>0.59252099999999996</v>
      </c>
      <c r="H236" s="49">
        <v>0.64454800000000001</v>
      </c>
      <c r="I236" s="49">
        <v>0.53522199999999998</v>
      </c>
      <c r="J236" s="49">
        <v>0.41334700000000002</v>
      </c>
      <c r="K236" s="49">
        <v>0.52714000000000005</v>
      </c>
      <c r="L236" s="44">
        <f t="shared" si="9"/>
        <v>0.56342944444444443</v>
      </c>
      <c r="M236" s="44">
        <f t="shared" si="10"/>
        <v>7.3214801886488823E-2</v>
      </c>
      <c r="N236" s="44">
        <f t="shared" si="11"/>
        <v>12.994493384824866</v>
      </c>
    </row>
    <row r="237" spans="1:14" ht="18" customHeight="1">
      <c r="A237" s="27" t="s">
        <v>1295</v>
      </c>
      <c r="B237" s="48">
        <v>0.65768099999999996</v>
      </c>
      <c r="C237" s="49">
        <v>3.7702599999999999</v>
      </c>
      <c r="D237" s="49">
        <v>4.0177500000000004</v>
      </c>
      <c r="E237" s="49">
        <v>3.0113599999999998</v>
      </c>
      <c r="F237" s="49">
        <v>4.0065900000000001</v>
      </c>
      <c r="G237" s="49">
        <v>4.1436999999999999</v>
      </c>
      <c r="H237" s="49">
        <v>5.0010899999999996</v>
      </c>
      <c r="I237" s="49">
        <v>4.2708399999999997</v>
      </c>
      <c r="J237" s="49">
        <v>3.82585</v>
      </c>
      <c r="K237" s="49">
        <v>4.2176200000000001</v>
      </c>
      <c r="L237" s="44">
        <f t="shared" si="9"/>
        <v>4.0294511111111113</v>
      </c>
      <c r="M237" s="44">
        <f t="shared" si="10"/>
        <v>0.52400066398918199</v>
      </c>
      <c r="N237" s="44">
        <f t="shared" si="11"/>
        <v>13.004269056504079</v>
      </c>
    </row>
    <row r="238" spans="1:14" ht="18" customHeight="1">
      <c r="A238" s="27" t="s">
        <v>1397</v>
      </c>
      <c r="B238" s="48">
        <v>0.31350800000000001</v>
      </c>
      <c r="C238" s="49">
        <v>0.460505</v>
      </c>
      <c r="D238" s="49">
        <v>0.46078799999999998</v>
      </c>
      <c r="E238" s="49">
        <v>0.31895699999999999</v>
      </c>
      <c r="F238" s="49">
        <v>0.37443199999999999</v>
      </c>
      <c r="G238" s="49">
        <v>0.451816</v>
      </c>
      <c r="H238" s="49">
        <v>0.49076599999999998</v>
      </c>
      <c r="I238" s="49">
        <v>0.44828099999999999</v>
      </c>
      <c r="J238" s="49">
        <v>0.49872499999999997</v>
      </c>
      <c r="K238" s="49">
        <v>0.43265399999999998</v>
      </c>
      <c r="L238" s="44">
        <f t="shared" si="9"/>
        <v>0.43743599999999994</v>
      </c>
      <c r="M238" s="44">
        <f t="shared" si="10"/>
        <v>5.7043808266104008E-2</v>
      </c>
      <c r="N238" s="44">
        <f t="shared" si="11"/>
        <v>13.040492384281134</v>
      </c>
    </row>
    <row r="239" spans="1:14" ht="18" customHeight="1">
      <c r="A239" s="27" t="s">
        <v>1296</v>
      </c>
      <c r="B239" s="48">
        <v>2.02495</v>
      </c>
      <c r="C239" s="49">
        <v>6.6581799999999998</v>
      </c>
      <c r="D239" s="49">
        <v>6.93919</v>
      </c>
      <c r="E239" s="49">
        <v>6.3552400000000002</v>
      </c>
      <c r="F239" s="49">
        <v>7.5898899999999996</v>
      </c>
      <c r="G239" s="49">
        <v>9.1292000000000009</v>
      </c>
      <c r="H239" s="49">
        <v>7.9432999999999998</v>
      </c>
      <c r="I239" s="49">
        <v>7.6605699999999999</v>
      </c>
      <c r="J239" s="49">
        <v>8.8174499999999991</v>
      </c>
      <c r="K239" s="49">
        <v>8.9197299999999995</v>
      </c>
      <c r="L239" s="44">
        <f t="shared" si="9"/>
        <v>7.7791944444444443</v>
      </c>
      <c r="M239" s="44">
        <f t="shared" si="10"/>
        <v>1.0166167313829584</v>
      </c>
      <c r="N239" s="44">
        <f t="shared" si="11"/>
        <v>13.068406229503376</v>
      </c>
    </row>
    <row r="240" spans="1:14" ht="18" customHeight="1">
      <c r="A240" s="27" t="s">
        <v>1572</v>
      </c>
      <c r="B240" s="48">
        <v>0.71904500000000005</v>
      </c>
      <c r="C240" s="49">
        <v>2.4300999999999999</v>
      </c>
      <c r="D240" s="49">
        <v>2.59023</v>
      </c>
      <c r="E240" s="49">
        <v>2.88002</v>
      </c>
      <c r="F240" s="49">
        <v>1.9414800000000001</v>
      </c>
      <c r="G240" s="49">
        <v>2.0959099999999999</v>
      </c>
      <c r="H240" s="49">
        <v>2.7207400000000002</v>
      </c>
      <c r="I240" s="49">
        <v>2.7228970000000001</v>
      </c>
      <c r="J240" s="49">
        <v>2.71976</v>
      </c>
      <c r="K240" s="49">
        <v>2.871855</v>
      </c>
      <c r="L240" s="44">
        <f t="shared" si="9"/>
        <v>2.552554666666667</v>
      </c>
      <c r="M240" s="44">
        <f t="shared" si="10"/>
        <v>0.33406546209874727</v>
      </c>
      <c r="N240" s="44">
        <f t="shared" si="11"/>
        <v>13.087494910931607</v>
      </c>
    </row>
    <row r="241" spans="1:14" ht="18" customHeight="1">
      <c r="A241" s="27" t="s">
        <v>1518</v>
      </c>
      <c r="B241" s="48">
        <v>0.33158500000000002</v>
      </c>
      <c r="C241" s="49">
        <v>0.44528400000000001</v>
      </c>
      <c r="D241" s="49">
        <v>0.36029899999999998</v>
      </c>
      <c r="E241" s="49">
        <v>0.37266100000000002</v>
      </c>
      <c r="F241" s="49">
        <v>0.32972800000000002</v>
      </c>
      <c r="G241" s="49">
        <v>0.48475800000000002</v>
      </c>
      <c r="H241" s="49">
        <v>0.40338800000000002</v>
      </c>
      <c r="I241" s="49">
        <v>0.34117799999999998</v>
      </c>
      <c r="J241" s="49">
        <v>0.36593100000000001</v>
      </c>
      <c r="K241" s="49">
        <v>0.42430800000000002</v>
      </c>
      <c r="L241" s="44">
        <f t="shared" si="9"/>
        <v>0.39194833333333329</v>
      </c>
      <c r="M241" s="44">
        <f t="shared" si="10"/>
        <v>5.1400293474357144E-2</v>
      </c>
      <c r="N241" s="44">
        <f t="shared" si="11"/>
        <v>13.114048231107963</v>
      </c>
    </row>
    <row r="242" spans="1:14" ht="18" customHeight="1">
      <c r="A242" s="27" t="s">
        <v>1487</v>
      </c>
      <c r="B242" s="48">
        <v>1.4187700000000001</v>
      </c>
      <c r="C242" s="49">
        <v>2.59422</v>
      </c>
      <c r="D242" s="49">
        <v>2.9668700000000001</v>
      </c>
      <c r="E242" s="49">
        <v>2.0180199999999999</v>
      </c>
      <c r="F242" s="49">
        <v>2.9199229999999998</v>
      </c>
      <c r="G242" s="49">
        <v>3.07239</v>
      </c>
      <c r="H242" s="49">
        <v>3.0777600000000001</v>
      </c>
      <c r="I242" s="49">
        <v>2.3576800000000002</v>
      </c>
      <c r="J242" s="49">
        <v>2.6389800000000001</v>
      </c>
      <c r="K242" s="49">
        <v>2.6283400000000001</v>
      </c>
      <c r="L242" s="44">
        <f t="shared" si="9"/>
        <v>2.697131444444445</v>
      </c>
      <c r="M242" s="44">
        <f t="shared" si="10"/>
        <v>0.35412150143527715</v>
      </c>
      <c r="N242" s="44">
        <f t="shared" si="11"/>
        <v>13.129560376625216</v>
      </c>
    </row>
    <row r="243" spans="1:14" ht="18" customHeight="1">
      <c r="A243" s="27" t="s">
        <v>1410</v>
      </c>
      <c r="B243" s="48">
        <v>0.38094099999999997</v>
      </c>
      <c r="C243" s="49">
        <v>0.52040399999999998</v>
      </c>
      <c r="D243" s="49">
        <v>0.490568</v>
      </c>
      <c r="E243" s="49">
        <v>0.48607600000000001</v>
      </c>
      <c r="F243" s="49">
        <v>0.4405</v>
      </c>
      <c r="G243" s="49">
        <v>0.42164000000000001</v>
      </c>
      <c r="H243" s="49">
        <v>0.331179</v>
      </c>
      <c r="I243" s="49">
        <v>0.49535499999999999</v>
      </c>
      <c r="J243" s="49">
        <v>0.51364900000000002</v>
      </c>
      <c r="K243" s="49">
        <v>0.51561900000000005</v>
      </c>
      <c r="L243" s="44">
        <f t="shared" si="9"/>
        <v>0.46833222222222226</v>
      </c>
      <c r="M243" s="44">
        <f t="shared" si="10"/>
        <v>6.1549192012929438E-2</v>
      </c>
      <c r="N243" s="44">
        <f t="shared" si="11"/>
        <v>13.142207410133</v>
      </c>
    </row>
    <row r="244" spans="1:14" ht="18" customHeight="1">
      <c r="A244" s="27" t="s">
        <v>1386</v>
      </c>
      <c r="B244" s="48">
        <v>2.5030899999999998</v>
      </c>
      <c r="C244" s="49">
        <v>4.6958299999999999</v>
      </c>
      <c r="D244" s="49">
        <v>4.2631300000000003</v>
      </c>
      <c r="E244" s="49">
        <v>6.59171</v>
      </c>
      <c r="F244" s="49">
        <v>5.8316299999999996</v>
      </c>
      <c r="G244" s="49">
        <v>5.4732700000000003</v>
      </c>
      <c r="H244" s="49">
        <v>5.5946400000000001</v>
      </c>
      <c r="I244" s="49">
        <v>5.8989399999999996</v>
      </c>
      <c r="J244" s="49">
        <v>6.3747699999999998</v>
      </c>
      <c r="K244" s="49">
        <v>5.7972200000000003</v>
      </c>
      <c r="L244" s="44">
        <f t="shared" si="9"/>
        <v>5.6134599999999999</v>
      </c>
      <c r="M244" s="44">
        <f t="shared" si="10"/>
        <v>0.74034401208154854</v>
      </c>
      <c r="N244" s="44">
        <f t="shared" si="11"/>
        <v>13.188728735602437</v>
      </c>
    </row>
    <row r="245" spans="1:14" ht="18" customHeight="1">
      <c r="A245" s="27" t="s">
        <v>1461</v>
      </c>
      <c r="B245" s="48">
        <v>0.39267999999999997</v>
      </c>
      <c r="C245" s="49">
        <v>0.60288200000000003</v>
      </c>
      <c r="D245" s="49">
        <v>0.62889200000000001</v>
      </c>
      <c r="E245" s="49">
        <v>0.69041300000000005</v>
      </c>
      <c r="F245" s="49">
        <v>0.63156900000000005</v>
      </c>
      <c r="G245" s="49">
        <v>0.78392600000000001</v>
      </c>
      <c r="H245" s="49">
        <v>0.860209</v>
      </c>
      <c r="I245" s="49">
        <v>0.71365000000000001</v>
      </c>
      <c r="J245" s="49">
        <v>0.83136299999999996</v>
      </c>
      <c r="K245" s="49">
        <v>0.65158199999999999</v>
      </c>
      <c r="L245" s="44">
        <f t="shared" si="9"/>
        <v>0.71049844444444454</v>
      </c>
      <c r="M245" s="44">
        <f t="shared" si="10"/>
        <v>9.4053422350161106E-2</v>
      </c>
      <c r="N245" s="44">
        <f t="shared" si="11"/>
        <v>13.237667595979566</v>
      </c>
    </row>
    <row r="246" spans="1:14" ht="18" customHeight="1">
      <c r="A246" s="27" t="s">
        <v>1463</v>
      </c>
      <c r="B246" s="48">
        <v>0.203905</v>
      </c>
      <c r="C246" s="49">
        <v>0.40245199999999998</v>
      </c>
      <c r="D246" s="49">
        <v>0.477765</v>
      </c>
      <c r="E246" s="49">
        <v>0.410775</v>
      </c>
      <c r="F246" s="49">
        <v>0.40643200000000002</v>
      </c>
      <c r="G246" s="49">
        <v>0.40794000000000002</v>
      </c>
      <c r="H246" s="49">
        <v>0.34240700000000002</v>
      </c>
      <c r="I246" s="49">
        <v>0.494035</v>
      </c>
      <c r="J246" s="49">
        <v>0.53135200000000005</v>
      </c>
      <c r="K246" s="49">
        <v>0.45515600000000001</v>
      </c>
      <c r="L246" s="44">
        <f t="shared" si="9"/>
        <v>0.43647933333333344</v>
      </c>
      <c r="M246" s="44">
        <f t="shared" si="10"/>
        <v>5.7827668170175289E-2</v>
      </c>
      <c r="N246" s="44">
        <f t="shared" si="11"/>
        <v>13.248661220349939</v>
      </c>
    </row>
    <row r="247" spans="1:14" ht="18" customHeight="1">
      <c r="A247" s="27" t="s">
        <v>1722</v>
      </c>
      <c r="B247" s="48">
        <v>0.699264</v>
      </c>
      <c r="C247" s="49">
        <v>3.56643</v>
      </c>
      <c r="D247" s="49">
        <v>3.0670999999999999</v>
      </c>
      <c r="E247" s="49">
        <v>3.986529</v>
      </c>
      <c r="F247" s="49">
        <v>3.73549</v>
      </c>
      <c r="G247" s="49">
        <v>3.28559</v>
      </c>
      <c r="H247" s="49">
        <v>2.91866</v>
      </c>
      <c r="I247" s="49">
        <v>4.26248</v>
      </c>
      <c r="J247" s="49">
        <v>4.1898799999999996</v>
      </c>
      <c r="K247" s="49">
        <v>3.4323600000000001</v>
      </c>
      <c r="L247" s="44">
        <f t="shared" si="9"/>
        <v>3.6049465555555553</v>
      </c>
      <c r="M247" s="44">
        <f t="shared" si="10"/>
        <v>0.47836577600647806</v>
      </c>
      <c r="N247" s="44">
        <f t="shared" si="11"/>
        <v>13.269705074247835</v>
      </c>
    </row>
    <row r="248" spans="1:14" ht="18" customHeight="1">
      <c r="A248" s="27" t="s">
        <v>1297</v>
      </c>
      <c r="B248" s="48">
        <v>0.64239500000000005</v>
      </c>
      <c r="C248" s="49">
        <v>1.10415</v>
      </c>
      <c r="D248" s="49">
        <v>1.0254300000000001</v>
      </c>
      <c r="E248" s="49">
        <v>1.38653</v>
      </c>
      <c r="F248" s="49">
        <v>1.21224</v>
      </c>
      <c r="G248" s="49">
        <v>1.3327599999999999</v>
      </c>
      <c r="H248" s="49">
        <v>1.1314299999999999</v>
      </c>
      <c r="I248" s="49">
        <v>1.0467599999999999</v>
      </c>
      <c r="J248" s="49">
        <v>1.4416599999999999</v>
      </c>
      <c r="K248" s="49">
        <v>1.4116</v>
      </c>
      <c r="L248" s="44">
        <f t="shared" si="9"/>
        <v>1.2325066666666666</v>
      </c>
      <c r="M248" s="44">
        <f t="shared" si="10"/>
        <v>0.16358434032632732</v>
      </c>
      <c r="N248" s="44">
        <f t="shared" si="11"/>
        <v>13.272491317936941</v>
      </c>
    </row>
    <row r="249" spans="1:14" ht="18" customHeight="1">
      <c r="A249" s="27" t="s">
        <v>1436</v>
      </c>
      <c r="B249" s="48">
        <v>0.95127300000000004</v>
      </c>
      <c r="C249" s="49">
        <v>3.3357999999999999</v>
      </c>
      <c r="D249" s="49">
        <v>4.02182</v>
      </c>
      <c r="E249" s="49">
        <v>3.9797699999999998</v>
      </c>
      <c r="F249" s="49">
        <v>3.5116000000000001</v>
      </c>
      <c r="G249" s="49">
        <v>3.3111600000000001</v>
      </c>
      <c r="H249" s="49">
        <v>3.8584000000000001</v>
      </c>
      <c r="I249" s="49">
        <v>2.9640499999999999</v>
      </c>
      <c r="J249" s="49">
        <v>3.161</v>
      </c>
      <c r="K249" s="49">
        <v>4.4390799999999997</v>
      </c>
      <c r="L249" s="44">
        <f t="shared" si="9"/>
        <v>3.6202977777777772</v>
      </c>
      <c r="M249" s="44">
        <f t="shared" si="10"/>
        <v>0.48055609997111504</v>
      </c>
      <c r="N249" s="44">
        <f t="shared" si="11"/>
        <v>13.273938484311406</v>
      </c>
    </row>
    <row r="250" spans="1:14" ht="18" customHeight="1">
      <c r="A250" s="27" t="s">
        <v>1298</v>
      </c>
      <c r="B250" s="48">
        <v>1.8500799999999999</v>
      </c>
      <c r="C250" s="49">
        <v>2.9731399999999999</v>
      </c>
      <c r="D250" s="49">
        <v>3.3568600000000002</v>
      </c>
      <c r="E250" s="49">
        <v>2.2635900000000002</v>
      </c>
      <c r="F250" s="49">
        <v>3.57009</v>
      </c>
      <c r="G250" s="49">
        <v>3.2662</v>
      </c>
      <c r="H250" s="49">
        <v>3.4885299999999999</v>
      </c>
      <c r="I250" s="49">
        <v>3.2783500000000001</v>
      </c>
      <c r="J250" s="49">
        <v>3.4628399999999999</v>
      </c>
      <c r="K250" s="49">
        <v>2.7759</v>
      </c>
      <c r="L250" s="44">
        <f t="shared" si="9"/>
        <v>3.1595</v>
      </c>
      <c r="M250" s="44">
        <f t="shared" si="10"/>
        <v>0.42098915728317648</v>
      </c>
      <c r="N250" s="44">
        <f t="shared" si="11"/>
        <v>13.324550001050056</v>
      </c>
    </row>
    <row r="251" spans="1:14" ht="18" customHeight="1">
      <c r="A251" s="27" t="s">
        <v>1299</v>
      </c>
      <c r="B251" s="48">
        <v>1.6803509999999999</v>
      </c>
      <c r="C251" s="49">
        <v>2.5565799999999999</v>
      </c>
      <c r="D251" s="49">
        <v>3.3701099999999999</v>
      </c>
      <c r="E251" s="49">
        <v>3.1577999999999999</v>
      </c>
      <c r="F251" s="49">
        <v>3.2203200000000001</v>
      </c>
      <c r="G251" s="49">
        <v>3.7349700000000001</v>
      </c>
      <c r="H251" s="49">
        <v>3.3436499999999998</v>
      </c>
      <c r="I251" s="49">
        <v>3.24458</v>
      </c>
      <c r="J251" s="49">
        <v>3.5947800000000001</v>
      </c>
      <c r="K251" s="49">
        <v>2.4659399999999998</v>
      </c>
      <c r="L251" s="44">
        <f t="shared" si="9"/>
        <v>3.1876366666666667</v>
      </c>
      <c r="M251" s="44">
        <f t="shared" si="10"/>
        <v>0.42533159337745213</v>
      </c>
      <c r="N251" s="44">
        <f t="shared" si="11"/>
        <v>13.34316416375723</v>
      </c>
    </row>
    <row r="252" spans="1:14" ht="18" customHeight="1">
      <c r="A252" s="27" t="s">
        <v>1543</v>
      </c>
      <c r="B252" s="48">
        <v>0.252915</v>
      </c>
      <c r="C252" s="49">
        <v>0.52743700000000004</v>
      </c>
      <c r="D252" s="49">
        <v>0.58618999999999999</v>
      </c>
      <c r="E252" s="49">
        <v>0.40857199999999999</v>
      </c>
      <c r="F252" s="49">
        <v>0.40835700000000003</v>
      </c>
      <c r="G252" s="49">
        <v>0.48610799999999998</v>
      </c>
      <c r="H252" s="49">
        <v>0.49986999999999998</v>
      </c>
      <c r="I252" s="49">
        <v>0.48985800000000002</v>
      </c>
      <c r="J252" s="49">
        <v>0.60032200000000002</v>
      </c>
      <c r="K252" s="49">
        <v>0.53376599999999996</v>
      </c>
      <c r="L252" s="44">
        <f t="shared" si="9"/>
        <v>0.50449777777777771</v>
      </c>
      <c r="M252" s="44">
        <f t="shared" si="10"/>
        <v>6.7321490648933766E-2</v>
      </c>
      <c r="N252" s="44">
        <f t="shared" si="11"/>
        <v>13.344259105654116</v>
      </c>
    </row>
    <row r="253" spans="1:14" ht="18" customHeight="1">
      <c r="A253" s="27" t="s">
        <v>1300</v>
      </c>
      <c r="B253" s="48">
        <v>0.45012200000000002</v>
      </c>
      <c r="C253" s="49">
        <v>0.34584900000000002</v>
      </c>
      <c r="D253" s="49">
        <v>0.377361</v>
      </c>
      <c r="E253" s="49">
        <v>0.38283499999999998</v>
      </c>
      <c r="F253" s="49">
        <v>0.33581899999999998</v>
      </c>
      <c r="G253" s="49">
        <v>0.39734199999999997</v>
      </c>
      <c r="H253" s="49">
        <v>0.32464599999999999</v>
      </c>
      <c r="I253" s="49">
        <v>0.32994000000000001</v>
      </c>
      <c r="J253" s="49">
        <v>0.37352200000000002</v>
      </c>
      <c r="K253" s="49">
        <v>0.487736</v>
      </c>
      <c r="L253" s="44">
        <f t="shared" si="9"/>
        <v>0.3727833333333333</v>
      </c>
      <c r="M253" s="44">
        <f t="shared" si="10"/>
        <v>5.0229914727182322E-2</v>
      </c>
      <c r="N253" s="44">
        <f t="shared" si="11"/>
        <v>13.474291964192513</v>
      </c>
    </row>
    <row r="254" spans="1:14" ht="18" customHeight="1">
      <c r="A254" s="27" t="s">
        <v>1301</v>
      </c>
      <c r="B254" s="48">
        <v>1.08911</v>
      </c>
      <c r="C254" s="49">
        <v>4.0518299999999998</v>
      </c>
      <c r="D254" s="49">
        <v>4.8577000000000004</v>
      </c>
      <c r="E254" s="49">
        <v>4.1771700000000003</v>
      </c>
      <c r="F254" s="49">
        <v>4.03782</v>
      </c>
      <c r="G254" s="49">
        <v>4.3842299999999996</v>
      </c>
      <c r="H254" s="49">
        <v>4.9456100000000003</v>
      </c>
      <c r="I254" s="49">
        <v>4.6037699999999999</v>
      </c>
      <c r="J254" s="49">
        <v>5.1226900000000004</v>
      </c>
      <c r="K254" s="49">
        <v>3.1984499999999998</v>
      </c>
      <c r="L254" s="44">
        <f t="shared" si="9"/>
        <v>4.3754744444444453</v>
      </c>
      <c r="M254" s="44">
        <f t="shared" si="10"/>
        <v>0.59283114067394482</v>
      </c>
      <c r="N254" s="44">
        <f t="shared" si="11"/>
        <v>13.548956763458293</v>
      </c>
    </row>
    <row r="255" spans="1:14" ht="18" customHeight="1">
      <c r="A255" s="27" t="s">
        <v>1302</v>
      </c>
      <c r="B255" s="48">
        <v>0.39281100000000002</v>
      </c>
      <c r="C255" s="49">
        <v>0.44964399999999999</v>
      </c>
      <c r="D255" s="49">
        <v>0.64776199999999995</v>
      </c>
      <c r="E255" s="49">
        <v>0.546991</v>
      </c>
      <c r="F255" s="49">
        <v>0.50864699999999996</v>
      </c>
      <c r="G255" s="49">
        <v>0.58652899999999997</v>
      </c>
      <c r="H255" s="49">
        <v>0.532582</v>
      </c>
      <c r="I255" s="49">
        <v>0.50156199999999995</v>
      </c>
      <c r="J255" s="49">
        <v>0.67262500000000003</v>
      </c>
      <c r="K255" s="49">
        <v>0.64512899999999995</v>
      </c>
      <c r="L255" s="44">
        <f t="shared" si="9"/>
        <v>0.56571899999999997</v>
      </c>
      <c r="M255" s="44">
        <f t="shared" si="10"/>
        <v>7.6806973231602099E-2</v>
      </c>
      <c r="N255" s="44">
        <f t="shared" si="11"/>
        <v>13.576877077065133</v>
      </c>
    </row>
    <row r="256" spans="1:14" ht="18" customHeight="1">
      <c r="A256" s="27" t="s">
        <v>1303</v>
      </c>
      <c r="B256" s="48">
        <v>0.41819299999999998</v>
      </c>
      <c r="C256" s="49">
        <v>0.24682599999999999</v>
      </c>
      <c r="D256" s="49">
        <v>0.19525899999999999</v>
      </c>
      <c r="E256" s="49">
        <v>0.22522400000000001</v>
      </c>
      <c r="F256" s="49">
        <v>0.256328</v>
      </c>
      <c r="G256" s="49">
        <v>0.306589</v>
      </c>
      <c r="H256" s="49">
        <v>0.30081599999999997</v>
      </c>
      <c r="I256" s="49">
        <v>0.24843199999999999</v>
      </c>
      <c r="J256" s="49">
        <v>0.27607900000000002</v>
      </c>
      <c r="K256" s="49">
        <v>0.27082299999999998</v>
      </c>
      <c r="L256" s="44">
        <f t="shared" si="9"/>
        <v>0.25848622222222223</v>
      </c>
      <c r="M256" s="44">
        <f t="shared" si="10"/>
        <v>3.5201477915627645E-2</v>
      </c>
      <c r="N256" s="44">
        <f t="shared" si="11"/>
        <v>13.61831884616454</v>
      </c>
    </row>
    <row r="257" spans="1:14" ht="18" customHeight="1">
      <c r="A257" s="27" t="s">
        <v>1537</v>
      </c>
      <c r="B257" s="48">
        <v>0.29330200000000001</v>
      </c>
      <c r="C257" s="49">
        <v>0.27776299999999998</v>
      </c>
      <c r="D257" s="49">
        <v>0.21427199999999999</v>
      </c>
      <c r="E257" s="49">
        <v>0.32597599999999999</v>
      </c>
      <c r="F257" s="49">
        <v>0.30804199999999998</v>
      </c>
      <c r="G257" s="49">
        <v>0.360153</v>
      </c>
      <c r="H257" s="49">
        <v>0.31505499999999997</v>
      </c>
      <c r="I257" s="49">
        <v>0.31903999999999999</v>
      </c>
      <c r="J257" s="49">
        <v>0.331426</v>
      </c>
      <c r="K257" s="49">
        <v>0.33880100000000002</v>
      </c>
      <c r="L257" s="44">
        <f t="shared" si="9"/>
        <v>0.31005866666666665</v>
      </c>
      <c r="M257" s="44">
        <f t="shared" si="10"/>
        <v>4.2387024293998564E-2</v>
      </c>
      <c r="N257" s="44">
        <f t="shared" si="11"/>
        <v>13.670646510122353</v>
      </c>
    </row>
    <row r="258" spans="1:14" ht="18" customHeight="1">
      <c r="A258" s="27" t="s">
        <v>1604</v>
      </c>
      <c r="B258" s="48">
        <v>0.43314799999999998</v>
      </c>
      <c r="C258" s="49">
        <v>1.4325699999999999</v>
      </c>
      <c r="D258" s="49">
        <v>1.2692099999999999</v>
      </c>
      <c r="E258" s="49">
        <v>1.8123800000000001</v>
      </c>
      <c r="F258" s="49">
        <v>1.734146</v>
      </c>
      <c r="G258" s="49">
        <v>1.8232409999999999</v>
      </c>
      <c r="H258" s="49">
        <v>1.9731810000000001</v>
      </c>
      <c r="I258" s="49">
        <v>1.9783599999999999</v>
      </c>
      <c r="J258" s="49">
        <v>1.7035960000000001</v>
      </c>
      <c r="K258" s="49">
        <v>1.823607</v>
      </c>
      <c r="L258" s="44">
        <f t="shared" si="9"/>
        <v>1.7278101111111113</v>
      </c>
      <c r="M258" s="44">
        <f t="shared" si="10"/>
        <v>0.23625344873220339</v>
      </c>
      <c r="N258" s="44">
        <f t="shared" si="11"/>
        <v>13.673577160644971</v>
      </c>
    </row>
    <row r="259" spans="1:14" ht="18" customHeight="1">
      <c r="A259" s="27" t="s">
        <v>1372</v>
      </c>
      <c r="B259" s="48">
        <v>2.8137699999999999</v>
      </c>
      <c r="C259" s="49">
        <v>9.9975400000000008</v>
      </c>
      <c r="D259" s="49">
        <v>6.49899</v>
      </c>
      <c r="E259" s="49">
        <v>9.1381499999999996</v>
      </c>
      <c r="F259" s="49">
        <v>9.5129900000000003</v>
      </c>
      <c r="G259" s="49">
        <v>8.2993000000000006</v>
      </c>
      <c r="H259" s="49">
        <v>6.9881900000000003</v>
      </c>
      <c r="I259" s="49">
        <v>8.4235600000000002</v>
      </c>
      <c r="J259" s="49">
        <v>9.3795199999999994</v>
      </c>
      <c r="K259" s="49">
        <v>9.0905699999999996</v>
      </c>
      <c r="L259" s="44">
        <f t="shared" si="9"/>
        <v>8.5920900000000007</v>
      </c>
      <c r="M259" s="44">
        <f t="shared" si="10"/>
        <v>1.1756778638513075</v>
      </c>
      <c r="N259" s="44">
        <f t="shared" si="11"/>
        <v>13.683258250918081</v>
      </c>
    </row>
    <row r="260" spans="1:14" ht="18" customHeight="1">
      <c r="A260" s="27" t="s">
        <v>1304</v>
      </c>
      <c r="B260" s="48">
        <v>0.41191</v>
      </c>
      <c r="C260" s="49">
        <v>0.63524000000000003</v>
      </c>
      <c r="D260" s="49">
        <v>0.78319399999999995</v>
      </c>
      <c r="E260" s="49">
        <v>0.77836000000000005</v>
      </c>
      <c r="F260" s="49">
        <v>0.79839599999999999</v>
      </c>
      <c r="G260" s="49">
        <v>0.94099999999999995</v>
      </c>
      <c r="H260" s="49">
        <v>0.70541299999999996</v>
      </c>
      <c r="I260" s="49">
        <v>0.70375500000000002</v>
      </c>
      <c r="J260" s="49">
        <v>0.95386599999999999</v>
      </c>
      <c r="K260" s="49">
        <v>0.88025900000000001</v>
      </c>
      <c r="L260" s="44">
        <f t="shared" ref="L260:L323" si="12">AVERAGE(C260:K260)</f>
        <v>0.79772033333333325</v>
      </c>
      <c r="M260" s="44">
        <f t="shared" ref="M260:M323" si="13">STDEV(C260:K260)</f>
        <v>0.10957842132577973</v>
      </c>
      <c r="N260" s="44">
        <f t="shared" ref="N260:N323" si="14">M260/L260*100</f>
        <v>13.736445812769773</v>
      </c>
    </row>
    <row r="261" spans="1:14" ht="18" customHeight="1">
      <c r="A261" s="27" t="s">
        <v>1497</v>
      </c>
      <c r="B261" s="48">
        <v>0.70116199999999995</v>
      </c>
      <c r="C261" s="49">
        <v>0.93552299999999999</v>
      </c>
      <c r="D261" s="49">
        <v>1.1371599999999999</v>
      </c>
      <c r="E261" s="49">
        <v>0.98675999999999997</v>
      </c>
      <c r="F261" s="49">
        <v>0.907995</v>
      </c>
      <c r="G261" s="49">
        <v>0.927705</v>
      </c>
      <c r="H261" s="49">
        <v>0.74393299999999996</v>
      </c>
      <c r="I261" s="49">
        <v>0.950627</v>
      </c>
      <c r="J261" s="49">
        <v>1.0808899999999999</v>
      </c>
      <c r="K261" s="49">
        <v>0.76051400000000002</v>
      </c>
      <c r="L261" s="44">
        <f t="shared" si="12"/>
        <v>0.93678966666666674</v>
      </c>
      <c r="M261" s="44">
        <f t="shared" si="13"/>
        <v>0.1288321366798669</v>
      </c>
      <c r="N261" s="44">
        <f t="shared" si="14"/>
        <v>13.752514706773406</v>
      </c>
    </row>
    <row r="262" spans="1:14" ht="18" customHeight="1">
      <c r="A262" s="27" t="s">
        <v>1305</v>
      </c>
      <c r="B262" s="48">
        <v>1.2091799999999999</v>
      </c>
      <c r="C262" s="49">
        <v>1.62747</v>
      </c>
      <c r="D262" s="49">
        <v>2.01152</v>
      </c>
      <c r="E262" s="49">
        <v>1.78091</v>
      </c>
      <c r="F262" s="49">
        <v>2.0937100000000002</v>
      </c>
      <c r="G262" s="49">
        <v>1.99064</v>
      </c>
      <c r="H262" s="49">
        <v>2.1812499999999999</v>
      </c>
      <c r="I262" s="49">
        <v>2.54311</v>
      </c>
      <c r="J262" s="49">
        <v>1.7185699999999999</v>
      </c>
      <c r="K262" s="49">
        <v>2.1056300000000001</v>
      </c>
      <c r="L262" s="44">
        <f t="shared" si="12"/>
        <v>2.005867777777778</v>
      </c>
      <c r="M262" s="44">
        <f t="shared" si="13"/>
        <v>0.27695929578088668</v>
      </c>
      <c r="N262" s="44">
        <f t="shared" si="14"/>
        <v>13.807455249503983</v>
      </c>
    </row>
    <row r="263" spans="1:14" ht="18" customHeight="1">
      <c r="A263" s="27" t="s">
        <v>1494</v>
      </c>
      <c r="B263" s="48">
        <v>1.1792199999999999</v>
      </c>
      <c r="C263" s="49">
        <v>2.2842500000000001</v>
      </c>
      <c r="D263" s="49">
        <v>3.1809799999999999</v>
      </c>
      <c r="E263" s="49">
        <v>2.5844200000000002</v>
      </c>
      <c r="F263" s="49">
        <v>2.18058</v>
      </c>
      <c r="G263" s="49">
        <v>2.37486</v>
      </c>
      <c r="H263" s="49">
        <v>2.8326600000000002</v>
      </c>
      <c r="I263" s="49">
        <v>2.60866</v>
      </c>
      <c r="J263" s="49">
        <v>2.91994</v>
      </c>
      <c r="K263" s="49">
        <v>3.1959399999999998</v>
      </c>
      <c r="L263" s="44">
        <f t="shared" si="12"/>
        <v>2.6846988888888887</v>
      </c>
      <c r="M263" s="44">
        <f t="shared" si="13"/>
        <v>0.37269732318747811</v>
      </c>
      <c r="N263" s="44">
        <f t="shared" si="14"/>
        <v>13.882276508920732</v>
      </c>
    </row>
    <row r="264" spans="1:14" ht="18" customHeight="1">
      <c r="A264" s="27" t="s">
        <v>1575</v>
      </c>
      <c r="B264" s="48">
        <v>0.173068</v>
      </c>
      <c r="C264" s="49">
        <v>0.242091</v>
      </c>
      <c r="D264" s="49">
        <v>0.22265099999999999</v>
      </c>
      <c r="E264" s="49">
        <v>0.268507</v>
      </c>
      <c r="F264" s="49">
        <v>0.26535399999999998</v>
      </c>
      <c r="G264" s="49">
        <v>0.24171300000000001</v>
      </c>
      <c r="H264" s="49">
        <v>0.29189500000000002</v>
      </c>
      <c r="I264" s="49">
        <v>0.34941299999999997</v>
      </c>
      <c r="J264" s="49">
        <v>0.29322999999999999</v>
      </c>
      <c r="K264" s="49">
        <v>0.25851499999999999</v>
      </c>
      <c r="L264" s="44">
        <f t="shared" si="12"/>
        <v>0.27037433333333333</v>
      </c>
      <c r="M264" s="44">
        <f t="shared" si="13"/>
        <v>3.7584739931919429E-2</v>
      </c>
      <c r="N264" s="44">
        <f t="shared" si="14"/>
        <v>13.901001425894504</v>
      </c>
    </row>
    <row r="265" spans="1:14" ht="18" customHeight="1">
      <c r="A265" s="27" t="s">
        <v>1306</v>
      </c>
      <c r="B265" s="48">
        <v>2.6992099999999999</v>
      </c>
      <c r="C265" s="49">
        <v>3.46766</v>
      </c>
      <c r="D265" s="49">
        <v>4.2270899999999996</v>
      </c>
      <c r="E265" s="49">
        <v>3.1512500000000001</v>
      </c>
      <c r="F265" s="49">
        <v>3.9160599999999999</v>
      </c>
      <c r="G265" s="49">
        <v>4.7962800000000003</v>
      </c>
      <c r="H265" s="49">
        <v>4.4659000000000004</v>
      </c>
      <c r="I265" s="49">
        <v>4.0403599999999997</v>
      </c>
      <c r="J265" s="49">
        <v>4.7789099999999998</v>
      </c>
      <c r="K265" s="49">
        <v>4.6493500000000001</v>
      </c>
      <c r="L265" s="44">
        <f t="shared" si="12"/>
        <v>4.1658733333333338</v>
      </c>
      <c r="M265" s="44">
        <f t="shared" si="13"/>
        <v>0.58050219142566384</v>
      </c>
      <c r="N265" s="44">
        <f t="shared" si="14"/>
        <v>13.934705762193053</v>
      </c>
    </row>
    <row r="266" spans="1:14" ht="18" customHeight="1">
      <c r="A266" s="27" t="s">
        <v>1587</v>
      </c>
      <c r="B266" s="48">
        <v>3.6914150000000001</v>
      </c>
      <c r="C266" s="49">
        <v>1.2523599999999999</v>
      </c>
      <c r="D266" s="49">
        <v>1.8977299999999999</v>
      </c>
      <c r="E266" s="49">
        <v>1.809034</v>
      </c>
      <c r="F266" s="49">
        <v>1.9509799999999999</v>
      </c>
      <c r="G266" s="49">
        <v>1.6766259999999999</v>
      </c>
      <c r="H266" s="49">
        <v>1.60164</v>
      </c>
      <c r="I266" s="49">
        <v>1.4196599999999999</v>
      </c>
      <c r="J266" s="49">
        <v>1.7386999999999999</v>
      </c>
      <c r="K266" s="49">
        <v>1.49451</v>
      </c>
      <c r="L266" s="44">
        <f t="shared" si="12"/>
        <v>1.6490266666666666</v>
      </c>
      <c r="M266" s="44">
        <f t="shared" si="13"/>
        <v>0.2300839381703994</v>
      </c>
      <c r="N266" s="44">
        <f t="shared" si="14"/>
        <v>13.952711791828678</v>
      </c>
    </row>
    <row r="267" spans="1:14" ht="18" customHeight="1">
      <c r="A267" s="27" t="s">
        <v>1307</v>
      </c>
      <c r="B267" s="48">
        <v>0.595939</v>
      </c>
      <c r="C267" s="49">
        <v>0.61174700000000004</v>
      </c>
      <c r="D267" s="49">
        <v>0.71975500000000003</v>
      </c>
      <c r="E267" s="49">
        <v>0.76452100000000001</v>
      </c>
      <c r="F267" s="49">
        <v>0.75177000000000005</v>
      </c>
      <c r="G267" s="49">
        <v>0.69994199999999995</v>
      </c>
      <c r="H267" s="49">
        <v>0.73505100000000001</v>
      </c>
      <c r="I267" s="49">
        <v>0.82992200000000005</v>
      </c>
      <c r="J267" s="49">
        <v>0.82061099999999998</v>
      </c>
      <c r="K267" s="49">
        <v>0.99872399999999995</v>
      </c>
      <c r="L267" s="44">
        <f t="shared" si="12"/>
        <v>0.77022699999999988</v>
      </c>
      <c r="M267" s="44">
        <f t="shared" si="13"/>
        <v>0.10754464431109595</v>
      </c>
      <c r="N267" s="44">
        <f t="shared" si="14"/>
        <v>13.962720640940393</v>
      </c>
    </row>
    <row r="268" spans="1:14" ht="18" customHeight="1">
      <c r="A268" s="27" t="s">
        <v>1576</v>
      </c>
      <c r="B268" s="48">
        <v>0.52176800000000001</v>
      </c>
      <c r="C268" s="49">
        <v>0.32252700000000001</v>
      </c>
      <c r="D268" s="49">
        <v>0.44993</v>
      </c>
      <c r="E268" s="49">
        <v>0.40121499999999999</v>
      </c>
      <c r="F268" s="49">
        <v>0.37701600000000002</v>
      </c>
      <c r="G268" s="49">
        <v>0.442797</v>
      </c>
      <c r="H268" s="49">
        <v>0.400115</v>
      </c>
      <c r="I268" s="49">
        <v>0.51857299999999995</v>
      </c>
      <c r="J268" s="49">
        <v>0.44594899999999998</v>
      </c>
      <c r="K268" s="49">
        <v>0.492031</v>
      </c>
      <c r="L268" s="44">
        <f t="shared" si="12"/>
        <v>0.42779477777777775</v>
      </c>
      <c r="M268" s="44">
        <f t="shared" si="13"/>
        <v>5.9732771982342142E-2</v>
      </c>
      <c r="N268" s="44">
        <f t="shared" si="14"/>
        <v>13.962950247459757</v>
      </c>
    </row>
    <row r="269" spans="1:14" ht="18" customHeight="1">
      <c r="A269" s="27" t="s">
        <v>1530</v>
      </c>
      <c r="B269" s="48">
        <v>1.824163</v>
      </c>
      <c r="C269" s="49">
        <v>1.8919820000000001</v>
      </c>
      <c r="D269" s="49">
        <v>2.1096599999999999</v>
      </c>
      <c r="E269" s="49">
        <v>2.55139</v>
      </c>
      <c r="F269" s="49">
        <v>1.7340100000000001</v>
      </c>
      <c r="G269" s="49">
        <v>2.0950199999999999</v>
      </c>
      <c r="H269" s="49">
        <v>2.2182900000000001</v>
      </c>
      <c r="I269" s="49">
        <v>2.5246900000000001</v>
      </c>
      <c r="J269" s="49">
        <v>2.1595300000000002</v>
      </c>
      <c r="K269" s="49">
        <v>1.7515860000000001</v>
      </c>
      <c r="L269" s="44">
        <f t="shared" si="12"/>
        <v>2.1151286666666662</v>
      </c>
      <c r="M269" s="44">
        <f t="shared" si="13"/>
        <v>0.29544914622148216</v>
      </c>
      <c r="N269" s="44">
        <f t="shared" si="14"/>
        <v>13.968377001248571</v>
      </c>
    </row>
    <row r="270" spans="1:14" ht="18" customHeight="1">
      <c r="A270" s="27" t="s">
        <v>1308</v>
      </c>
      <c r="B270" s="48">
        <v>0.85333300000000001</v>
      </c>
      <c r="C270" s="49">
        <v>1.91676</v>
      </c>
      <c r="D270" s="49">
        <v>1.8609100000000001</v>
      </c>
      <c r="E270" s="49">
        <v>2.0847000000000002</v>
      </c>
      <c r="F270" s="49">
        <v>2.2071000000000001</v>
      </c>
      <c r="G270" s="49">
        <v>2.6955200000000001</v>
      </c>
      <c r="H270" s="49">
        <v>2.1864300000000001</v>
      </c>
      <c r="I270" s="49">
        <v>2.0656500000000002</v>
      </c>
      <c r="J270" s="49">
        <v>2.5660099999999999</v>
      </c>
      <c r="K270" s="49">
        <v>2.6514500000000001</v>
      </c>
      <c r="L270" s="44">
        <f t="shared" si="12"/>
        <v>2.248281111111111</v>
      </c>
      <c r="M270" s="44">
        <f t="shared" si="13"/>
        <v>0.3140693384606521</v>
      </c>
      <c r="N270" s="44">
        <f t="shared" si="14"/>
        <v>13.969309127248664</v>
      </c>
    </row>
    <row r="271" spans="1:14" ht="18" customHeight="1">
      <c r="A271" s="27" t="s">
        <v>1595</v>
      </c>
      <c r="B271" s="48">
        <v>0.35067999999999999</v>
      </c>
      <c r="C271" s="49">
        <v>0.75405299999999997</v>
      </c>
      <c r="D271" s="49">
        <v>0.899532</v>
      </c>
      <c r="E271" s="49">
        <v>0.73674200000000001</v>
      </c>
      <c r="F271" s="49">
        <v>0.70501999999999998</v>
      </c>
      <c r="G271" s="49">
        <v>0.86158400000000002</v>
      </c>
      <c r="H271" s="49">
        <v>0.949901</v>
      </c>
      <c r="I271" s="49">
        <v>0.62047300000000005</v>
      </c>
      <c r="J271" s="49">
        <v>0.86880900000000005</v>
      </c>
      <c r="K271" s="49">
        <v>0.930423</v>
      </c>
      <c r="L271" s="44">
        <f t="shared" si="12"/>
        <v>0.81405966666666663</v>
      </c>
      <c r="M271" s="44">
        <f t="shared" si="13"/>
        <v>0.11374265512111092</v>
      </c>
      <c r="N271" s="44">
        <f t="shared" si="14"/>
        <v>13.972274979161348</v>
      </c>
    </row>
    <row r="272" spans="1:14" ht="18" customHeight="1">
      <c r="A272" s="27" t="s">
        <v>1529</v>
      </c>
      <c r="B272" s="48">
        <v>0.72372000000000003</v>
      </c>
      <c r="C272" s="49">
        <v>3.9125200000000002</v>
      </c>
      <c r="D272" s="49">
        <v>3.5249700000000002</v>
      </c>
      <c r="E272" s="49">
        <v>3.86185</v>
      </c>
      <c r="F272" s="49">
        <v>4.3560499999999998</v>
      </c>
      <c r="G272" s="49">
        <v>4.8376299999999999</v>
      </c>
      <c r="H272" s="49">
        <v>4.6304100000000004</v>
      </c>
      <c r="I272" s="49">
        <v>4.2143300000000004</v>
      </c>
      <c r="J272" s="49">
        <v>4.9664200000000003</v>
      </c>
      <c r="K272" s="49">
        <v>5.4802</v>
      </c>
      <c r="L272" s="44">
        <f t="shared" si="12"/>
        <v>4.4204866666666662</v>
      </c>
      <c r="M272" s="44">
        <f t="shared" si="13"/>
        <v>0.61824547460939627</v>
      </c>
      <c r="N272" s="44">
        <f t="shared" si="14"/>
        <v>13.985914249473202</v>
      </c>
    </row>
    <row r="273" spans="1:14" ht="18" customHeight="1">
      <c r="A273" s="27" t="s">
        <v>1309</v>
      </c>
      <c r="B273" s="48">
        <v>0.44210100000000002</v>
      </c>
      <c r="C273" s="49">
        <v>0.56924200000000003</v>
      </c>
      <c r="D273" s="49">
        <v>0.65093599999999996</v>
      </c>
      <c r="E273" s="49">
        <v>0.75738000000000005</v>
      </c>
      <c r="F273" s="49">
        <v>0.87693200000000004</v>
      </c>
      <c r="G273" s="49">
        <v>0.80715300000000001</v>
      </c>
      <c r="H273" s="49">
        <v>0.83106500000000005</v>
      </c>
      <c r="I273" s="49">
        <v>0.65268300000000001</v>
      </c>
      <c r="J273" s="49">
        <v>0.79545399999999999</v>
      </c>
      <c r="K273" s="49">
        <v>0.84696400000000005</v>
      </c>
      <c r="L273" s="44">
        <f t="shared" si="12"/>
        <v>0.75420100000000001</v>
      </c>
      <c r="M273" s="44">
        <f t="shared" si="13"/>
        <v>0.10563567911103777</v>
      </c>
      <c r="N273" s="44">
        <f t="shared" si="14"/>
        <v>14.006303241581191</v>
      </c>
    </row>
    <row r="274" spans="1:14" ht="18" customHeight="1">
      <c r="A274" s="27" t="s">
        <v>1567</v>
      </c>
      <c r="B274" s="48">
        <v>0.89528700000000005</v>
      </c>
      <c r="C274" s="49">
        <v>3.3170700000000002</v>
      </c>
      <c r="D274" s="49">
        <v>4.69252</v>
      </c>
      <c r="E274" s="49">
        <v>3.53199</v>
      </c>
      <c r="F274" s="49">
        <v>3.5971000000000002</v>
      </c>
      <c r="G274" s="49">
        <v>4.4341999999999997</v>
      </c>
      <c r="H274" s="49">
        <v>4.7049300000000001</v>
      </c>
      <c r="I274" s="49">
        <v>4.5883000000000003</v>
      </c>
      <c r="J274" s="49">
        <v>3.9785089999999999</v>
      </c>
      <c r="K274" s="49">
        <v>3.52948</v>
      </c>
      <c r="L274" s="44">
        <f t="shared" si="12"/>
        <v>4.0415665555555558</v>
      </c>
      <c r="M274" s="44">
        <f t="shared" si="13"/>
        <v>0.56625887045085244</v>
      </c>
      <c r="N274" s="44">
        <f t="shared" si="14"/>
        <v>14.01087579944639</v>
      </c>
    </row>
    <row r="275" spans="1:14" ht="18" customHeight="1">
      <c r="A275" s="27" t="s">
        <v>1310</v>
      </c>
      <c r="B275" s="48">
        <v>0.15116499999999999</v>
      </c>
      <c r="C275" s="49">
        <v>1.3513200000000001</v>
      </c>
      <c r="D275" s="49">
        <v>1.4071499999999999</v>
      </c>
      <c r="E275" s="49">
        <v>1.0752999999999999</v>
      </c>
      <c r="F275" s="49">
        <v>1.56148</v>
      </c>
      <c r="G275" s="49">
        <v>1.7139899999999999</v>
      </c>
      <c r="H275" s="49">
        <v>1.68259</v>
      </c>
      <c r="I275" s="49">
        <v>1.62513</v>
      </c>
      <c r="J275" s="49">
        <v>1.74655</v>
      </c>
      <c r="K275" s="49">
        <v>1.5685800000000001</v>
      </c>
      <c r="L275" s="44">
        <f t="shared" si="12"/>
        <v>1.5257877777777777</v>
      </c>
      <c r="M275" s="44">
        <f t="shared" si="13"/>
        <v>0.21481681846271927</v>
      </c>
      <c r="N275" s="44">
        <f t="shared" si="14"/>
        <v>14.07907584471463</v>
      </c>
    </row>
    <row r="276" spans="1:14" ht="18" customHeight="1">
      <c r="A276" s="27" t="s">
        <v>1311</v>
      </c>
      <c r="B276" s="48">
        <v>0.90793699999999999</v>
      </c>
      <c r="C276" s="49">
        <v>1.9116599999999999</v>
      </c>
      <c r="D276" s="49">
        <v>1.90747</v>
      </c>
      <c r="E276" s="49">
        <v>2.1267499999999999</v>
      </c>
      <c r="F276" s="49">
        <v>2.5914100000000002</v>
      </c>
      <c r="G276" s="49">
        <v>2.3808799999999999</v>
      </c>
      <c r="H276" s="49">
        <v>1.8748400000000001</v>
      </c>
      <c r="I276" s="49">
        <v>2.6170499999999999</v>
      </c>
      <c r="J276" s="49">
        <v>2.4100899999999998</v>
      </c>
      <c r="K276" s="49">
        <v>2.6276799999999998</v>
      </c>
      <c r="L276" s="44">
        <f t="shared" si="12"/>
        <v>2.2719811111111117</v>
      </c>
      <c r="M276" s="44">
        <f t="shared" si="13"/>
        <v>0.32017082879473779</v>
      </c>
      <c r="N276" s="44">
        <f t="shared" si="14"/>
        <v>14.092143074119059</v>
      </c>
    </row>
    <row r="277" spans="1:14" ht="18" customHeight="1">
      <c r="A277" s="27" t="s">
        <v>1608</v>
      </c>
      <c r="B277" s="48">
        <v>1.1671100000000001</v>
      </c>
      <c r="C277" s="49">
        <v>3.2639399999999998</v>
      </c>
      <c r="D277" s="49">
        <v>2.7889400000000002</v>
      </c>
      <c r="E277" s="49">
        <v>2.8780800000000002</v>
      </c>
      <c r="F277" s="49">
        <v>3.21618</v>
      </c>
      <c r="G277" s="49">
        <v>2.8369300000000002</v>
      </c>
      <c r="H277" s="49">
        <v>3.5351599999999999</v>
      </c>
      <c r="I277" s="49">
        <v>2.9668999999999999</v>
      </c>
      <c r="J277" s="49">
        <v>3.5958299999999999</v>
      </c>
      <c r="K277" s="49">
        <v>2.20574</v>
      </c>
      <c r="L277" s="44">
        <f t="shared" si="12"/>
        <v>3.0319666666666665</v>
      </c>
      <c r="M277" s="44">
        <f t="shared" si="13"/>
        <v>0.42815857357409554</v>
      </c>
      <c r="N277" s="44">
        <f t="shared" si="14"/>
        <v>14.121480235295977</v>
      </c>
    </row>
    <row r="278" spans="1:14" ht="18" customHeight="1">
      <c r="A278" s="27" t="s">
        <v>1606</v>
      </c>
      <c r="B278" s="48">
        <v>1.0842799999999999</v>
      </c>
      <c r="C278" s="49">
        <v>3.1351</v>
      </c>
      <c r="D278" s="49">
        <v>3.4609999999999999</v>
      </c>
      <c r="E278" s="49">
        <v>3.6219700000000001</v>
      </c>
      <c r="F278" s="49">
        <v>3.83304</v>
      </c>
      <c r="G278" s="49">
        <v>3.3910900000000002</v>
      </c>
      <c r="H278" s="49">
        <v>3.51722</v>
      </c>
      <c r="I278" s="49">
        <v>2.45702</v>
      </c>
      <c r="J278" s="49">
        <v>3.3915899999999999</v>
      </c>
      <c r="K278" s="49">
        <v>2.5942599999999998</v>
      </c>
      <c r="L278" s="44">
        <f t="shared" si="12"/>
        <v>3.2669211111111114</v>
      </c>
      <c r="M278" s="44">
        <f t="shared" si="13"/>
        <v>0.46146726442523783</v>
      </c>
      <c r="N278" s="44">
        <f t="shared" si="14"/>
        <v>14.125448663444718</v>
      </c>
    </row>
    <row r="279" spans="1:14" ht="18" customHeight="1">
      <c r="A279" s="27" t="s">
        <v>1312</v>
      </c>
      <c r="B279" s="48">
        <v>1.89096</v>
      </c>
      <c r="C279" s="49">
        <v>5.6445400000000001</v>
      </c>
      <c r="D279" s="49">
        <v>6.1723299999999997</v>
      </c>
      <c r="E279" s="49">
        <v>7.5074699999999996</v>
      </c>
      <c r="F279" s="49">
        <v>4.9180900000000003</v>
      </c>
      <c r="G279" s="49">
        <v>6.6358600000000001</v>
      </c>
      <c r="H279" s="49">
        <v>7.5613099999999998</v>
      </c>
      <c r="I279" s="49">
        <v>7.5636000000000001</v>
      </c>
      <c r="J279" s="49">
        <v>7.1361600000000003</v>
      </c>
      <c r="K279" s="49">
        <v>7.2409600000000003</v>
      </c>
      <c r="L279" s="44">
        <f t="shared" si="12"/>
        <v>6.7089244444444445</v>
      </c>
      <c r="M279" s="44">
        <f t="shared" si="13"/>
        <v>0.94825977196535305</v>
      </c>
      <c r="N279" s="44">
        <f t="shared" si="14"/>
        <v>14.134303938250373</v>
      </c>
    </row>
    <row r="280" spans="1:14" ht="18" customHeight="1">
      <c r="A280" s="27" t="s">
        <v>1470</v>
      </c>
      <c r="B280" s="48">
        <v>1.0410900000000001</v>
      </c>
      <c r="C280" s="49">
        <v>1.6266400000000001</v>
      </c>
      <c r="D280" s="49">
        <v>1.7618100000000001</v>
      </c>
      <c r="E280" s="49">
        <v>1.29156</v>
      </c>
      <c r="F280" s="49">
        <v>2.07376</v>
      </c>
      <c r="G280" s="49">
        <v>2.0051299999999999</v>
      </c>
      <c r="H280" s="49">
        <v>1.638398</v>
      </c>
      <c r="I280" s="49">
        <v>1.6961599999999999</v>
      </c>
      <c r="J280" s="49">
        <v>1.9037299999999999</v>
      </c>
      <c r="K280" s="49">
        <v>2.0386799999999998</v>
      </c>
      <c r="L280" s="44">
        <f t="shared" si="12"/>
        <v>1.7817631111111112</v>
      </c>
      <c r="M280" s="44">
        <f t="shared" si="13"/>
        <v>0.25216041621775215</v>
      </c>
      <c r="N280" s="44">
        <f t="shared" si="14"/>
        <v>14.152297499329435</v>
      </c>
    </row>
    <row r="281" spans="1:14" ht="18" customHeight="1">
      <c r="A281" s="27" t="s">
        <v>1313</v>
      </c>
      <c r="B281" s="48">
        <v>1.44285</v>
      </c>
      <c r="C281" s="49">
        <v>5.7621000000000002</v>
      </c>
      <c r="D281" s="49">
        <v>6.00054</v>
      </c>
      <c r="E281" s="49">
        <v>4.6054399999999998</v>
      </c>
      <c r="F281" s="49">
        <v>6.3597999999999999</v>
      </c>
      <c r="G281" s="49">
        <v>5.0458100000000004</v>
      </c>
      <c r="H281" s="49">
        <v>4.1367799999999999</v>
      </c>
      <c r="I281" s="49">
        <v>6.2899399999999996</v>
      </c>
      <c r="J281" s="49">
        <v>5.4514100000000001</v>
      </c>
      <c r="K281" s="49">
        <v>4.97234</v>
      </c>
      <c r="L281" s="44">
        <f t="shared" si="12"/>
        <v>5.4026844444444446</v>
      </c>
      <c r="M281" s="44">
        <f t="shared" si="13"/>
        <v>0.76997938858957915</v>
      </c>
      <c r="N281" s="44">
        <f t="shared" si="14"/>
        <v>14.251792724658301</v>
      </c>
    </row>
    <row r="282" spans="1:14" ht="18" customHeight="1">
      <c r="A282" s="27" t="s">
        <v>1471</v>
      </c>
      <c r="B282" s="48">
        <v>0.68073700000000004</v>
      </c>
      <c r="C282" s="49">
        <v>1.89229</v>
      </c>
      <c r="D282" s="49">
        <v>2.19116</v>
      </c>
      <c r="E282" s="49">
        <v>1.7989889999999999</v>
      </c>
      <c r="F282" s="49">
        <v>1.9910300000000001</v>
      </c>
      <c r="G282" s="49">
        <v>1.31837</v>
      </c>
      <c r="H282" s="49">
        <v>2.0871400000000002</v>
      </c>
      <c r="I282" s="49">
        <v>2.16737</v>
      </c>
      <c r="J282" s="49">
        <v>1.82673</v>
      </c>
      <c r="K282" s="49">
        <v>2.1734300000000002</v>
      </c>
      <c r="L282" s="44">
        <f t="shared" si="12"/>
        <v>1.9385009999999998</v>
      </c>
      <c r="M282" s="44">
        <f t="shared" si="13"/>
        <v>0.27724455380404017</v>
      </c>
      <c r="N282" s="44">
        <f t="shared" si="14"/>
        <v>14.302007262520897</v>
      </c>
    </row>
    <row r="283" spans="1:14" ht="18" customHeight="1">
      <c r="A283" s="27" t="s">
        <v>1314</v>
      </c>
      <c r="B283" s="48">
        <v>0.98775999999999997</v>
      </c>
      <c r="C283" s="49">
        <v>0.52890700000000002</v>
      </c>
      <c r="D283" s="49">
        <v>0.70155299999999998</v>
      </c>
      <c r="E283" s="49">
        <v>0.60397100000000004</v>
      </c>
      <c r="F283" s="49">
        <v>0.70137899999999997</v>
      </c>
      <c r="G283" s="49">
        <v>0.62637799999999999</v>
      </c>
      <c r="H283" s="49">
        <v>0.67568700000000004</v>
      </c>
      <c r="I283" s="49">
        <v>0.51416600000000001</v>
      </c>
      <c r="J283" s="49">
        <v>0.54502099999999998</v>
      </c>
      <c r="K283" s="49">
        <v>0.77596100000000001</v>
      </c>
      <c r="L283" s="44">
        <f t="shared" si="12"/>
        <v>0.63033588888888881</v>
      </c>
      <c r="M283" s="44">
        <f t="shared" si="13"/>
        <v>9.0246233937273657E-2</v>
      </c>
      <c r="N283" s="44">
        <f t="shared" si="14"/>
        <v>14.317165741007273</v>
      </c>
    </row>
    <row r="284" spans="1:14" ht="18" customHeight="1">
      <c r="A284" s="27" t="s">
        <v>1315</v>
      </c>
      <c r="B284" s="48">
        <v>1.53867</v>
      </c>
      <c r="C284" s="49">
        <v>7.2196600000000002</v>
      </c>
      <c r="D284" s="49">
        <v>8.7544299999999993</v>
      </c>
      <c r="E284" s="49">
        <v>8.8009500000000003</v>
      </c>
      <c r="F284" s="49">
        <v>9.1615000000000002</v>
      </c>
      <c r="G284" s="49">
        <v>10.2226</v>
      </c>
      <c r="H284" s="49">
        <v>8.6446400000000008</v>
      </c>
      <c r="I284" s="49">
        <v>7.2690999999999999</v>
      </c>
      <c r="J284" s="49">
        <v>11.030900000000001</v>
      </c>
      <c r="K284" s="49">
        <v>7.97811</v>
      </c>
      <c r="L284" s="44">
        <f t="shared" si="12"/>
        <v>8.7868766666666662</v>
      </c>
      <c r="M284" s="44">
        <f t="shared" si="13"/>
        <v>1.2586046131430604</v>
      </c>
      <c r="N284" s="44">
        <f t="shared" si="14"/>
        <v>14.323685888498042</v>
      </c>
    </row>
    <row r="285" spans="1:14" ht="18" customHeight="1">
      <c r="A285" s="27" t="s">
        <v>1579</v>
      </c>
      <c r="B285" s="48">
        <v>1.6886300000000001</v>
      </c>
      <c r="C285" s="49">
        <v>1.570163</v>
      </c>
      <c r="D285" s="49">
        <v>2.0843699999999998</v>
      </c>
      <c r="E285" s="49">
        <v>1.7494700000000001</v>
      </c>
      <c r="F285" s="49">
        <v>1.4708000000000001</v>
      </c>
      <c r="G285" s="49">
        <v>1.50915</v>
      </c>
      <c r="H285" s="49">
        <v>2.05335</v>
      </c>
      <c r="I285" s="49">
        <v>2.0325299999999999</v>
      </c>
      <c r="J285" s="49">
        <v>2.1227900000000002</v>
      </c>
      <c r="K285" s="49">
        <v>1.9000600000000001</v>
      </c>
      <c r="L285" s="44">
        <f t="shared" si="12"/>
        <v>1.8325203333333333</v>
      </c>
      <c r="M285" s="44">
        <f t="shared" si="13"/>
        <v>0.26271530438099699</v>
      </c>
      <c r="N285" s="44">
        <f t="shared" si="14"/>
        <v>14.336283183451554</v>
      </c>
    </row>
    <row r="286" spans="1:14" ht="18" customHeight="1">
      <c r="A286" s="27" t="s">
        <v>1533</v>
      </c>
      <c r="B286" s="48">
        <v>1.15801</v>
      </c>
      <c r="C286" s="49">
        <v>0.91864999999999997</v>
      </c>
      <c r="D286" s="49">
        <v>1.2076100000000001</v>
      </c>
      <c r="E286" s="49">
        <v>1.2285200000000001</v>
      </c>
      <c r="F286" s="49">
        <v>0.94276499999999996</v>
      </c>
      <c r="G286" s="49">
        <v>0.94356700000000004</v>
      </c>
      <c r="H286" s="49">
        <v>0.91849400000000003</v>
      </c>
      <c r="I286" s="49">
        <v>1.22712</v>
      </c>
      <c r="J286" s="49">
        <v>1.23872</v>
      </c>
      <c r="K286" s="49">
        <v>0.95777000000000001</v>
      </c>
      <c r="L286" s="44">
        <f t="shared" si="12"/>
        <v>1.0648017777777778</v>
      </c>
      <c r="M286" s="44">
        <f t="shared" si="13"/>
        <v>0.15313619502813308</v>
      </c>
      <c r="N286" s="44">
        <f t="shared" si="14"/>
        <v>14.381662223341285</v>
      </c>
    </row>
    <row r="287" spans="1:14" ht="18" customHeight="1">
      <c r="A287" s="27" t="s">
        <v>1472</v>
      </c>
      <c r="B287" s="48">
        <v>0.46074900000000002</v>
      </c>
      <c r="C287" s="49">
        <v>0.71465999999999996</v>
      </c>
      <c r="D287" s="49">
        <v>0.65789799999999998</v>
      </c>
      <c r="E287" s="49">
        <v>0.74463100000000004</v>
      </c>
      <c r="F287" s="49">
        <v>0.69796000000000002</v>
      </c>
      <c r="G287" s="49">
        <v>0.79488499999999995</v>
      </c>
      <c r="H287" s="49">
        <v>0.65544899999999995</v>
      </c>
      <c r="I287" s="49">
        <v>0.76826700000000003</v>
      </c>
      <c r="J287" s="49">
        <v>0.45611800000000002</v>
      </c>
      <c r="K287" s="49">
        <v>0.73428599999999999</v>
      </c>
      <c r="L287" s="44">
        <f t="shared" si="12"/>
        <v>0.69157266666666661</v>
      </c>
      <c r="M287" s="44">
        <f t="shared" si="13"/>
        <v>9.9778943216994098E-2</v>
      </c>
      <c r="N287" s="44">
        <f t="shared" si="14"/>
        <v>14.427832103012667</v>
      </c>
    </row>
    <row r="288" spans="1:14" ht="18" customHeight="1">
      <c r="A288" s="27" t="s">
        <v>1435</v>
      </c>
      <c r="B288" s="48">
        <v>0.238817</v>
      </c>
      <c r="C288" s="49">
        <v>0.33300099999999999</v>
      </c>
      <c r="D288" s="49">
        <v>0.34184999999999999</v>
      </c>
      <c r="E288" s="49">
        <v>0.338252</v>
      </c>
      <c r="F288" s="49">
        <v>0.40376099999999998</v>
      </c>
      <c r="G288" s="49">
        <v>0.33852500000000002</v>
      </c>
      <c r="H288" s="49">
        <v>0.295902</v>
      </c>
      <c r="I288" s="49">
        <v>0.37015599999999999</v>
      </c>
      <c r="J288" s="49">
        <v>0.44147799999999998</v>
      </c>
      <c r="K288" s="49">
        <v>0.45206800000000003</v>
      </c>
      <c r="L288" s="44">
        <f t="shared" si="12"/>
        <v>0.36833255555555561</v>
      </c>
      <c r="M288" s="44">
        <f t="shared" si="13"/>
        <v>5.3161946517483266E-2</v>
      </c>
      <c r="N288" s="44">
        <f t="shared" si="14"/>
        <v>14.433138129020161</v>
      </c>
    </row>
    <row r="289" spans="1:14" ht="18" customHeight="1">
      <c r="A289" s="27" t="s">
        <v>1548</v>
      </c>
      <c r="B289" s="48">
        <v>0.15286</v>
      </c>
      <c r="C289" s="49">
        <v>0.40083400000000002</v>
      </c>
      <c r="D289" s="49">
        <v>0.36612600000000001</v>
      </c>
      <c r="E289" s="49">
        <v>0.35853499999999999</v>
      </c>
      <c r="F289" s="49">
        <v>0.42622500000000002</v>
      </c>
      <c r="G289" s="49">
        <v>0.49678899999999998</v>
      </c>
      <c r="H289" s="49">
        <v>0.34758</v>
      </c>
      <c r="I289" s="49">
        <v>0.425705</v>
      </c>
      <c r="J289" s="49">
        <v>0.44616699999999998</v>
      </c>
      <c r="K289" s="49">
        <v>0.52324999999999999</v>
      </c>
      <c r="L289" s="44">
        <f t="shared" si="12"/>
        <v>0.42124566666666663</v>
      </c>
      <c r="M289" s="44">
        <f t="shared" si="13"/>
        <v>6.081889452300198E-2</v>
      </c>
      <c r="N289" s="44">
        <f t="shared" si="14"/>
        <v>14.437868288180686</v>
      </c>
    </row>
    <row r="290" spans="1:14" ht="18" customHeight="1">
      <c r="A290" s="27" t="s">
        <v>1360</v>
      </c>
      <c r="B290" s="48">
        <v>0.68815000000000004</v>
      </c>
      <c r="C290" s="49">
        <v>2.02427</v>
      </c>
      <c r="D290" s="49">
        <v>2.6768399999999999</v>
      </c>
      <c r="E290" s="49">
        <v>2.8436900000000001</v>
      </c>
      <c r="F290" s="49">
        <v>2.8396499999999998</v>
      </c>
      <c r="G290" s="49">
        <v>3.0830899999999999</v>
      </c>
      <c r="H290" s="49">
        <v>2.2535500000000002</v>
      </c>
      <c r="I290" s="49">
        <v>3.2182599999999999</v>
      </c>
      <c r="J290" s="49">
        <v>3.0392600000000001</v>
      </c>
      <c r="K290" s="49">
        <v>3.0592000000000001</v>
      </c>
      <c r="L290" s="44">
        <f t="shared" si="12"/>
        <v>2.7819788888888888</v>
      </c>
      <c r="M290" s="44">
        <f t="shared" si="13"/>
        <v>0.40243050314447082</v>
      </c>
      <c r="N290" s="44">
        <f t="shared" si="14"/>
        <v>14.46562030904555</v>
      </c>
    </row>
    <row r="291" spans="1:14" ht="18" customHeight="1">
      <c r="A291" s="27" t="s">
        <v>1483</v>
      </c>
      <c r="B291" s="48">
        <v>2.0396000000000001</v>
      </c>
      <c r="C291" s="49">
        <v>6.1619299999999999</v>
      </c>
      <c r="D291" s="49">
        <v>7.7516499999999997</v>
      </c>
      <c r="E291" s="49">
        <v>7.88307</v>
      </c>
      <c r="F291" s="49">
        <v>8.6858599999999999</v>
      </c>
      <c r="G291" s="49">
        <v>8.8652200000000008</v>
      </c>
      <c r="H291" s="49">
        <v>6.1894499999999999</v>
      </c>
      <c r="I291" s="49">
        <v>6.42347</v>
      </c>
      <c r="J291" s="49">
        <v>8.3267900000000008</v>
      </c>
      <c r="K291" s="49">
        <v>6.7899900000000004</v>
      </c>
      <c r="L291" s="44">
        <f t="shared" si="12"/>
        <v>7.4530477777777788</v>
      </c>
      <c r="M291" s="44">
        <f t="shared" si="13"/>
        <v>1.0790565733173716</v>
      </c>
      <c r="N291" s="44">
        <f t="shared" si="14"/>
        <v>14.478057909875711</v>
      </c>
    </row>
    <row r="292" spans="1:14" ht="18" customHeight="1">
      <c r="A292" s="27" t="s">
        <v>1424</v>
      </c>
      <c r="B292" s="48">
        <v>0.349856</v>
      </c>
      <c r="C292" s="49">
        <v>1.7813159999999999</v>
      </c>
      <c r="D292" s="49">
        <v>1.8632219999999999</v>
      </c>
      <c r="E292" s="49">
        <v>1.2802199999999999</v>
      </c>
      <c r="F292" s="49">
        <v>1.4111199999999999</v>
      </c>
      <c r="G292" s="49">
        <v>1.5888199999999999</v>
      </c>
      <c r="H292" s="49">
        <v>1.2806</v>
      </c>
      <c r="I292" s="49">
        <v>1.4008100000000001</v>
      </c>
      <c r="J292" s="49">
        <v>1.4553</v>
      </c>
      <c r="K292" s="49">
        <v>1.7737240000000001</v>
      </c>
      <c r="L292" s="44">
        <f t="shared" si="12"/>
        <v>1.5372368888888888</v>
      </c>
      <c r="M292" s="44">
        <f t="shared" si="13"/>
        <v>0.22292921229868465</v>
      </c>
      <c r="N292" s="44">
        <f t="shared" si="14"/>
        <v>14.501942668043657</v>
      </c>
    </row>
    <row r="293" spans="1:14" ht="18" customHeight="1">
      <c r="A293" s="27" t="s">
        <v>1393</v>
      </c>
      <c r="B293" s="48">
        <v>1.4722500000000001</v>
      </c>
      <c r="C293" s="49">
        <v>3.2783699999999998</v>
      </c>
      <c r="D293" s="49">
        <v>4.4653400000000003</v>
      </c>
      <c r="E293" s="49">
        <v>4.1411600000000002</v>
      </c>
      <c r="F293" s="49">
        <v>5.0297400000000003</v>
      </c>
      <c r="G293" s="49">
        <v>5.16669</v>
      </c>
      <c r="H293" s="49">
        <v>4.36754</v>
      </c>
      <c r="I293" s="49">
        <v>3.7442299999999999</v>
      </c>
      <c r="J293" s="49">
        <v>3.8338199999999998</v>
      </c>
      <c r="K293" s="49">
        <v>3.8798699999999999</v>
      </c>
      <c r="L293" s="44">
        <f t="shared" si="12"/>
        <v>4.211862222222222</v>
      </c>
      <c r="M293" s="44">
        <f t="shared" si="13"/>
        <v>0.61413840915093798</v>
      </c>
      <c r="N293" s="44">
        <f t="shared" si="14"/>
        <v>14.581160938994634</v>
      </c>
    </row>
    <row r="294" spans="1:14" ht="18" customHeight="1">
      <c r="A294" s="27" t="s">
        <v>1416</v>
      </c>
      <c r="B294" s="48">
        <v>0.32216299999999998</v>
      </c>
      <c r="C294" s="49">
        <v>0.38186199999999998</v>
      </c>
      <c r="D294" s="49">
        <v>0.32261400000000001</v>
      </c>
      <c r="E294" s="49">
        <v>0.405831</v>
      </c>
      <c r="F294" s="49">
        <v>0.40899400000000002</v>
      </c>
      <c r="G294" s="49">
        <v>0.32948499999999997</v>
      </c>
      <c r="H294" s="49">
        <v>0.41424699999999998</v>
      </c>
      <c r="I294" s="49">
        <v>0.46521800000000002</v>
      </c>
      <c r="J294" s="49">
        <v>0.51119099999999995</v>
      </c>
      <c r="K294" s="49">
        <v>0.41513100000000003</v>
      </c>
      <c r="L294" s="44">
        <f t="shared" si="12"/>
        <v>0.40606366666666671</v>
      </c>
      <c r="M294" s="44">
        <f t="shared" si="13"/>
        <v>5.9290255898418465E-2</v>
      </c>
      <c r="N294" s="44">
        <f t="shared" si="14"/>
        <v>14.601221622492316</v>
      </c>
    </row>
    <row r="295" spans="1:14" ht="18" customHeight="1">
      <c r="A295" s="27" t="s">
        <v>1316</v>
      </c>
      <c r="B295" s="48">
        <v>2.4929199999999998</v>
      </c>
      <c r="C295" s="49">
        <v>136.077</v>
      </c>
      <c r="D295" s="49">
        <v>149.149</v>
      </c>
      <c r="E295" s="49">
        <v>139.45599999999999</v>
      </c>
      <c r="F295" s="49">
        <v>137.06700000000001</v>
      </c>
      <c r="G295" s="49">
        <v>136.97900000000001</v>
      </c>
      <c r="H295" s="49">
        <v>138.084</v>
      </c>
      <c r="I295" s="49">
        <v>129.65899999999999</v>
      </c>
      <c r="J295" s="49">
        <v>82.936300000000003</v>
      </c>
      <c r="K295" s="49">
        <v>124.02500000000001</v>
      </c>
      <c r="L295" s="44">
        <f t="shared" si="12"/>
        <v>130.38136666666668</v>
      </c>
      <c r="M295" s="44">
        <f t="shared" si="13"/>
        <v>19.060855997567288</v>
      </c>
      <c r="N295" s="44">
        <f t="shared" si="14"/>
        <v>14.619309863731003</v>
      </c>
    </row>
    <row r="296" spans="1:14" ht="18" customHeight="1">
      <c r="A296" s="27" t="s">
        <v>1394</v>
      </c>
      <c r="B296" s="48">
        <v>1.2320899999999999</v>
      </c>
      <c r="C296" s="49">
        <v>3.1158299999999999</v>
      </c>
      <c r="D296" s="49">
        <v>3.0484800000000001</v>
      </c>
      <c r="E296" s="49">
        <v>2.0563400000000001</v>
      </c>
      <c r="F296" s="49">
        <v>3.2846299999999999</v>
      </c>
      <c r="G296" s="49">
        <v>3.4898899999999999</v>
      </c>
      <c r="H296" s="49">
        <v>3.5667300000000002</v>
      </c>
      <c r="I296" s="49">
        <v>3.5078100000000001</v>
      </c>
      <c r="J296" s="49">
        <v>3.29915</v>
      </c>
      <c r="K296" s="49">
        <v>3.5450699999999999</v>
      </c>
      <c r="L296" s="44">
        <f t="shared" si="12"/>
        <v>3.212658888888889</v>
      </c>
      <c r="M296" s="44">
        <f t="shared" si="13"/>
        <v>0.47248005686601258</v>
      </c>
      <c r="N296" s="44">
        <f t="shared" si="14"/>
        <v>14.706823015045389</v>
      </c>
    </row>
    <row r="297" spans="1:14" ht="18" customHeight="1">
      <c r="A297" s="27" t="s">
        <v>1317</v>
      </c>
      <c r="B297" s="48">
        <v>3.1108899999999999</v>
      </c>
      <c r="C297" s="49">
        <v>92.872399999999999</v>
      </c>
      <c r="D297" s="49">
        <v>109.08</v>
      </c>
      <c r="E297" s="49">
        <v>114.916</v>
      </c>
      <c r="F297" s="49">
        <v>120.414</v>
      </c>
      <c r="G297" s="49">
        <v>123.739</v>
      </c>
      <c r="H297" s="49">
        <v>130.577</v>
      </c>
      <c r="I297" s="49">
        <v>139.28399999999999</v>
      </c>
      <c r="J297" s="49">
        <v>146.38900000000001</v>
      </c>
      <c r="K297" s="49">
        <v>150.286</v>
      </c>
      <c r="L297" s="44">
        <f t="shared" si="12"/>
        <v>125.28415555555554</v>
      </c>
      <c r="M297" s="44">
        <f t="shared" si="13"/>
        <v>18.510867272166887</v>
      </c>
      <c r="N297" s="44">
        <f t="shared" si="14"/>
        <v>14.775106389218145</v>
      </c>
    </row>
    <row r="298" spans="1:14" ht="18" customHeight="1">
      <c r="A298" s="27" t="s">
        <v>1318</v>
      </c>
      <c r="B298" s="48">
        <v>1.0145500000000001</v>
      </c>
      <c r="C298" s="49">
        <v>12.844900000000001</v>
      </c>
      <c r="D298" s="49">
        <v>15.850099999999999</v>
      </c>
      <c r="E298" s="49">
        <v>16.594000000000001</v>
      </c>
      <c r="F298" s="49">
        <v>17.0547</v>
      </c>
      <c r="G298" s="49">
        <v>18.049900000000001</v>
      </c>
      <c r="H298" s="49">
        <v>18.461300000000001</v>
      </c>
      <c r="I298" s="49">
        <v>20.458600000000001</v>
      </c>
      <c r="J298" s="49">
        <v>19.702000000000002</v>
      </c>
      <c r="K298" s="49">
        <v>21.552099999999999</v>
      </c>
      <c r="L298" s="44">
        <f t="shared" si="12"/>
        <v>17.840844444444443</v>
      </c>
      <c r="M298" s="44">
        <f t="shared" si="13"/>
        <v>2.6366124042562231</v>
      </c>
      <c r="N298" s="44">
        <f t="shared" si="14"/>
        <v>14.778517981402231</v>
      </c>
    </row>
    <row r="299" spans="1:14" ht="18" customHeight="1">
      <c r="A299" s="27" t="s">
        <v>1319</v>
      </c>
      <c r="B299" s="48">
        <v>0.49628299999999997</v>
      </c>
      <c r="C299" s="49">
        <v>4.4355500000000001</v>
      </c>
      <c r="D299" s="49">
        <v>4.9525199999999998</v>
      </c>
      <c r="E299" s="49">
        <v>4.3654799999999998</v>
      </c>
      <c r="F299" s="49">
        <v>4.8570599999999997</v>
      </c>
      <c r="G299" s="49">
        <v>4.6307700000000001</v>
      </c>
      <c r="H299" s="49">
        <v>5.9908999999999999</v>
      </c>
      <c r="I299" s="49">
        <v>5.6334299999999997</v>
      </c>
      <c r="J299" s="49">
        <v>3.8731499999999999</v>
      </c>
      <c r="K299" s="49">
        <v>5.9028200000000002</v>
      </c>
      <c r="L299" s="44">
        <f t="shared" si="12"/>
        <v>4.960186666666667</v>
      </c>
      <c r="M299" s="44">
        <f t="shared" si="13"/>
        <v>0.73603343640081831</v>
      </c>
      <c r="N299" s="44">
        <f t="shared" si="14"/>
        <v>14.838825347987273</v>
      </c>
    </row>
    <row r="300" spans="1:14" ht="18" customHeight="1">
      <c r="A300" s="27" t="s">
        <v>1602</v>
      </c>
      <c r="B300" s="48">
        <v>1.1705300000000001</v>
      </c>
      <c r="C300" s="49">
        <v>1.4205129999999999</v>
      </c>
      <c r="D300" s="49">
        <v>1.653999</v>
      </c>
      <c r="E300" s="49">
        <v>1.1767399999999999</v>
      </c>
      <c r="F300" s="49">
        <v>1.3073900000000001</v>
      </c>
      <c r="G300" s="49">
        <v>1.20326</v>
      </c>
      <c r="H300" s="49">
        <v>1.690509</v>
      </c>
      <c r="I300" s="49">
        <v>1.5932500000000001</v>
      </c>
      <c r="J300" s="49">
        <v>1.7863199999999999</v>
      </c>
      <c r="K300" s="49">
        <v>1.44089</v>
      </c>
      <c r="L300" s="44">
        <f t="shared" si="12"/>
        <v>1.4747634444444442</v>
      </c>
      <c r="M300" s="44">
        <f t="shared" si="13"/>
        <v>0.21920725493360851</v>
      </c>
      <c r="N300" s="44">
        <f t="shared" si="14"/>
        <v>14.863892630332028</v>
      </c>
    </row>
    <row r="301" spans="1:14" ht="18" customHeight="1">
      <c r="A301" s="27" t="s">
        <v>1442</v>
      </c>
      <c r="B301" s="48">
        <v>0.48008899999999999</v>
      </c>
      <c r="C301" s="49">
        <v>2.36598</v>
      </c>
      <c r="D301" s="49">
        <v>2.0187400000000002</v>
      </c>
      <c r="E301" s="49">
        <v>1.7245900000000001</v>
      </c>
      <c r="F301" s="49">
        <v>2.2782800000000001</v>
      </c>
      <c r="G301" s="49">
        <v>1.7799199999999999</v>
      </c>
      <c r="H301" s="49">
        <v>1.7992999999999999</v>
      </c>
      <c r="I301" s="49">
        <v>2.5136500000000002</v>
      </c>
      <c r="J301" s="49">
        <v>2.4405600000000001</v>
      </c>
      <c r="K301" s="49">
        <v>2.4329200000000002</v>
      </c>
      <c r="L301" s="44">
        <f t="shared" si="12"/>
        <v>2.1504377777777779</v>
      </c>
      <c r="M301" s="44">
        <f t="shared" si="13"/>
        <v>0.31975852384173248</v>
      </c>
      <c r="N301" s="44">
        <f t="shared" si="14"/>
        <v>14.869461797316683</v>
      </c>
    </row>
    <row r="302" spans="1:14" ht="18" customHeight="1">
      <c r="A302" s="27" t="s">
        <v>1432</v>
      </c>
      <c r="B302" s="48">
        <v>0.52216099999999999</v>
      </c>
      <c r="C302" s="49">
        <v>0.63506899999999999</v>
      </c>
      <c r="D302" s="49">
        <v>0.62954900000000003</v>
      </c>
      <c r="E302" s="49">
        <v>0.67578099999999997</v>
      </c>
      <c r="F302" s="49">
        <v>0.83821900000000005</v>
      </c>
      <c r="G302" s="49">
        <v>0.96041399999999999</v>
      </c>
      <c r="H302" s="49">
        <v>0.67993999999999999</v>
      </c>
      <c r="I302" s="49">
        <v>0.71868699999999996</v>
      </c>
      <c r="J302" s="49">
        <v>0.77384600000000003</v>
      </c>
      <c r="K302" s="49">
        <v>0.67243299999999995</v>
      </c>
      <c r="L302" s="44">
        <f t="shared" si="12"/>
        <v>0.73154866666666662</v>
      </c>
      <c r="M302" s="44">
        <f t="shared" si="13"/>
        <v>0.10879613672943596</v>
      </c>
      <c r="N302" s="44">
        <f t="shared" si="14"/>
        <v>14.872029939603376</v>
      </c>
    </row>
    <row r="303" spans="1:14" ht="18" customHeight="1">
      <c r="A303" s="27" t="s">
        <v>1375</v>
      </c>
      <c r="B303" s="48">
        <v>1.2705500000000001</v>
      </c>
      <c r="C303" s="49">
        <v>0.793184</v>
      </c>
      <c r="D303" s="49">
        <v>0.63939299999999999</v>
      </c>
      <c r="E303" s="49">
        <v>0.98407199999999995</v>
      </c>
      <c r="F303" s="49">
        <v>0.66881699999999999</v>
      </c>
      <c r="G303" s="49">
        <v>0.810006</v>
      </c>
      <c r="H303" s="49">
        <v>0.66209099999999999</v>
      </c>
      <c r="I303" s="49">
        <v>0.67604299999999995</v>
      </c>
      <c r="J303" s="49">
        <v>0.83829399999999998</v>
      </c>
      <c r="K303" s="49">
        <v>0.83308599999999999</v>
      </c>
      <c r="L303" s="44">
        <f t="shared" si="12"/>
        <v>0.76722066666666666</v>
      </c>
      <c r="M303" s="44">
        <f t="shared" si="13"/>
        <v>0.11418605909435658</v>
      </c>
      <c r="N303" s="44">
        <f t="shared" si="14"/>
        <v>14.883079152502399</v>
      </c>
    </row>
    <row r="304" spans="1:14" ht="18" customHeight="1">
      <c r="A304" s="27" t="s">
        <v>1562</v>
      </c>
      <c r="B304" s="48">
        <v>0.283389</v>
      </c>
      <c r="C304" s="49">
        <v>0.23086899999999999</v>
      </c>
      <c r="D304" s="49">
        <v>0.263326</v>
      </c>
      <c r="E304" s="49">
        <v>0.26799000000000001</v>
      </c>
      <c r="F304" s="49">
        <v>0.265567</v>
      </c>
      <c r="G304" s="49">
        <v>0.308645</v>
      </c>
      <c r="H304" s="49">
        <v>0.21901100000000001</v>
      </c>
      <c r="I304" s="49">
        <v>0.31791799999999998</v>
      </c>
      <c r="J304" s="49">
        <v>0.327903</v>
      </c>
      <c r="K304" s="49">
        <v>0.33333800000000002</v>
      </c>
      <c r="L304" s="44">
        <f t="shared" si="12"/>
        <v>0.28161855555555554</v>
      </c>
      <c r="M304" s="44">
        <f t="shared" si="13"/>
        <v>4.2039356634917466E-2</v>
      </c>
      <c r="N304" s="44">
        <f t="shared" si="14"/>
        <v>14.927765165184317</v>
      </c>
    </row>
    <row r="305" spans="1:14" ht="18" customHeight="1">
      <c r="A305" s="27" t="s">
        <v>1320</v>
      </c>
      <c r="B305" s="48">
        <v>0.46820499999999998</v>
      </c>
      <c r="C305" s="49">
        <v>1.05328</v>
      </c>
      <c r="D305" s="49">
        <v>1.1942200000000001</v>
      </c>
      <c r="E305" s="49">
        <v>1.2680899999999999</v>
      </c>
      <c r="F305" s="49">
        <v>1.0893299999999999</v>
      </c>
      <c r="G305" s="49">
        <v>1.23306</v>
      </c>
      <c r="H305" s="49">
        <v>1.39272</v>
      </c>
      <c r="I305" s="49">
        <v>1.2855700000000001</v>
      </c>
      <c r="J305" s="49">
        <v>1.6915100000000001</v>
      </c>
      <c r="K305" s="49">
        <v>1.4250499999999999</v>
      </c>
      <c r="L305" s="44">
        <f t="shared" si="12"/>
        <v>1.2925366666666667</v>
      </c>
      <c r="M305" s="44">
        <f t="shared" si="13"/>
        <v>0.19337874792747983</v>
      </c>
      <c r="N305" s="44">
        <f t="shared" si="14"/>
        <v>14.961180824849315</v>
      </c>
    </row>
    <row r="306" spans="1:14" ht="18" customHeight="1">
      <c r="A306" s="27" t="s">
        <v>1492</v>
      </c>
      <c r="B306" s="48">
        <v>1.4358599999999999</v>
      </c>
      <c r="C306" s="49">
        <v>4.4409799999999997</v>
      </c>
      <c r="D306" s="49">
        <v>4.09518</v>
      </c>
      <c r="E306" s="49">
        <v>3.02644</v>
      </c>
      <c r="F306" s="49">
        <v>3.3880400000000002</v>
      </c>
      <c r="G306" s="49">
        <v>3.3949799999999999</v>
      </c>
      <c r="H306" s="49">
        <v>4.0053400000000003</v>
      </c>
      <c r="I306" s="49">
        <v>3.9163100000000002</v>
      </c>
      <c r="J306" s="49">
        <v>3.4842900000000001</v>
      </c>
      <c r="K306" s="49">
        <v>2.75129</v>
      </c>
      <c r="L306" s="44">
        <f t="shared" si="12"/>
        <v>3.6114277777777781</v>
      </c>
      <c r="M306" s="44">
        <f t="shared" si="13"/>
        <v>0.54374357023273745</v>
      </c>
      <c r="N306" s="44">
        <f t="shared" si="14"/>
        <v>15.056193940207201</v>
      </c>
    </row>
    <row r="307" spans="1:14" ht="18" customHeight="1">
      <c r="A307" s="27" t="s">
        <v>1720</v>
      </c>
      <c r="B307" s="48">
        <v>0.39377099999999998</v>
      </c>
      <c r="C307" s="49">
        <v>0.52718600000000004</v>
      </c>
      <c r="D307" s="49">
        <v>0.59499599999999997</v>
      </c>
      <c r="E307" s="49">
        <v>0.67036799999999996</v>
      </c>
      <c r="F307" s="49">
        <v>0.55193199999999998</v>
      </c>
      <c r="G307" s="49">
        <v>0.77532400000000001</v>
      </c>
      <c r="H307" s="49">
        <v>0.521675</v>
      </c>
      <c r="I307" s="49">
        <v>0.68401599999999996</v>
      </c>
      <c r="J307" s="49">
        <v>0.53142199999999995</v>
      </c>
      <c r="K307" s="49">
        <v>0.53718900000000003</v>
      </c>
      <c r="L307" s="44">
        <f t="shared" si="12"/>
        <v>0.59934533333333329</v>
      </c>
      <c r="M307" s="44">
        <f t="shared" si="13"/>
        <v>9.0253401615950427E-2</v>
      </c>
      <c r="N307" s="44">
        <f t="shared" si="14"/>
        <v>15.058664278571246</v>
      </c>
    </row>
    <row r="308" spans="1:14" ht="18" customHeight="1">
      <c r="A308" s="27" t="s">
        <v>1733</v>
      </c>
      <c r="B308" s="48">
        <v>1.57724</v>
      </c>
      <c r="C308" s="49">
        <v>1.2267300000000001</v>
      </c>
      <c r="D308" s="49">
        <v>0.88789799999999997</v>
      </c>
      <c r="E308" s="49">
        <v>0.75708500000000001</v>
      </c>
      <c r="F308" s="49">
        <v>0.94283700000000004</v>
      </c>
      <c r="G308" s="49">
        <v>0.95709200000000005</v>
      </c>
      <c r="H308" s="49">
        <v>0.84762000000000004</v>
      </c>
      <c r="I308" s="49">
        <v>0.92272900000000002</v>
      </c>
      <c r="J308" s="49">
        <v>1.03739</v>
      </c>
      <c r="K308" s="49">
        <v>0.78495499999999996</v>
      </c>
      <c r="L308" s="44">
        <f t="shared" si="12"/>
        <v>0.92937066666666668</v>
      </c>
      <c r="M308" s="44">
        <f t="shared" si="13"/>
        <v>0.14143287497254689</v>
      </c>
      <c r="N308" s="44">
        <f t="shared" si="14"/>
        <v>15.218134168126699</v>
      </c>
    </row>
    <row r="309" spans="1:14" ht="18" customHeight="1">
      <c r="A309" s="27" t="s">
        <v>1321</v>
      </c>
      <c r="B309" s="48">
        <v>3.4773700000000001</v>
      </c>
      <c r="C309" s="49">
        <v>32.423299999999998</v>
      </c>
      <c r="D309" s="49">
        <v>32.059600000000003</v>
      </c>
      <c r="E309" s="49">
        <v>29.834</v>
      </c>
      <c r="F309" s="49">
        <v>35.604199999999999</v>
      </c>
      <c r="G309" s="49">
        <v>27.459900000000001</v>
      </c>
      <c r="H309" s="49">
        <v>30.8535</v>
      </c>
      <c r="I309" s="49">
        <v>35.405500000000004</v>
      </c>
      <c r="J309" s="49">
        <v>24.051400000000001</v>
      </c>
      <c r="K309" s="49">
        <v>22.657399999999999</v>
      </c>
      <c r="L309" s="44">
        <f t="shared" si="12"/>
        <v>30.038755555555554</v>
      </c>
      <c r="M309" s="44">
        <f t="shared" si="13"/>
        <v>4.5721309033948323</v>
      </c>
      <c r="N309" s="44">
        <f t="shared" si="14"/>
        <v>15.220773360397196</v>
      </c>
    </row>
    <row r="310" spans="1:14" ht="18" customHeight="1">
      <c r="A310" s="27" t="s">
        <v>1577</v>
      </c>
      <c r="B310" s="48">
        <v>1.1487700000000001</v>
      </c>
      <c r="C310" s="49">
        <v>2.03132</v>
      </c>
      <c r="D310" s="49">
        <v>3.2834400000000001</v>
      </c>
      <c r="E310" s="49">
        <v>2.86252</v>
      </c>
      <c r="F310" s="49">
        <v>3.03166</v>
      </c>
      <c r="G310" s="49">
        <v>2.7187000000000001</v>
      </c>
      <c r="H310" s="49">
        <v>2.6173099999999998</v>
      </c>
      <c r="I310" s="49">
        <v>3.3351700000000002</v>
      </c>
      <c r="J310" s="49">
        <v>2.6177600000000001</v>
      </c>
      <c r="K310" s="49">
        <v>2.3692000000000002</v>
      </c>
      <c r="L310" s="44">
        <f t="shared" si="12"/>
        <v>2.7630088888888888</v>
      </c>
      <c r="M310" s="44">
        <f t="shared" si="13"/>
        <v>0.42057037370232125</v>
      </c>
      <c r="N310" s="44">
        <f t="shared" si="14"/>
        <v>15.221462927375837</v>
      </c>
    </row>
    <row r="311" spans="1:14" ht="18" customHeight="1">
      <c r="A311" s="27" t="s">
        <v>1322</v>
      </c>
      <c r="B311" s="48">
        <v>1.4617599999999999</v>
      </c>
      <c r="C311" s="49">
        <v>1.4371499999999999</v>
      </c>
      <c r="D311" s="49">
        <v>1.52765</v>
      </c>
      <c r="E311" s="49">
        <v>1.1600600000000001</v>
      </c>
      <c r="F311" s="49">
        <v>1.5255099999999999</v>
      </c>
      <c r="G311" s="49">
        <v>1.8030200000000001</v>
      </c>
      <c r="H311" s="49">
        <v>1.3588199999999999</v>
      </c>
      <c r="I311" s="49">
        <v>1.81456</v>
      </c>
      <c r="J311" s="49">
        <v>1.8533599999999999</v>
      </c>
      <c r="K311" s="49">
        <v>1.7649600000000001</v>
      </c>
      <c r="L311" s="44">
        <f t="shared" si="12"/>
        <v>1.5827877777777779</v>
      </c>
      <c r="M311" s="44">
        <f t="shared" si="13"/>
        <v>0.24109341056827871</v>
      </c>
      <c r="N311" s="44">
        <f t="shared" si="14"/>
        <v>15.232200674860657</v>
      </c>
    </row>
    <row r="312" spans="1:14" ht="18" customHeight="1">
      <c r="A312" s="27" t="s">
        <v>1498</v>
      </c>
      <c r="B312" s="48">
        <v>0.10770399999999999</v>
      </c>
      <c r="C312" s="49">
        <v>0.15125</v>
      </c>
      <c r="D312" s="49">
        <v>0.154446</v>
      </c>
      <c r="E312" s="49">
        <v>0.219885</v>
      </c>
      <c r="F312" s="49">
        <v>0.17088</v>
      </c>
      <c r="G312" s="49">
        <v>0.15316299999999999</v>
      </c>
      <c r="H312" s="49">
        <v>0.15107699999999999</v>
      </c>
      <c r="I312" s="49">
        <v>0.18523100000000001</v>
      </c>
      <c r="J312" s="49">
        <v>0.20710799999999999</v>
      </c>
      <c r="K312" s="49">
        <v>0.155225</v>
      </c>
      <c r="L312" s="44">
        <f t="shared" si="12"/>
        <v>0.17202944444444443</v>
      </c>
      <c r="M312" s="44">
        <f t="shared" si="13"/>
        <v>2.6254907603680142E-2</v>
      </c>
      <c r="N312" s="44">
        <f t="shared" si="14"/>
        <v>15.261868506561946</v>
      </c>
    </row>
    <row r="313" spans="1:14" ht="18" customHeight="1">
      <c r="A313" s="27" t="s">
        <v>1444</v>
      </c>
      <c r="B313" s="48">
        <v>0.16971600000000001</v>
      </c>
      <c r="C313" s="49">
        <v>0.86432200000000003</v>
      </c>
      <c r="D313" s="49">
        <v>0.76741300000000001</v>
      </c>
      <c r="E313" s="49">
        <v>0.97480900000000004</v>
      </c>
      <c r="F313" s="49">
        <v>1.14882</v>
      </c>
      <c r="G313" s="49">
        <v>1.09816</v>
      </c>
      <c r="H313" s="49">
        <v>0.765123</v>
      </c>
      <c r="I313" s="49">
        <v>0.88135200000000002</v>
      </c>
      <c r="J313" s="49">
        <v>1.06416</v>
      </c>
      <c r="K313" s="49">
        <v>0.84764200000000001</v>
      </c>
      <c r="L313" s="44">
        <f t="shared" si="12"/>
        <v>0.93464455555555559</v>
      </c>
      <c r="M313" s="44">
        <f t="shared" si="13"/>
        <v>0.14276493287228356</v>
      </c>
      <c r="N313" s="44">
        <f t="shared" si="14"/>
        <v>15.274783555276116</v>
      </c>
    </row>
    <row r="314" spans="1:14" ht="18" customHeight="1">
      <c r="A314" s="27" t="s">
        <v>1473</v>
      </c>
      <c r="B314" s="48">
        <v>0.30918200000000001</v>
      </c>
      <c r="C314" s="49">
        <v>0.30340800000000001</v>
      </c>
      <c r="D314" s="49">
        <v>0.35747800000000002</v>
      </c>
      <c r="E314" s="49">
        <v>0.27131699999999997</v>
      </c>
      <c r="F314" s="49">
        <v>0.456175</v>
      </c>
      <c r="G314" s="49">
        <v>0.33128099999999999</v>
      </c>
      <c r="H314" s="49">
        <v>0.35512300000000002</v>
      </c>
      <c r="I314" s="49">
        <v>0.35893999999999998</v>
      </c>
      <c r="J314" s="49">
        <v>0.34634799999999999</v>
      </c>
      <c r="K314" s="49">
        <v>0.40999200000000002</v>
      </c>
      <c r="L314" s="44">
        <f t="shared" si="12"/>
        <v>0.35445133333333328</v>
      </c>
      <c r="M314" s="44">
        <f t="shared" si="13"/>
        <v>5.4292607236160709E-2</v>
      </c>
      <c r="N314" s="44">
        <f t="shared" si="14"/>
        <v>15.317365779268441</v>
      </c>
    </row>
    <row r="315" spans="1:14" ht="18" customHeight="1">
      <c r="A315" s="27" t="s">
        <v>1400</v>
      </c>
      <c r="B315" s="48">
        <v>0.38320500000000002</v>
      </c>
      <c r="C315" s="49">
        <v>0.400644</v>
      </c>
      <c r="D315" s="49">
        <v>0.41525299999999998</v>
      </c>
      <c r="E315" s="49">
        <v>0.411966</v>
      </c>
      <c r="F315" s="49">
        <v>0.49966100000000002</v>
      </c>
      <c r="G315" s="49">
        <v>0.43278</v>
      </c>
      <c r="H315" s="49">
        <v>0.54198199999999996</v>
      </c>
      <c r="I315" s="49">
        <v>0.34251500000000001</v>
      </c>
      <c r="J315" s="49">
        <v>0.45478600000000002</v>
      </c>
      <c r="K315" s="49">
        <v>0.55127400000000004</v>
      </c>
      <c r="L315" s="44">
        <f t="shared" si="12"/>
        <v>0.45009566666666667</v>
      </c>
      <c r="M315" s="44">
        <f t="shared" si="13"/>
        <v>6.905220604187759E-2</v>
      </c>
      <c r="N315" s="44">
        <f t="shared" si="14"/>
        <v>15.341673149903151</v>
      </c>
    </row>
    <row r="316" spans="1:14" ht="18" customHeight="1">
      <c r="A316" s="27" t="s">
        <v>1561</v>
      </c>
      <c r="B316" s="48">
        <v>0.31995200000000001</v>
      </c>
      <c r="C316" s="49">
        <v>0.24210200000000001</v>
      </c>
      <c r="D316" s="49">
        <v>0.24930099999999999</v>
      </c>
      <c r="E316" s="49">
        <v>0.231876</v>
      </c>
      <c r="F316" s="49">
        <v>0.204039</v>
      </c>
      <c r="G316" s="49">
        <v>0.24180099999999999</v>
      </c>
      <c r="H316" s="49">
        <v>0.30954500000000001</v>
      </c>
      <c r="I316" s="49">
        <v>0.25242900000000001</v>
      </c>
      <c r="J316" s="49">
        <v>0.17721200000000001</v>
      </c>
      <c r="K316" s="49">
        <v>0.22284799999999999</v>
      </c>
      <c r="L316" s="44">
        <f t="shared" si="12"/>
        <v>0.23679477777777777</v>
      </c>
      <c r="M316" s="44">
        <f t="shared" si="13"/>
        <v>3.6380650027788806E-2</v>
      </c>
      <c r="N316" s="44">
        <f t="shared" si="14"/>
        <v>15.363789002952826</v>
      </c>
    </row>
    <row r="317" spans="1:14" ht="18" customHeight="1">
      <c r="A317" s="27" t="s">
        <v>1323</v>
      </c>
      <c r="B317" s="48">
        <v>0.72179800000000005</v>
      </c>
      <c r="C317" s="49">
        <v>1.3638300000000001</v>
      </c>
      <c r="D317" s="49">
        <v>1.5184899999999999</v>
      </c>
      <c r="E317" s="49">
        <v>1.6928399999999999</v>
      </c>
      <c r="F317" s="49">
        <v>1.8607899999999999</v>
      </c>
      <c r="G317" s="49">
        <v>2.0043799999999998</v>
      </c>
      <c r="H317" s="49">
        <v>2.1551300000000002</v>
      </c>
      <c r="I317" s="49">
        <v>2.0449999999999999</v>
      </c>
      <c r="J317" s="49">
        <v>2.1459199999999998</v>
      </c>
      <c r="K317" s="49">
        <v>2.1181700000000001</v>
      </c>
      <c r="L317" s="44">
        <f t="shared" si="12"/>
        <v>1.8782833333333333</v>
      </c>
      <c r="M317" s="44">
        <f t="shared" si="13"/>
        <v>0.29118778580153365</v>
      </c>
      <c r="N317" s="44">
        <f t="shared" si="14"/>
        <v>15.502867998342476</v>
      </c>
    </row>
    <row r="318" spans="1:14" ht="18" customHeight="1">
      <c r="A318" s="27" t="s">
        <v>1438</v>
      </c>
      <c r="B318" s="48">
        <v>0.268515</v>
      </c>
      <c r="C318" s="49">
        <v>0.43073099999999998</v>
      </c>
      <c r="D318" s="49">
        <v>0.34393800000000002</v>
      </c>
      <c r="E318" s="49">
        <v>0.38792199999999999</v>
      </c>
      <c r="F318" s="49">
        <v>0.52296299999999996</v>
      </c>
      <c r="G318" s="49">
        <v>0.45802700000000002</v>
      </c>
      <c r="H318" s="49">
        <v>0.399011</v>
      </c>
      <c r="I318" s="49">
        <v>0.33179999999999998</v>
      </c>
      <c r="J318" s="49">
        <v>0.34183000000000002</v>
      </c>
      <c r="K318" s="49">
        <v>0.387909</v>
      </c>
      <c r="L318" s="44">
        <f t="shared" si="12"/>
        <v>0.40045899999999995</v>
      </c>
      <c r="M318" s="44">
        <f t="shared" si="13"/>
        <v>6.2149532942734349E-2</v>
      </c>
      <c r="N318" s="44">
        <f t="shared" si="14"/>
        <v>15.519574523917393</v>
      </c>
    </row>
    <row r="319" spans="1:14" ht="18" customHeight="1">
      <c r="A319" s="27" t="s">
        <v>1719</v>
      </c>
      <c r="B319" s="48">
        <v>1.48228</v>
      </c>
      <c r="C319" s="49">
        <v>1.26729</v>
      </c>
      <c r="D319" s="49">
        <v>1.2713019999999999</v>
      </c>
      <c r="E319" s="49">
        <v>1.0064500000000001</v>
      </c>
      <c r="F319" s="49">
        <v>0.71826199999999996</v>
      </c>
      <c r="G319" s="49">
        <v>1.1211899999999999</v>
      </c>
      <c r="H319" s="49">
        <v>1.07317</v>
      </c>
      <c r="I319" s="49">
        <v>1.24241</v>
      </c>
      <c r="J319" s="49">
        <v>1.1112599999999999</v>
      </c>
      <c r="K319" s="49">
        <v>1.16438</v>
      </c>
      <c r="L319" s="44">
        <f t="shared" si="12"/>
        <v>1.1084126666666667</v>
      </c>
      <c r="M319" s="44">
        <f t="shared" si="13"/>
        <v>0.17207916452319227</v>
      </c>
      <c r="N319" s="44">
        <f t="shared" si="14"/>
        <v>15.524828405352542</v>
      </c>
    </row>
    <row r="320" spans="1:14" ht="18" customHeight="1">
      <c r="A320" s="27" t="s">
        <v>1377</v>
      </c>
      <c r="B320" s="48">
        <v>0.30351400000000001</v>
      </c>
      <c r="C320" s="49">
        <v>2.4086400000000001</v>
      </c>
      <c r="D320" s="49">
        <v>2.11388</v>
      </c>
      <c r="E320" s="49">
        <v>2.0306700000000002</v>
      </c>
      <c r="F320" s="49">
        <v>2.01051</v>
      </c>
      <c r="G320" s="49">
        <v>2.90462</v>
      </c>
      <c r="H320" s="49">
        <v>2.15584</v>
      </c>
      <c r="I320" s="49">
        <v>2.3641100000000002</v>
      </c>
      <c r="J320" s="49">
        <v>2.9120699999999999</v>
      </c>
      <c r="K320" s="49">
        <v>2.82307</v>
      </c>
      <c r="L320" s="44">
        <f t="shared" si="12"/>
        <v>2.4137122222222223</v>
      </c>
      <c r="M320" s="44">
        <f t="shared" si="13"/>
        <v>0.37501693954332788</v>
      </c>
      <c r="N320" s="44">
        <f t="shared" si="14"/>
        <v>15.53693667748273</v>
      </c>
    </row>
    <row r="321" spans="1:14" ht="18" customHeight="1">
      <c r="A321" s="27" t="s">
        <v>1324</v>
      </c>
      <c r="B321" s="48">
        <v>0.515204</v>
      </c>
      <c r="C321" s="49">
        <v>0.42476199999999997</v>
      </c>
      <c r="D321" s="49">
        <v>0.60182000000000002</v>
      </c>
      <c r="E321" s="49">
        <v>0.46692299999999998</v>
      </c>
      <c r="F321" s="49">
        <v>0.52579600000000004</v>
      </c>
      <c r="G321" s="49">
        <v>0.62906200000000001</v>
      </c>
      <c r="H321" s="49">
        <v>0.626857</v>
      </c>
      <c r="I321" s="49">
        <v>0.55907099999999998</v>
      </c>
      <c r="J321" s="49">
        <v>0.64649500000000004</v>
      </c>
      <c r="K321" s="49">
        <v>0.70119900000000002</v>
      </c>
      <c r="L321" s="44">
        <f t="shared" si="12"/>
        <v>0.57577611111111116</v>
      </c>
      <c r="M321" s="44">
        <f t="shared" si="13"/>
        <v>8.9645359202867786E-2</v>
      </c>
      <c r="N321" s="44">
        <f t="shared" si="14"/>
        <v>15.569482212430371</v>
      </c>
    </row>
    <row r="322" spans="1:14" ht="18" customHeight="1">
      <c r="A322" s="27" t="s">
        <v>1325</v>
      </c>
      <c r="B322" s="48">
        <v>0.55543100000000001</v>
      </c>
      <c r="C322" s="49">
        <v>1.2813699999999999</v>
      </c>
      <c r="D322" s="49">
        <v>1.2495099999999999</v>
      </c>
      <c r="E322" s="49">
        <v>1.21722</v>
      </c>
      <c r="F322" s="49">
        <v>1.4023300000000001</v>
      </c>
      <c r="G322" s="49">
        <v>1.5199</v>
      </c>
      <c r="H322" s="49">
        <v>1.3167599999999999</v>
      </c>
      <c r="I322" s="49">
        <v>1.21963</v>
      </c>
      <c r="J322" s="49">
        <v>1.5722100000000001</v>
      </c>
      <c r="K322" s="49">
        <v>1.88154</v>
      </c>
      <c r="L322" s="44">
        <f t="shared" si="12"/>
        <v>1.4067188888888889</v>
      </c>
      <c r="M322" s="44">
        <f t="shared" si="13"/>
        <v>0.21940353326943265</v>
      </c>
      <c r="N322" s="44">
        <f t="shared" si="14"/>
        <v>15.596828549215738</v>
      </c>
    </row>
    <row r="323" spans="1:14" ht="18" customHeight="1">
      <c r="A323" s="27" t="s">
        <v>1488</v>
      </c>
      <c r="B323" s="48">
        <v>0.54317400000000005</v>
      </c>
      <c r="C323" s="49">
        <v>0.56778799999999996</v>
      </c>
      <c r="D323" s="49">
        <v>0.73429</v>
      </c>
      <c r="E323" s="49">
        <v>1.01152</v>
      </c>
      <c r="F323" s="49">
        <v>0.82600600000000002</v>
      </c>
      <c r="G323" s="49">
        <v>0.92143799999999998</v>
      </c>
      <c r="H323" s="49">
        <v>0.86390199999999995</v>
      </c>
      <c r="I323" s="49">
        <v>0.905443</v>
      </c>
      <c r="J323" s="49">
        <v>0.86353400000000002</v>
      </c>
      <c r="K323" s="49">
        <v>0.96740800000000005</v>
      </c>
      <c r="L323" s="44">
        <f t="shared" si="12"/>
        <v>0.8512587777777777</v>
      </c>
      <c r="M323" s="44">
        <f t="shared" si="13"/>
        <v>0.13323896112978548</v>
      </c>
      <c r="N323" s="44">
        <f t="shared" si="14"/>
        <v>15.651992626449921</v>
      </c>
    </row>
    <row r="324" spans="1:14" ht="18" customHeight="1">
      <c r="A324" s="27" t="s">
        <v>1532</v>
      </c>
      <c r="B324" s="48">
        <v>0.78160200000000002</v>
      </c>
      <c r="C324" s="49">
        <v>0.35412700000000003</v>
      </c>
      <c r="D324" s="49">
        <v>0.42052299999999998</v>
      </c>
      <c r="E324" s="49">
        <v>0.33174300000000001</v>
      </c>
      <c r="F324" s="49">
        <v>0.34533599999999998</v>
      </c>
      <c r="G324" s="49">
        <v>0.40264299999999997</v>
      </c>
      <c r="H324" s="49">
        <v>0.51610500000000004</v>
      </c>
      <c r="I324" s="49">
        <v>0.37838100000000002</v>
      </c>
      <c r="J324" s="49">
        <v>0.32325500000000001</v>
      </c>
      <c r="K324" s="49">
        <v>0.428589</v>
      </c>
      <c r="L324" s="44">
        <f t="shared" ref="L324:L387" si="15">AVERAGE(C324:K324)</f>
        <v>0.38896688888888892</v>
      </c>
      <c r="M324" s="44">
        <f t="shared" ref="M324:M387" si="16">STDEV(C324:K324)</f>
        <v>6.0970273819387431E-2</v>
      </c>
      <c r="N324" s="44">
        <f t="shared" ref="N324:N387" si="17">M324/L324*100</f>
        <v>15.674926468305125</v>
      </c>
    </row>
    <row r="325" spans="1:14" ht="18" customHeight="1">
      <c r="A325" s="27" t="s">
        <v>1366</v>
      </c>
      <c r="B325" s="48">
        <v>0.57620000000000005</v>
      </c>
      <c r="C325" s="49">
        <v>0.15568299999999999</v>
      </c>
      <c r="D325" s="49">
        <v>0.17385700000000001</v>
      </c>
      <c r="E325" s="49">
        <v>0.139129</v>
      </c>
      <c r="F325" s="49">
        <v>0.122737</v>
      </c>
      <c r="G325" s="49">
        <v>0.18564700000000001</v>
      </c>
      <c r="H325" s="49">
        <v>0.13431000000000001</v>
      </c>
      <c r="I325" s="49">
        <v>0.157025</v>
      </c>
      <c r="J325" s="49">
        <v>0.146095</v>
      </c>
      <c r="K325" s="49">
        <v>0.19708300000000001</v>
      </c>
      <c r="L325" s="44">
        <f t="shared" si="15"/>
        <v>0.15684066666666668</v>
      </c>
      <c r="M325" s="44">
        <f t="shared" si="16"/>
        <v>2.459685831564663E-2</v>
      </c>
      <c r="N325" s="44">
        <f t="shared" si="17"/>
        <v>15.682704516885476</v>
      </c>
    </row>
    <row r="326" spans="1:14" ht="18" customHeight="1">
      <c r="A326" s="27" t="s">
        <v>1605</v>
      </c>
      <c r="B326" s="48">
        <v>0.54320999999999997</v>
      </c>
      <c r="C326" s="49">
        <v>1.63391</v>
      </c>
      <c r="D326" s="49">
        <v>1.5500910000000001</v>
      </c>
      <c r="E326" s="49">
        <v>1.6694199999999999</v>
      </c>
      <c r="F326" s="49">
        <v>1.6390199999999999</v>
      </c>
      <c r="G326" s="49">
        <v>1.612018</v>
      </c>
      <c r="H326" s="49">
        <v>1.9475789999999999</v>
      </c>
      <c r="I326" s="49">
        <v>1.1723399999999999</v>
      </c>
      <c r="J326" s="49">
        <v>1.8052699999999999</v>
      </c>
      <c r="K326" s="49">
        <v>2.1121599999999998</v>
      </c>
      <c r="L326" s="44">
        <f t="shared" si="15"/>
        <v>1.6824231111111108</v>
      </c>
      <c r="M326" s="44">
        <f t="shared" si="16"/>
        <v>0.2638969206051146</v>
      </c>
      <c r="N326" s="44">
        <f t="shared" si="17"/>
        <v>15.685526361488877</v>
      </c>
    </row>
    <row r="327" spans="1:14" ht="18" customHeight="1">
      <c r="A327" s="27" t="s">
        <v>1429</v>
      </c>
      <c r="B327" s="48">
        <v>0.26896500000000001</v>
      </c>
      <c r="C327" s="49">
        <v>0.863008</v>
      </c>
      <c r="D327" s="49">
        <v>1.0953599999999999</v>
      </c>
      <c r="E327" s="49">
        <v>1.02572</v>
      </c>
      <c r="F327" s="49">
        <v>0.90488800000000003</v>
      </c>
      <c r="G327" s="49">
        <v>0.65732999999999997</v>
      </c>
      <c r="H327" s="49">
        <v>0.99898500000000001</v>
      </c>
      <c r="I327" s="49">
        <v>1.16177</v>
      </c>
      <c r="J327" s="49">
        <v>0.908829</v>
      </c>
      <c r="K327" s="49">
        <v>1.0716399999999999</v>
      </c>
      <c r="L327" s="44">
        <f t="shared" si="15"/>
        <v>0.96528111111111103</v>
      </c>
      <c r="M327" s="44">
        <f t="shared" si="16"/>
        <v>0.15155744383850359</v>
      </c>
      <c r="N327" s="44">
        <f t="shared" si="17"/>
        <v>15.700860826339966</v>
      </c>
    </row>
    <row r="328" spans="1:14" ht="18" customHeight="1">
      <c r="A328" s="27" t="s">
        <v>1326</v>
      </c>
      <c r="B328" s="48">
        <v>1.40604</v>
      </c>
      <c r="C328" s="49">
        <v>5.8925700000000001</v>
      </c>
      <c r="D328" s="49">
        <v>6.0296000000000003</v>
      </c>
      <c r="E328" s="49">
        <v>4.0850400000000002</v>
      </c>
      <c r="F328" s="49">
        <v>4.3247900000000001</v>
      </c>
      <c r="G328" s="49">
        <v>5.9574400000000001</v>
      </c>
      <c r="H328" s="49">
        <v>5.9724599999999999</v>
      </c>
      <c r="I328" s="49">
        <v>6.8214699999999997</v>
      </c>
      <c r="J328" s="49">
        <v>6.1672200000000004</v>
      </c>
      <c r="K328" s="49">
        <v>6.1409399999999996</v>
      </c>
      <c r="L328" s="44">
        <f t="shared" si="15"/>
        <v>5.7101699999999997</v>
      </c>
      <c r="M328" s="44">
        <f t="shared" si="16"/>
        <v>0.89826320116934688</v>
      </c>
      <c r="N328" s="44">
        <f t="shared" si="17"/>
        <v>15.730936227281269</v>
      </c>
    </row>
    <row r="329" spans="1:14" ht="18" customHeight="1">
      <c r="A329" s="27" t="s">
        <v>1327</v>
      </c>
      <c r="B329" s="48">
        <v>1.0701099999999999</v>
      </c>
      <c r="C329" s="49">
        <v>4.3769999999999998</v>
      </c>
      <c r="D329" s="49">
        <v>5.0825500000000003</v>
      </c>
      <c r="E329" s="49">
        <v>5.1917200000000001</v>
      </c>
      <c r="F329" s="49">
        <v>5.77332</v>
      </c>
      <c r="G329" s="49">
        <v>6.18079</v>
      </c>
      <c r="H329" s="49">
        <v>6.1061300000000003</v>
      </c>
      <c r="I329" s="49">
        <v>6.0319099999999999</v>
      </c>
      <c r="J329" s="49">
        <v>3.74247</v>
      </c>
      <c r="K329" s="49">
        <v>5.1023100000000001</v>
      </c>
      <c r="L329" s="44">
        <f t="shared" si="15"/>
        <v>5.2875777777777779</v>
      </c>
      <c r="M329" s="44">
        <f t="shared" si="16"/>
        <v>0.83365842562733683</v>
      </c>
      <c r="N329" s="44">
        <f t="shared" si="17"/>
        <v>15.76635769086881</v>
      </c>
    </row>
    <row r="330" spans="1:14" ht="18" customHeight="1">
      <c r="A330" s="27" t="s">
        <v>1378</v>
      </c>
      <c r="B330" s="48">
        <v>0.34908600000000001</v>
      </c>
      <c r="C330" s="49">
        <v>0.27838200000000002</v>
      </c>
      <c r="D330" s="49">
        <v>0.30419000000000002</v>
      </c>
      <c r="E330" s="49">
        <v>0.40088000000000001</v>
      </c>
      <c r="F330" s="49">
        <v>0.40076000000000001</v>
      </c>
      <c r="G330" s="49">
        <v>0.30363299999999999</v>
      </c>
      <c r="H330" s="49">
        <v>0.25605600000000001</v>
      </c>
      <c r="I330" s="49">
        <v>0.32324799999999998</v>
      </c>
      <c r="J330" s="49">
        <v>0.34230300000000002</v>
      </c>
      <c r="K330" s="49">
        <v>0.377079</v>
      </c>
      <c r="L330" s="44">
        <f t="shared" si="15"/>
        <v>0.33183677777777781</v>
      </c>
      <c r="M330" s="44">
        <f t="shared" si="16"/>
        <v>5.2330060230181469E-2</v>
      </c>
      <c r="N330" s="44">
        <f t="shared" si="17"/>
        <v>15.769819301109989</v>
      </c>
    </row>
    <row r="331" spans="1:14" ht="18" customHeight="1">
      <c r="A331" s="27" t="s">
        <v>1328</v>
      </c>
      <c r="B331" s="48">
        <v>0.22059500000000001</v>
      </c>
      <c r="C331" s="49">
        <v>0.42980200000000002</v>
      </c>
      <c r="D331" s="49">
        <v>0.71787699999999999</v>
      </c>
      <c r="E331" s="49">
        <v>0.60027799999999998</v>
      </c>
      <c r="F331" s="49">
        <v>0.66935</v>
      </c>
      <c r="G331" s="49">
        <v>0.61388100000000001</v>
      </c>
      <c r="H331" s="49">
        <v>0.666134</v>
      </c>
      <c r="I331" s="49">
        <v>0.50787700000000002</v>
      </c>
      <c r="J331" s="49">
        <v>0.62204800000000005</v>
      </c>
      <c r="K331" s="49">
        <v>0.73247499999999999</v>
      </c>
      <c r="L331" s="44">
        <f t="shared" si="15"/>
        <v>0.61774688888888896</v>
      </c>
      <c r="M331" s="44">
        <f t="shared" si="16"/>
        <v>9.7420514205741326E-2</v>
      </c>
      <c r="N331" s="44">
        <f t="shared" si="17"/>
        <v>15.770296209984453</v>
      </c>
    </row>
    <row r="332" spans="1:14" ht="18" customHeight="1">
      <c r="A332" s="27" t="s">
        <v>1402</v>
      </c>
      <c r="B332" s="48">
        <v>0.31991599999999998</v>
      </c>
      <c r="C332" s="49">
        <v>0.33183499999999999</v>
      </c>
      <c r="D332" s="49">
        <v>0.42992599999999997</v>
      </c>
      <c r="E332" s="49">
        <v>0.46972199999999997</v>
      </c>
      <c r="F332" s="49">
        <v>0.412823</v>
      </c>
      <c r="G332" s="49">
        <v>0.485848</v>
      </c>
      <c r="H332" s="49">
        <v>0.54415199999999997</v>
      </c>
      <c r="I332" s="49">
        <v>0.40598899999999999</v>
      </c>
      <c r="J332" s="49">
        <v>0.56673700000000005</v>
      </c>
      <c r="K332" s="49">
        <v>0.46592800000000001</v>
      </c>
      <c r="L332" s="44">
        <f t="shared" si="15"/>
        <v>0.45699555555555549</v>
      </c>
      <c r="M332" s="44">
        <f t="shared" si="16"/>
        <v>7.2166867240291546E-2</v>
      </c>
      <c r="N332" s="44">
        <f t="shared" si="17"/>
        <v>15.791590610232632</v>
      </c>
    </row>
    <row r="333" spans="1:14" ht="18" customHeight="1">
      <c r="A333" s="27" t="s">
        <v>1329</v>
      </c>
      <c r="B333" s="48">
        <v>1.2136899999999999</v>
      </c>
      <c r="C333" s="49">
        <v>0.56355999999999995</v>
      </c>
      <c r="D333" s="49">
        <v>0.794709</v>
      </c>
      <c r="E333" s="49">
        <v>0.53432599999999997</v>
      </c>
      <c r="F333" s="49">
        <v>0.59537799999999996</v>
      </c>
      <c r="G333" s="49">
        <v>0.66585399999999995</v>
      </c>
      <c r="H333" s="49">
        <v>0.60777599999999998</v>
      </c>
      <c r="I333" s="49">
        <v>0.46109600000000001</v>
      </c>
      <c r="J333" s="49">
        <v>0.68691199999999997</v>
      </c>
      <c r="K333" s="49">
        <v>0.67891800000000002</v>
      </c>
      <c r="L333" s="44">
        <f t="shared" si="15"/>
        <v>0.62094766666666668</v>
      </c>
      <c r="M333" s="44">
        <f t="shared" si="16"/>
        <v>9.8169461880973766E-2</v>
      </c>
      <c r="N333" s="44">
        <f t="shared" si="17"/>
        <v>15.809619256315283</v>
      </c>
    </row>
    <row r="334" spans="1:14" ht="18" customHeight="1">
      <c r="A334" s="27" t="s">
        <v>1725</v>
      </c>
      <c r="B334" s="48">
        <v>5.0939900000000003E-2</v>
      </c>
      <c r="C334" s="49">
        <v>0.54219099999999998</v>
      </c>
      <c r="D334" s="49">
        <v>0.60212299999999996</v>
      </c>
      <c r="E334" s="49">
        <v>0.48254000000000002</v>
      </c>
      <c r="F334" s="49">
        <v>0.463167</v>
      </c>
      <c r="G334" s="49">
        <v>0.40827799999999997</v>
      </c>
      <c r="H334" s="49">
        <v>0.47523700000000002</v>
      </c>
      <c r="I334" s="49">
        <v>0.62121300000000002</v>
      </c>
      <c r="J334" s="49">
        <v>0.40500000000000003</v>
      </c>
      <c r="K334" s="49">
        <v>0.445797</v>
      </c>
      <c r="L334" s="44">
        <f t="shared" si="15"/>
        <v>0.49394955555555559</v>
      </c>
      <c r="M334" s="44">
        <f t="shared" si="16"/>
        <v>7.8440205115283518E-2</v>
      </c>
      <c r="N334" s="44">
        <f t="shared" si="17"/>
        <v>15.88020562688029</v>
      </c>
    </row>
    <row r="335" spans="1:14" ht="18" customHeight="1">
      <c r="A335" s="27" t="s">
        <v>1448</v>
      </c>
      <c r="B335" s="48">
        <v>0.40416200000000002</v>
      </c>
      <c r="C335" s="49">
        <v>2.1223399999999999</v>
      </c>
      <c r="D335" s="49">
        <v>2.9003800000000002</v>
      </c>
      <c r="E335" s="49">
        <v>2.73678</v>
      </c>
      <c r="F335" s="49">
        <v>3.0762499999999999</v>
      </c>
      <c r="G335" s="49">
        <v>2.7797700000000001</v>
      </c>
      <c r="H335" s="49">
        <v>3.71245</v>
      </c>
      <c r="I335" s="49">
        <v>3.0091600000000001</v>
      </c>
      <c r="J335" s="49">
        <v>2.8544299999999998</v>
      </c>
      <c r="K335" s="49">
        <v>2.3382700000000001</v>
      </c>
      <c r="L335" s="44">
        <f t="shared" si="15"/>
        <v>2.8366477777777783</v>
      </c>
      <c r="M335" s="44">
        <f t="shared" si="16"/>
        <v>0.45144239571006206</v>
      </c>
      <c r="N335" s="44">
        <f t="shared" si="17"/>
        <v>15.914644012085304</v>
      </c>
    </row>
    <row r="336" spans="1:14" ht="18" customHeight="1">
      <c r="A336" s="27" t="s">
        <v>1330</v>
      </c>
      <c r="B336" s="48">
        <v>0.62801300000000004</v>
      </c>
      <c r="C336" s="49">
        <v>1.3821699999999999</v>
      </c>
      <c r="D336" s="49">
        <v>1.58514</v>
      </c>
      <c r="E336" s="49">
        <v>1.3429599999999999</v>
      </c>
      <c r="F336" s="49">
        <v>1.6331899999999999</v>
      </c>
      <c r="G336" s="49">
        <v>1.8425499999999999</v>
      </c>
      <c r="H336" s="49">
        <v>1.8202</v>
      </c>
      <c r="I336" s="49">
        <v>1.8506400000000001</v>
      </c>
      <c r="J336" s="49">
        <v>2.0513300000000001</v>
      </c>
      <c r="K336" s="49">
        <v>2.15463</v>
      </c>
      <c r="L336" s="44">
        <f t="shared" si="15"/>
        <v>1.7403122222222223</v>
      </c>
      <c r="M336" s="44">
        <f t="shared" si="16"/>
        <v>0.27818751471704251</v>
      </c>
      <c r="N336" s="44">
        <f t="shared" si="17"/>
        <v>15.98491989913293</v>
      </c>
    </row>
    <row r="337" spans="1:14" ht="18" customHeight="1">
      <c r="A337" s="27" t="s">
        <v>1715</v>
      </c>
      <c r="B337" s="48">
        <v>0.54635800000000001</v>
      </c>
      <c r="C337" s="49">
        <v>0.48814099999999999</v>
      </c>
      <c r="D337" s="49">
        <v>0.57808499999999996</v>
      </c>
      <c r="E337" s="49">
        <v>0.63806300000000005</v>
      </c>
      <c r="F337" s="49">
        <v>0.66536799999999996</v>
      </c>
      <c r="G337" s="49">
        <v>0.51333099999999998</v>
      </c>
      <c r="H337" s="49">
        <v>0.49253599999999997</v>
      </c>
      <c r="I337" s="49">
        <v>0.59206599999999998</v>
      </c>
      <c r="J337" s="49">
        <v>0.38034499999999999</v>
      </c>
      <c r="K337" s="49">
        <v>0.55081999999999998</v>
      </c>
      <c r="L337" s="44">
        <f t="shared" si="15"/>
        <v>0.54430611111111105</v>
      </c>
      <c r="M337" s="44">
        <f t="shared" si="16"/>
        <v>8.7025968682406085E-2</v>
      </c>
      <c r="N337" s="44">
        <f t="shared" si="17"/>
        <v>15.988423959590852</v>
      </c>
    </row>
    <row r="338" spans="1:14" ht="18" customHeight="1">
      <c r="A338" s="27" t="s">
        <v>1721</v>
      </c>
      <c r="B338" s="48">
        <v>0.830341</v>
      </c>
      <c r="C338" s="49">
        <v>2.07735</v>
      </c>
      <c r="D338" s="49">
        <v>1.5500700000000001</v>
      </c>
      <c r="E338" s="49">
        <v>1.94997</v>
      </c>
      <c r="F338" s="49">
        <v>1.5177700000000001</v>
      </c>
      <c r="G338" s="49">
        <v>2.3572600000000001</v>
      </c>
      <c r="H338" s="49">
        <v>2.2784399999999998</v>
      </c>
      <c r="I338" s="49">
        <v>2.0486599999999999</v>
      </c>
      <c r="J338" s="49">
        <v>2.06446</v>
      </c>
      <c r="K338" s="49">
        <v>1.614554</v>
      </c>
      <c r="L338" s="44">
        <f t="shared" si="15"/>
        <v>1.9398371111111112</v>
      </c>
      <c r="M338" s="44">
        <f t="shared" si="16"/>
        <v>0.31047296374259609</v>
      </c>
      <c r="N338" s="44">
        <f t="shared" si="17"/>
        <v>16.005104859797303</v>
      </c>
    </row>
    <row r="339" spans="1:14" ht="18" customHeight="1">
      <c r="A339" s="27" t="s">
        <v>1612</v>
      </c>
      <c r="B339" s="48">
        <v>8.8946999999999998E-2</v>
      </c>
      <c r="C339" s="49">
        <v>0.28238099999999999</v>
      </c>
      <c r="D339" s="49">
        <v>0.26126199999999999</v>
      </c>
      <c r="E339" s="49">
        <v>0.166684</v>
      </c>
      <c r="F339" s="49">
        <v>0.29516799999999999</v>
      </c>
      <c r="G339" s="49">
        <v>0.26358599999999999</v>
      </c>
      <c r="H339" s="49">
        <v>0.22651099999999999</v>
      </c>
      <c r="I339" s="49">
        <v>0.21820400000000001</v>
      </c>
      <c r="J339" s="49">
        <v>0.22849700000000001</v>
      </c>
      <c r="K339" s="49">
        <v>0.23471600000000001</v>
      </c>
      <c r="L339" s="44">
        <f t="shared" si="15"/>
        <v>0.24188988888888888</v>
      </c>
      <c r="M339" s="44">
        <f t="shared" si="16"/>
        <v>3.8743351950510221E-2</v>
      </c>
      <c r="N339" s="44">
        <f t="shared" si="17"/>
        <v>16.016937346358791</v>
      </c>
    </row>
    <row r="340" spans="1:14" ht="18" customHeight="1">
      <c r="A340" s="27" t="s">
        <v>1405</v>
      </c>
      <c r="B340" s="48">
        <v>1.7409699999999999</v>
      </c>
      <c r="C340" s="49">
        <v>3.5817399999999999</v>
      </c>
      <c r="D340" s="49">
        <v>3.7018300000000002</v>
      </c>
      <c r="E340" s="49">
        <v>3.6959399999999998</v>
      </c>
      <c r="F340" s="49">
        <v>4.1109600000000004</v>
      </c>
      <c r="G340" s="49">
        <v>3.8900600000000001</v>
      </c>
      <c r="H340" s="49">
        <v>4.1567600000000002</v>
      </c>
      <c r="I340" s="49">
        <v>4.4683900000000003</v>
      </c>
      <c r="J340" s="49">
        <v>5.5611899999999999</v>
      </c>
      <c r="K340" s="49">
        <v>5.1070399999999996</v>
      </c>
      <c r="L340" s="44">
        <f t="shared" si="15"/>
        <v>4.2526566666666668</v>
      </c>
      <c r="M340" s="44">
        <f t="shared" si="16"/>
        <v>0.6812666816122761</v>
      </c>
      <c r="N340" s="44">
        <f t="shared" si="17"/>
        <v>16.019790333703781</v>
      </c>
    </row>
    <row r="341" spans="1:14" ht="18" customHeight="1">
      <c r="A341" s="27" t="s">
        <v>1361</v>
      </c>
      <c r="B341" s="48">
        <v>0.54097499999999998</v>
      </c>
      <c r="C341" s="49">
        <v>1.4334899999999999</v>
      </c>
      <c r="D341" s="49">
        <v>1.58731</v>
      </c>
      <c r="E341" s="49">
        <v>1.7735700000000001</v>
      </c>
      <c r="F341" s="49">
        <v>1.28287</v>
      </c>
      <c r="G341" s="49">
        <v>1.8256399999999999</v>
      </c>
      <c r="H341" s="49">
        <v>1.2200500000000001</v>
      </c>
      <c r="I341" s="49">
        <v>1.98272</v>
      </c>
      <c r="J341" s="49">
        <v>1.46638</v>
      </c>
      <c r="K341" s="49">
        <v>1.65208</v>
      </c>
      <c r="L341" s="44">
        <f t="shared" si="15"/>
        <v>1.5804566666666668</v>
      </c>
      <c r="M341" s="44">
        <f t="shared" si="16"/>
        <v>0.25432846930691688</v>
      </c>
      <c r="N341" s="44">
        <f t="shared" si="17"/>
        <v>16.092087475154873</v>
      </c>
    </row>
    <row r="342" spans="1:14" ht="18" customHeight="1">
      <c r="A342" s="27" t="s">
        <v>1390</v>
      </c>
      <c r="B342" s="48">
        <v>0.148586</v>
      </c>
      <c r="C342" s="49">
        <v>0.50055300000000003</v>
      </c>
      <c r="D342" s="49">
        <v>0.72403499999999998</v>
      </c>
      <c r="E342" s="49">
        <v>0.62985199999999997</v>
      </c>
      <c r="F342" s="49">
        <v>0.46005800000000002</v>
      </c>
      <c r="G342" s="49">
        <v>0.536659</v>
      </c>
      <c r="H342" s="49">
        <v>0.68681000000000003</v>
      </c>
      <c r="I342" s="49">
        <v>0.50042399999999998</v>
      </c>
      <c r="J342" s="49">
        <v>0.51062600000000002</v>
      </c>
      <c r="K342" s="49">
        <v>0.57052400000000003</v>
      </c>
      <c r="L342" s="44">
        <f t="shared" si="15"/>
        <v>0.56883788888888887</v>
      </c>
      <c r="M342" s="44">
        <f t="shared" si="16"/>
        <v>9.173983757812719E-2</v>
      </c>
      <c r="N342" s="44">
        <f t="shared" si="17"/>
        <v>16.127589137446986</v>
      </c>
    </row>
    <row r="343" spans="1:14" ht="18" customHeight="1">
      <c r="A343" s="27" t="s">
        <v>1331</v>
      </c>
      <c r="B343" s="48">
        <v>0.71223199999999998</v>
      </c>
      <c r="C343" s="49">
        <v>1.0318700000000001</v>
      </c>
      <c r="D343" s="49">
        <v>1.20475</v>
      </c>
      <c r="E343" s="49">
        <v>1.17106</v>
      </c>
      <c r="F343" s="49">
        <v>1.0627800000000001</v>
      </c>
      <c r="G343" s="49">
        <v>1.27352</v>
      </c>
      <c r="H343" s="49">
        <v>1.1792899999999999</v>
      </c>
      <c r="I343" s="49">
        <v>0.75464799999999999</v>
      </c>
      <c r="J343" s="49">
        <v>1.29966</v>
      </c>
      <c r="K343" s="49">
        <v>0.91528600000000004</v>
      </c>
      <c r="L343" s="44">
        <f t="shared" si="15"/>
        <v>1.099207111111111</v>
      </c>
      <c r="M343" s="44">
        <f t="shared" si="16"/>
        <v>0.17737352153890268</v>
      </c>
      <c r="N343" s="44">
        <f t="shared" si="17"/>
        <v>16.136496911815669</v>
      </c>
    </row>
    <row r="344" spans="1:14" ht="18" customHeight="1">
      <c r="A344" s="27" t="s">
        <v>1565</v>
      </c>
      <c r="B344" s="48">
        <v>0.30757200000000001</v>
      </c>
      <c r="C344" s="49">
        <v>0.51865899999999998</v>
      </c>
      <c r="D344" s="49">
        <v>0.45094699999999999</v>
      </c>
      <c r="E344" s="49">
        <v>0.65162600000000004</v>
      </c>
      <c r="F344" s="49">
        <v>0.51564399999999999</v>
      </c>
      <c r="G344" s="49">
        <v>0.52889399999999998</v>
      </c>
      <c r="H344" s="49">
        <v>0.62243700000000002</v>
      </c>
      <c r="I344" s="49">
        <v>0.42091699999999999</v>
      </c>
      <c r="J344" s="49">
        <v>0.44617899999999999</v>
      </c>
      <c r="K344" s="49">
        <v>0.43515100000000001</v>
      </c>
      <c r="L344" s="44">
        <f t="shared" si="15"/>
        <v>0.51005044444444447</v>
      </c>
      <c r="M344" s="44">
        <f t="shared" si="16"/>
        <v>8.2357700563017833E-2</v>
      </c>
      <c r="N344" s="44">
        <f t="shared" si="17"/>
        <v>16.146971629977351</v>
      </c>
    </row>
    <row r="345" spans="1:14" ht="18" customHeight="1">
      <c r="A345" s="27" t="s">
        <v>1563</v>
      </c>
      <c r="B345" s="48">
        <v>0.845638</v>
      </c>
      <c r="C345" s="49">
        <v>2.0554199999999998</v>
      </c>
      <c r="D345" s="49">
        <v>2.3784000000000001</v>
      </c>
      <c r="E345" s="49">
        <v>1.4789099999999999</v>
      </c>
      <c r="F345" s="49">
        <v>2.07524</v>
      </c>
      <c r="G345" s="49">
        <v>2.2446799999999998</v>
      </c>
      <c r="H345" s="49">
        <v>2.2987799999999998</v>
      </c>
      <c r="I345" s="49">
        <v>2.3945400000000001</v>
      </c>
      <c r="J345" s="49">
        <v>1.5707</v>
      </c>
      <c r="K345" s="49">
        <v>2.2124100000000002</v>
      </c>
      <c r="L345" s="44">
        <f t="shared" si="15"/>
        <v>2.0787866666666668</v>
      </c>
      <c r="M345" s="44">
        <f t="shared" si="16"/>
        <v>0.3357461528074438</v>
      </c>
      <c r="N345" s="44">
        <f t="shared" si="17"/>
        <v>16.151063415555409</v>
      </c>
    </row>
    <row r="346" spans="1:14" ht="18" customHeight="1">
      <c r="A346" s="27" t="s">
        <v>1521</v>
      </c>
      <c r="B346" s="48">
        <v>0.53362299999999996</v>
      </c>
      <c r="C346" s="49">
        <v>0.20966599999999999</v>
      </c>
      <c r="D346" s="49">
        <v>0.29166900000000001</v>
      </c>
      <c r="E346" s="49">
        <v>0.34565499999999999</v>
      </c>
      <c r="F346" s="49">
        <v>0.31032900000000002</v>
      </c>
      <c r="G346" s="49">
        <v>0.31480399999999997</v>
      </c>
      <c r="H346" s="49">
        <v>0.24917700000000001</v>
      </c>
      <c r="I346" s="49">
        <v>0.30993199999999999</v>
      </c>
      <c r="J346" s="49">
        <v>0.31431300000000001</v>
      </c>
      <c r="K346" s="49">
        <v>0.225768</v>
      </c>
      <c r="L346" s="44">
        <f t="shared" si="15"/>
        <v>0.2857014444444444</v>
      </c>
      <c r="M346" s="44">
        <f t="shared" si="16"/>
        <v>4.6363641905892303E-2</v>
      </c>
      <c r="N346" s="44">
        <f t="shared" si="17"/>
        <v>16.228004025687685</v>
      </c>
    </row>
    <row r="347" spans="1:14" ht="18" customHeight="1">
      <c r="A347" s="27" t="s">
        <v>1332</v>
      </c>
      <c r="B347" s="48">
        <v>1.0069600000000001</v>
      </c>
      <c r="C347" s="49">
        <v>1.7910200000000001</v>
      </c>
      <c r="D347" s="49">
        <v>1.8226899999999999</v>
      </c>
      <c r="E347" s="49">
        <v>2.14296</v>
      </c>
      <c r="F347" s="49">
        <v>2.2880400000000001</v>
      </c>
      <c r="G347" s="49">
        <v>2.6438199999999998</v>
      </c>
      <c r="H347" s="49">
        <v>2.4056099999999998</v>
      </c>
      <c r="I347" s="49">
        <v>2.6267800000000001</v>
      </c>
      <c r="J347" s="49">
        <v>2.6638500000000001</v>
      </c>
      <c r="K347" s="49">
        <v>2.8765700000000001</v>
      </c>
      <c r="L347" s="44">
        <f t="shared" si="15"/>
        <v>2.362371111111111</v>
      </c>
      <c r="M347" s="44">
        <f t="shared" si="16"/>
        <v>0.38367455292358255</v>
      </c>
      <c r="N347" s="44">
        <f t="shared" si="17"/>
        <v>16.241078766965032</v>
      </c>
    </row>
    <row r="348" spans="1:14" ht="18" customHeight="1">
      <c r="A348" s="27" t="s">
        <v>1528</v>
      </c>
      <c r="B348" s="48">
        <v>0.26379399999999997</v>
      </c>
      <c r="C348" s="49">
        <v>0.464111</v>
      </c>
      <c r="D348" s="49">
        <v>0.58892699999999998</v>
      </c>
      <c r="E348" s="49">
        <v>0.44185000000000002</v>
      </c>
      <c r="F348" s="49">
        <v>0.43204300000000001</v>
      </c>
      <c r="G348" s="49">
        <v>0.39029700000000001</v>
      </c>
      <c r="H348" s="49">
        <v>0.50685999999999998</v>
      </c>
      <c r="I348" s="49">
        <v>0.53447299999999998</v>
      </c>
      <c r="J348" s="49">
        <v>0.52320199999999994</v>
      </c>
      <c r="K348" s="49">
        <v>0.651088</v>
      </c>
      <c r="L348" s="44">
        <f t="shared" si="15"/>
        <v>0.50365011111111113</v>
      </c>
      <c r="M348" s="44">
        <f t="shared" si="16"/>
        <v>8.1938856994780568E-2</v>
      </c>
      <c r="N348" s="44">
        <f t="shared" si="17"/>
        <v>16.269004054027477</v>
      </c>
    </row>
    <row r="349" spans="1:14" ht="18" customHeight="1">
      <c r="A349" s="27" t="s">
        <v>1546</v>
      </c>
      <c r="B349" s="48">
        <v>0.59182500000000005</v>
      </c>
      <c r="C349" s="49">
        <v>1.1198600000000001</v>
      </c>
      <c r="D349" s="49">
        <v>1.2393799999999999</v>
      </c>
      <c r="E349" s="49">
        <v>0.92386500000000005</v>
      </c>
      <c r="F349" s="49">
        <v>1.203511</v>
      </c>
      <c r="G349" s="49">
        <v>1.37883</v>
      </c>
      <c r="H349" s="49">
        <v>1.39218</v>
      </c>
      <c r="I349" s="49">
        <v>1.49763</v>
      </c>
      <c r="J349" s="49">
        <v>1.3498699999999999</v>
      </c>
      <c r="K349" s="49">
        <v>1.6436299999999999</v>
      </c>
      <c r="L349" s="44">
        <f t="shared" si="15"/>
        <v>1.3054173333333332</v>
      </c>
      <c r="M349" s="44">
        <f t="shared" si="16"/>
        <v>0.21242241932114944</v>
      </c>
      <c r="N349" s="44">
        <f t="shared" si="17"/>
        <v>16.272376189362898</v>
      </c>
    </row>
    <row r="350" spans="1:14" ht="18" customHeight="1">
      <c r="A350" s="27" t="s">
        <v>1514</v>
      </c>
      <c r="B350" s="48">
        <v>0.73609400000000003</v>
      </c>
      <c r="C350" s="49">
        <v>0.63898200000000005</v>
      </c>
      <c r="D350" s="49">
        <v>0.815913</v>
      </c>
      <c r="E350" s="49">
        <v>1.05237</v>
      </c>
      <c r="F350" s="49">
        <v>0.80453699999999995</v>
      </c>
      <c r="G350" s="49">
        <v>1.0826899999999999</v>
      </c>
      <c r="H350" s="49">
        <v>0.85833400000000004</v>
      </c>
      <c r="I350" s="49">
        <v>0.90866899999999995</v>
      </c>
      <c r="J350" s="49">
        <v>0.75416499999999997</v>
      </c>
      <c r="K350" s="49">
        <v>0.81263700000000005</v>
      </c>
      <c r="L350" s="44">
        <f t="shared" si="15"/>
        <v>0.85869966666666664</v>
      </c>
      <c r="M350" s="44">
        <f t="shared" si="16"/>
        <v>0.1397615592589759</v>
      </c>
      <c r="N350" s="44">
        <f t="shared" si="17"/>
        <v>16.275953594055498</v>
      </c>
    </row>
    <row r="351" spans="1:14" ht="18" customHeight="1">
      <c r="A351" s="27" t="s">
        <v>1412</v>
      </c>
      <c r="B351" s="48">
        <v>0.140898</v>
      </c>
      <c r="C351" s="49">
        <v>0.194385</v>
      </c>
      <c r="D351" s="49">
        <v>0.19675300000000001</v>
      </c>
      <c r="E351" s="49">
        <v>0.25086000000000003</v>
      </c>
      <c r="F351" s="49">
        <v>0.21552399999999999</v>
      </c>
      <c r="G351" s="49">
        <v>0.26685999999999999</v>
      </c>
      <c r="H351" s="49">
        <v>0.29505599999999998</v>
      </c>
      <c r="I351" s="49">
        <v>0.19883400000000001</v>
      </c>
      <c r="J351" s="49">
        <v>0.193852</v>
      </c>
      <c r="K351" s="49">
        <v>0.24537999999999999</v>
      </c>
      <c r="L351" s="44">
        <f t="shared" si="15"/>
        <v>0.22861155555555557</v>
      </c>
      <c r="M351" s="44">
        <f t="shared" si="16"/>
        <v>3.7260267048529853E-2</v>
      </c>
      <c r="N351" s="44">
        <f t="shared" si="17"/>
        <v>16.298505540536915</v>
      </c>
    </row>
    <row r="352" spans="1:14" ht="18" customHeight="1">
      <c r="A352" s="27" t="s">
        <v>1460</v>
      </c>
      <c r="B352" s="48">
        <v>0.24845400000000001</v>
      </c>
      <c r="C352" s="49">
        <v>0.28728500000000001</v>
      </c>
      <c r="D352" s="49">
        <v>0.36102600000000001</v>
      </c>
      <c r="E352" s="49">
        <v>0.237706</v>
      </c>
      <c r="F352" s="49">
        <v>0.27956500000000001</v>
      </c>
      <c r="G352" s="49">
        <v>0.272623</v>
      </c>
      <c r="H352" s="49">
        <v>0.24876899999999999</v>
      </c>
      <c r="I352" s="49">
        <v>0.22015000000000001</v>
      </c>
      <c r="J352" s="49">
        <v>0.22401099999999999</v>
      </c>
      <c r="K352" s="49">
        <v>0.250695</v>
      </c>
      <c r="L352" s="44">
        <f t="shared" si="15"/>
        <v>0.26464777777777782</v>
      </c>
      <c r="M352" s="44">
        <f t="shared" si="16"/>
        <v>4.3144246652298955E-2</v>
      </c>
      <c r="N352" s="44">
        <f t="shared" si="17"/>
        <v>16.302516127124544</v>
      </c>
    </row>
    <row r="353" spans="1:14" ht="18" customHeight="1">
      <c r="A353" s="27" t="s">
        <v>1363</v>
      </c>
      <c r="B353" s="48">
        <v>0.202262</v>
      </c>
      <c r="C353" s="49">
        <v>0.339644</v>
      </c>
      <c r="D353" s="49">
        <v>0.31574999999999998</v>
      </c>
      <c r="E353" s="49">
        <v>0.34464800000000001</v>
      </c>
      <c r="F353" s="49">
        <v>0.29669000000000001</v>
      </c>
      <c r="G353" s="49">
        <v>0.326488</v>
      </c>
      <c r="H353" s="49">
        <v>0.269843</v>
      </c>
      <c r="I353" s="49">
        <v>0.22134100000000001</v>
      </c>
      <c r="J353" s="49">
        <v>0.30385899999999999</v>
      </c>
      <c r="K353" s="49">
        <v>0.21514800000000001</v>
      </c>
      <c r="L353" s="44">
        <f t="shared" si="15"/>
        <v>0.29260122222222223</v>
      </c>
      <c r="M353" s="44">
        <f t="shared" si="16"/>
        <v>4.7885909834673002E-2</v>
      </c>
      <c r="N353" s="44">
        <f t="shared" si="17"/>
        <v>16.365587768565444</v>
      </c>
    </row>
    <row r="354" spans="1:14" ht="18" customHeight="1">
      <c r="A354" s="27" t="s">
        <v>1499</v>
      </c>
      <c r="B354" s="48">
        <v>0.221081</v>
      </c>
      <c r="C354" s="49">
        <v>0.29801699999999998</v>
      </c>
      <c r="D354" s="49">
        <v>0.29461900000000002</v>
      </c>
      <c r="E354" s="49">
        <v>0.40528399999999998</v>
      </c>
      <c r="F354" s="49">
        <v>0.318222</v>
      </c>
      <c r="G354" s="49">
        <v>0.30778899999999998</v>
      </c>
      <c r="H354" s="49">
        <v>0.25609799999999999</v>
      </c>
      <c r="I354" s="49">
        <v>0.30487199999999998</v>
      </c>
      <c r="J354" s="49">
        <v>0.420879</v>
      </c>
      <c r="K354" s="49">
        <v>0.341557</v>
      </c>
      <c r="L354" s="44">
        <f t="shared" si="15"/>
        <v>0.32748188888888879</v>
      </c>
      <c r="M354" s="44">
        <f t="shared" si="16"/>
        <v>5.3622370374790049E-2</v>
      </c>
      <c r="N354" s="44">
        <f t="shared" si="17"/>
        <v>16.374148370990849</v>
      </c>
    </row>
    <row r="355" spans="1:14" ht="18" customHeight="1">
      <c r="A355" s="27" t="s">
        <v>1383</v>
      </c>
      <c r="B355" s="48">
        <v>0.34685100000000002</v>
      </c>
      <c r="C355" s="49">
        <v>0.32225599999999999</v>
      </c>
      <c r="D355" s="49">
        <v>0.31026199999999998</v>
      </c>
      <c r="E355" s="49">
        <v>0.34208300000000003</v>
      </c>
      <c r="F355" s="49">
        <v>0.41841200000000001</v>
      </c>
      <c r="G355" s="49">
        <v>0.46486499999999997</v>
      </c>
      <c r="H355" s="49">
        <v>0.40071899999999999</v>
      </c>
      <c r="I355" s="49">
        <v>0.36138399999999998</v>
      </c>
      <c r="J355" s="49">
        <v>0.47972599999999999</v>
      </c>
      <c r="K355" s="49">
        <v>0.33302500000000002</v>
      </c>
      <c r="L355" s="44">
        <f t="shared" si="15"/>
        <v>0.38141466666666668</v>
      </c>
      <c r="M355" s="44">
        <f t="shared" si="16"/>
        <v>6.2472747678487379E-2</v>
      </c>
      <c r="N355" s="44">
        <f t="shared" si="17"/>
        <v>16.379220082033388</v>
      </c>
    </row>
    <row r="356" spans="1:14" ht="18" customHeight="1">
      <c r="A356" s="27" t="s">
        <v>1550</v>
      </c>
      <c r="B356" s="48">
        <v>0.20782400000000001</v>
      </c>
      <c r="C356" s="49">
        <v>0.181504</v>
      </c>
      <c r="D356" s="49">
        <v>0.20033100000000001</v>
      </c>
      <c r="E356" s="49">
        <v>0.18143100000000001</v>
      </c>
      <c r="F356" s="49">
        <v>0.14835899999999999</v>
      </c>
      <c r="G356" s="49">
        <v>0.205734</v>
      </c>
      <c r="H356" s="49">
        <v>0.21679899999999999</v>
      </c>
      <c r="I356" s="49">
        <v>0.12773599999999999</v>
      </c>
      <c r="J356" s="49">
        <v>0.205765</v>
      </c>
      <c r="K356" s="49">
        <v>0.16337299999999999</v>
      </c>
      <c r="L356" s="44">
        <f t="shared" si="15"/>
        <v>0.18122577777777779</v>
      </c>
      <c r="M356" s="44">
        <f t="shared" si="16"/>
        <v>2.9777324941882323E-2</v>
      </c>
      <c r="N356" s="44">
        <f t="shared" si="17"/>
        <v>16.431064778431136</v>
      </c>
    </row>
    <row r="357" spans="1:14" ht="18" customHeight="1">
      <c r="A357" s="27" t="s">
        <v>1551</v>
      </c>
      <c r="B357" s="48">
        <v>0.32953700000000002</v>
      </c>
      <c r="C357" s="49">
        <v>0.58813300000000002</v>
      </c>
      <c r="D357" s="49">
        <v>0.50706799999999996</v>
      </c>
      <c r="E357" s="49">
        <v>0.49109000000000003</v>
      </c>
      <c r="F357" s="49">
        <v>0.51653800000000005</v>
      </c>
      <c r="G357" s="49">
        <v>0.60698200000000002</v>
      </c>
      <c r="H357" s="49">
        <v>0.42131299999999999</v>
      </c>
      <c r="I357" s="49">
        <v>0.71747399999999995</v>
      </c>
      <c r="J357" s="49">
        <v>0.62917599999999996</v>
      </c>
      <c r="K357" s="49">
        <v>0.661269</v>
      </c>
      <c r="L357" s="44">
        <f t="shared" si="15"/>
        <v>0.57100477777777781</v>
      </c>
      <c r="M357" s="44">
        <f t="shared" si="16"/>
        <v>9.3822326738865397E-2</v>
      </c>
      <c r="N357" s="44">
        <f t="shared" si="17"/>
        <v>16.431093116943924</v>
      </c>
    </row>
    <row r="358" spans="1:14" ht="18" customHeight="1">
      <c r="A358" s="27" t="s">
        <v>1408</v>
      </c>
      <c r="B358" s="48">
        <v>0.184999</v>
      </c>
      <c r="C358" s="49">
        <v>0.31934200000000001</v>
      </c>
      <c r="D358" s="49">
        <v>0.34397100000000003</v>
      </c>
      <c r="E358" s="49">
        <v>0.31370399999999998</v>
      </c>
      <c r="F358" s="49">
        <v>0.375282</v>
      </c>
      <c r="G358" s="49">
        <v>0.391177</v>
      </c>
      <c r="H358" s="49">
        <v>0.30145300000000003</v>
      </c>
      <c r="I358" s="49">
        <v>0.33232699999999998</v>
      </c>
      <c r="J358" s="49">
        <v>0.22939899999999999</v>
      </c>
      <c r="K358" s="49">
        <v>0.25315700000000002</v>
      </c>
      <c r="L358" s="44">
        <f t="shared" si="15"/>
        <v>0.31775688888888881</v>
      </c>
      <c r="M358" s="44">
        <f t="shared" si="16"/>
        <v>5.2278265482523019E-2</v>
      </c>
      <c r="N358" s="44">
        <f t="shared" si="17"/>
        <v>16.452283903372226</v>
      </c>
    </row>
    <row r="359" spans="1:14" ht="18" customHeight="1">
      <c r="A359" s="27" t="s">
        <v>1495</v>
      </c>
      <c r="B359" s="48">
        <v>0.67365399999999998</v>
      </c>
      <c r="C359" s="49">
        <v>0.21285899999999999</v>
      </c>
      <c r="D359" s="49">
        <v>0.24082700000000001</v>
      </c>
      <c r="E359" s="49">
        <v>0.32164599999999999</v>
      </c>
      <c r="F359" s="49">
        <v>0.35013</v>
      </c>
      <c r="G359" s="49">
        <v>0.35103400000000001</v>
      </c>
      <c r="H359" s="49">
        <v>0.27745300000000001</v>
      </c>
      <c r="I359" s="49">
        <v>0.31267400000000001</v>
      </c>
      <c r="J359" s="49">
        <v>0.324826</v>
      </c>
      <c r="K359" s="49">
        <v>0.26299800000000001</v>
      </c>
      <c r="L359" s="44">
        <f t="shared" si="15"/>
        <v>0.29493855555555554</v>
      </c>
      <c r="M359" s="44">
        <f t="shared" si="16"/>
        <v>4.8868375469497585E-2</v>
      </c>
      <c r="N359" s="44">
        <f t="shared" si="17"/>
        <v>16.569002101962415</v>
      </c>
    </row>
    <row r="360" spans="1:14" ht="18" customHeight="1">
      <c r="A360" s="27" t="s">
        <v>1522</v>
      </c>
      <c r="B360" s="48">
        <v>1.1585099999999999</v>
      </c>
      <c r="C360" s="49">
        <v>0.53068700000000002</v>
      </c>
      <c r="D360" s="49">
        <v>0.669462</v>
      </c>
      <c r="E360" s="49">
        <v>0.83419699999999997</v>
      </c>
      <c r="F360" s="49">
        <v>0.52301399999999998</v>
      </c>
      <c r="G360" s="49">
        <v>0.62268599999999996</v>
      </c>
      <c r="H360" s="49">
        <v>0.59110600000000002</v>
      </c>
      <c r="I360" s="49">
        <v>0.59783500000000001</v>
      </c>
      <c r="J360" s="49">
        <v>0.63367600000000002</v>
      </c>
      <c r="K360" s="49">
        <v>0.495311</v>
      </c>
      <c r="L360" s="44">
        <f t="shared" si="15"/>
        <v>0.61088600000000004</v>
      </c>
      <c r="M360" s="44">
        <f t="shared" si="16"/>
        <v>0.10126086374310669</v>
      </c>
      <c r="N360" s="44">
        <f t="shared" si="17"/>
        <v>16.5760655413787</v>
      </c>
    </row>
    <row r="361" spans="1:14" ht="18" customHeight="1">
      <c r="A361" s="27" t="s">
        <v>1392</v>
      </c>
      <c r="B361" s="48">
        <v>7.7123899999999995E-2</v>
      </c>
      <c r="C361" s="49">
        <v>0.241067</v>
      </c>
      <c r="D361" s="49">
        <v>0.23825299999999999</v>
      </c>
      <c r="E361" s="49">
        <v>0.236202</v>
      </c>
      <c r="F361" s="49">
        <v>0.28116600000000003</v>
      </c>
      <c r="G361" s="49">
        <v>0.21198800000000001</v>
      </c>
      <c r="H361" s="49">
        <v>0.32915699999999998</v>
      </c>
      <c r="I361" s="49">
        <v>0.24555199999999999</v>
      </c>
      <c r="J361" s="49">
        <v>0.21099799999999999</v>
      </c>
      <c r="K361" s="49">
        <v>0.196655</v>
      </c>
      <c r="L361" s="44">
        <f t="shared" si="15"/>
        <v>0.24344866666666665</v>
      </c>
      <c r="M361" s="44">
        <f t="shared" si="16"/>
        <v>4.0451495133060247E-2</v>
      </c>
      <c r="N361" s="44">
        <f t="shared" si="17"/>
        <v>16.616026568117132</v>
      </c>
    </row>
    <row r="362" spans="1:14" ht="18" customHeight="1">
      <c r="A362" s="27" t="s">
        <v>1504</v>
      </c>
      <c r="B362" s="48">
        <v>2.06101</v>
      </c>
      <c r="C362" s="49">
        <v>1.97437</v>
      </c>
      <c r="D362" s="49">
        <v>1.3026599999999999</v>
      </c>
      <c r="E362" s="49">
        <v>1.8600099999999999</v>
      </c>
      <c r="F362" s="49">
        <v>2.0351400000000002</v>
      </c>
      <c r="G362" s="49">
        <v>1.98709</v>
      </c>
      <c r="H362" s="49">
        <v>1.569097</v>
      </c>
      <c r="I362" s="49">
        <v>2.0959699999999999</v>
      </c>
      <c r="J362" s="49">
        <v>2.2283300000000001</v>
      </c>
      <c r="K362" s="49">
        <v>1.5245899999999999</v>
      </c>
      <c r="L362" s="44">
        <f t="shared" si="15"/>
        <v>1.8419174444444439</v>
      </c>
      <c r="M362" s="44">
        <f t="shared" si="16"/>
        <v>0.30742167788524549</v>
      </c>
      <c r="N362" s="44">
        <f t="shared" si="17"/>
        <v>16.690307093430537</v>
      </c>
    </row>
    <row r="363" spans="1:14" ht="18" customHeight="1">
      <c r="A363" s="27" t="s">
        <v>1333</v>
      </c>
      <c r="B363" s="48">
        <v>0.21923400000000001</v>
      </c>
      <c r="C363" s="49">
        <v>0.49761499999999997</v>
      </c>
      <c r="D363" s="49">
        <v>0.56432499999999997</v>
      </c>
      <c r="E363" s="49">
        <v>0.64003500000000002</v>
      </c>
      <c r="F363" s="49">
        <v>0.59853699999999999</v>
      </c>
      <c r="G363" s="49">
        <v>0.68813800000000003</v>
      </c>
      <c r="H363" s="49">
        <v>0.57113100000000006</v>
      </c>
      <c r="I363" s="49">
        <v>0.45277699999999999</v>
      </c>
      <c r="J363" s="49">
        <v>0.49302299999999999</v>
      </c>
      <c r="K363" s="49">
        <v>0.75458599999999998</v>
      </c>
      <c r="L363" s="44">
        <f t="shared" si="15"/>
        <v>0.58446299999999995</v>
      </c>
      <c r="M363" s="44">
        <f t="shared" si="16"/>
        <v>9.7982777811970762E-2</v>
      </c>
      <c r="N363" s="44">
        <f t="shared" si="17"/>
        <v>16.764581814754873</v>
      </c>
    </row>
    <row r="364" spans="1:14" ht="18" customHeight="1">
      <c r="A364" s="27" t="s">
        <v>1334</v>
      </c>
      <c r="B364" s="48">
        <v>0.25854500000000002</v>
      </c>
      <c r="C364" s="49">
        <v>0.40950700000000001</v>
      </c>
      <c r="D364" s="49">
        <v>0.32360800000000001</v>
      </c>
      <c r="E364" s="49">
        <v>0.33034599999999997</v>
      </c>
      <c r="F364" s="49">
        <v>0.404086</v>
      </c>
      <c r="G364" s="49">
        <v>0.51783599999999996</v>
      </c>
      <c r="H364" s="49">
        <v>0.41905599999999998</v>
      </c>
      <c r="I364" s="49">
        <v>0.456679</v>
      </c>
      <c r="J364" s="49">
        <v>0.48045900000000002</v>
      </c>
      <c r="K364" s="49">
        <v>0.52110599999999996</v>
      </c>
      <c r="L364" s="44">
        <f t="shared" si="15"/>
        <v>0.42918699999999999</v>
      </c>
      <c r="M364" s="44">
        <f t="shared" si="16"/>
        <v>7.2222610806796136E-2</v>
      </c>
      <c r="N364" s="44">
        <f t="shared" si="17"/>
        <v>16.827772231404058</v>
      </c>
    </row>
    <row r="365" spans="1:14" ht="18" customHeight="1">
      <c r="A365" s="27" t="s">
        <v>1542</v>
      </c>
      <c r="B365" s="48">
        <v>1.29843</v>
      </c>
      <c r="C365" s="49">
        <v>3.61741</v>
      </c>
      <c r="D365" s="49">
        <v>5.0408200000000001</v>
      </c>
      <c r="E365" s="49">
        <v>4.2609399999999997</v>
      </c>
      <c r="F365" s="49">
        <v>3.7764700000000002</v>
      </c>
      <c r="G365" s="49">
        <v>3.4951599999999998</v>
      </c>
      <c r="H365" s="49">
        <v>4.2975899999999996</v>
      </c>
      <c r="I365" s="49">
        <v>3.1494499999999999</v>
      </c>
      <c r="J365" s="49">
        <v>3.1196700000000002</v>
      </c>
      <c r="K365" s="49">
        <v>3.3134000000000001</v>
      </c>
      <c r="L365" s="44">
        <f t="shared" si="15"/>
        <v>3.7856566666666662</v>
      </c>
      <c r="M365" s="44">
        <f t="shared" si="16"/>
        <v>0.63713304627055733</v>
      </c>
      <c r="N365" s="44">
        <f t="shared" si="17"/>
        <v>16.830185681671011</v>
      </c>
    </row>
    <row r="366" spans="1:14" ht="18" customHeight="1">
      <c r="A366" s="27" t="s">
        <v>1493</v>
      </c>
      <c r="B366" s="48">
        <v>1.73244</v>
      </c>
      <c r="C366" s="49">
        <v>4.3699500000000002</v>
      </c>
      <c r="D366" s="49">
        <v>4.1164399999999999</v>
      </c>
      <c r="E366" s="49">
        <v>3.72098</v>
      </c>
      <c r="F366" s="49">
        <v>4.6576500000000003</v>
      </c>
      <c r="G366" s="49">
        <v>4.5578599999999998</v>
      </c>
      <c r="H366" s="49">
        <v>4.3583800000000004</v>
      </c>
      <c r="I366" s="49">
        <v>2.5594800000000002</v>
      </c>
      <c r="J366" s="49">
        <v>4.3151700000000002</v>
      </c>
      <c r="K366" s="49">
        <v>5.0119400000000001</v>
      </c>
      <c r="L366" s="44">
        <f t="shared" si="15"/>
        <v>4.185316666666667</v>
      </c>
      <c r="M366" s="44">
        <f t="shared" si="16"/>
        <v>0.70620403597331605</v>
      </c>
      <c r="N366" s="44">
        <f t="shared" si="17"/>
        <v>16.873371651845922</v>
      </c>
    </row>
    <row r="367" spans="1:14" ht="18" customHeight="1">
      <c r="A367" s="27" t="s">
        <v>1356</v>
      </c>
      <c r="B367" s="48">
        <v>0.67492399999999997</v>
      </c>
      <c r="C367" s="49">
        <v>1.4321900000000001</v>
      </c>
      <c r="D367" s="49">
        <v>1.18669</v>
      </c>
      <c r="E367" s="49">
        <v>1.1307499999999999</v>
      </c>
      <c r="F367" s="49">
        <v>1.69221</v>
      </c>
      <c r="G367" s="49">
        <v>1.66239</v>
      </c>
      <c r="H367" s="49">
        <v>1.6153500000000001</v>
      </c>
      <c r="I367" s="49">
        <v>1.76458</v>
      </c>
      <c r="J367" s="49">
        <v>1.2451000000000001</v>
      </c>
      <c r="K367" s="49">
        <v>1.2694300000000001</v>
      </c>
      <c r="L367" s="44">
        <f t="shared" si="15"/>
        <v>1.444298888888889</v>
      </c>
      <c r="M367" s="44">
        <f t="shared" si="16"/>
        <v>0.24391169526308101</v>
      </c>
      <c r="N367" s="44">
        <f t="shared" si="17"/>
        <v>16.887896067740126</v>
      </c>
    </row>
    <row r="368" spans="1:14" ht="18" customHeight="1">
      <c r="A368" s="27" t="s">
        <v>1589</v>
      </c>
      <c r="B368" s="48">
        <v>0.44393500000000002</v>
      </c>
      <c r="C368" s="49">
        <v>0.43582100000000001</v>
      </c>
      <c r="D368" s="49">
        <v>0.53212499999999996</v>
      </c>
      <c r="E368" s="49">
        <v>0.68495700000000004</v>
      </c>
      <c r="F368" s="49">
        <v>0.37822499999999998</v>
      </c>
      <c r="G368" s="49">
        <v>0.60830099999999998</v>
      </c>
      <c r="H368" s="49">
        <v>0.52593000000000001</v>
      </c>
      <c r="I368" s="49">
        <v>0.54297799999999996</v>
      </c>
      <c r="J368" s="49">
        <v>0.600248</v>
      </c>
      <c r="K368" s="49">
        <v>0.55495899999999998</v>
      </c>
      <c r="L368" s="44">
        <f t="shared" si="15"/>
        <v>0.54039377777777764</v>
      </c>
      <c r="M368" s="44">
        <f t="shared" si="16"/>
        <v>9.1394077872664084E-2</v>
      </c>
      <c r="N368" s="44">
        <f t="shared" si="17"/>
        <v>16.912496337115012</v>
      </c>
    </row>
    <row r="369" spans="1:14" ht="18" customHeight="1">
      <c r="A369" s="27" t="s">
        <v>1535</v>
      </c>
      <c r="B369" s="48">
        <v>1.75098</v>
      </c>
      <c r="C369" s="49">
        <v>3.1768299999999998</v>
      </c>
      <c r="D369" s="49">
        <v>3.7442299999999999</v>
      </c>
      <c r="E369" s="49">
        <v>3.3657499999999998</v>
      </c>
      <c r="F369" s="49">
        <v>4.1464299999999996</v>
      </c>
      <c r="G369" s="49">
        <v>4.5946199999999999</v>
      </c>
      <c r="H369" s="49">
        <v>3.1948699999999999</v>
      </c>
      <c r="I369" s="49">
        <v>4.8762600000000003</v>
      </c>
      <c r="J369" s="49">
        <v>4.7062099999999996</v>
      </c>
      <c r="K369" s="49">
        <v>4.5666200000000003</v>
      </c>
      <c r="L369" s="44">
        <f t="shared" si="15"/>
        <v>4.0413133333333331</v>
      </c>
      <c r="M369" s="44">
        <f t="shared" si="16"/>
        <v>0.68381379620112726</v>
      </c>
      <c r="N369" s="44">
        <f t="shared" si="17"/>
        <v>16.920583478666025</v>
      </c>
    </row>
    <row r="370" spans="1:14" ht="18" customHeight="1">
      <c r="A370" s="27" t="s">
        <v>1752</v>
      </c>
      <c r="B370" s="48">
        <v>2.0155599999999998</v>
      </c>
      <c r="C370" s="49">
        <v>1.49315</v>
      </c>
      <c r="D370" s="49">
        <v>1.95305</v>
      </c>
      <c r="E370" s="49">
        <v>1.4393</v>
      </c>
      <c r="F370" s="49">
        <v>2.1148500000000001</v>
      </c>
      <c r="G370" s="49">
        <v>1.936831</v>
      </c>
      <c r="H370" s="49">
        <v>1.4811799999999999</v>
      </c>
      <c r="I370" s="49">
        <v>2.0646499999999999</v>
      </c>
      <c r="J370" s="49">
        <v>1.8180000000000001</v>
      </c>
      <c r="K370" s="49">
        <v>1.3641700000000001</v>
      </c>
      <c r="L370" s="44">
        <f t="shared" si="15"/>
        <v>1.7405756666666667</v>
      </c>
      <c r="M370" s="44">
        <f t="shared" si="16"/>
        <v>0.29489729172459295</v>
      </c>
      <c r="N370" s="44">
        <f t="shared" si="17"/>
        <v>16.942514903092</v>
      </c>
    </row>
    <row r="371" spans="1:14" ht="18" customHeight="1">
      <c r="A371" s="27" t="s">
        <v>1335</v>
      </c>
      <c r="B371" s="48">
        <v>0.86980000000000002</v>
      </c>
      <c r="C371" s="49">
        <v>1.1528099999999999</v>
      </c>
      <c r="D371" s="49">
        <v>0.95460199999999995</v>
      </c>
      <c r="E371" s="49">
        <v>1.5491299999999999</v>
      </c>
      <c r="F371" s="49">
        <v>1.2956099999999999</v>
      </c>
      <c r="G371" s="49">
        <v>1.6667700000000001</v>
      </c>
      <c r="H371" s="49">
        <v>1.5764</v>
      </c>
      <c r="I371" s="49">
        <v>1.5054099999999999</v>
      </c>
      <c r="J371" s="49">
        <v>1.3716699999999999</v>
      </c>
      <c r="K371" s="49">
        <v>1.62754</v>
      </c>
      <c r="L371" s="44">
        <f t="shared" si="15"/>
        <v>1.4111046666666665</v>
      </c>
      <c r="M371" s="44">
        <f t="shared" si="16"/>
        <v>0.23913411049241912</v>
      </c>
      <c r="N371" s="44">
        <f t="shared" si="17"/>
        <v>16.946589161051069</v>
      </c>
    </row>
    <row r="372" spans="1:14" ht="18" customHeight="1">
      <c r="A372" s="27" t="s">
        <v>1384</v>
      </c>
      <c r="B372" s="48">
        <v>0.66677500000000001</v>
      </c>
      <c r="C372" s="49">
        <v>0.45783400000000002</v>
      </c>
      <c r="D372" s="49">
        <v>0.437913</v>
      </c>
      <c r="E372" s="49">
        <v>0.627197</v>
      </c>
      <c r="F372" s="49">
        <v>0.45469599999999999</v>
      </c>
      <c r="G372" s="49">
        <v>0.484846</v>
      </c>
      <c r="H372" s="49">
        <v>0.56922700000000004</v>
      </c>
      <c r="I372" s="49">
        <v>0.49238399999999999</v>
      </c>
      <c r="J372" s="49">
        <v>0.60207299999999997</v>
      </c>
      <c r="K372" s="49">
        <v>0.36571799999999999</v>
      </c>
      <c r="L372" s="44">
        <f t="shared" si="15"/>
        <v>0.49909866666666669</v>
      </c>
      <c r="M372" s="44">
        <f t="shared" si="16"/>
        <v>8.4696194046722087E-2</v>
      </c>
      <c r="N372" s="44">
        <f t="shared" si="17"/>
        <v>16.969829755784176</v>
      </c>
    </row>
    <row r="373" spans="1:14" ht="18" customHeight="1">
      <c r="A373" s="27" t="s">
        <v>1380</v>
      </c>
      <c r="B373" s="48">
        <v>0.81045199999999995</v>
      </c>
      <c r="C373" s="49">
        <v>2.6946400000000001</v>
      </c>
      <c r="D373" s="49">
        <v>3.63544</v>
      </c>
      <c r="E373" s="49">
        <v>2.66927</v>
      </c>
      <c r="F373" s="49">
        <v>2.5201899999999999</v>
      </c>
      <c r="G373" s="49">
        <v>2.3627400000000001</v>
      </c>
      <c r="H373" s="49">
        <v>2.40326</v>
      </c>
      <c r="I373" s="49">
        <v>2.8024399999999998</v>
      </c>
      <c r="J373" s="49">
        <v>3.5384500000000001</v>
      </c>
      <c r="K373" s="49">
        <v>3.3308200000000001</v>
      </c>
      <c r="L373" s="44">
        <f t="shared" si="15"/>
        <v>2.8841388888888893</v>
      </c>
      <c r="M373" s="44">
        <f t="shared" si="16"/>
        <v>0.48944020092970453</v>
      </c>
      <c r="N373" s="44">
        <f t="shared" si="17"/>
        <v>16.970063501978601</v>
      </c>
    </row>
    <row r="374" spans="1:14" ht="18" customHeight="1">
      <c r="A374" s="27" t="s">
        <v>1395</v>
      </c>
      <c r="B374" s="48">
        <v>0.40380899999999997</v>
      </c>
      <c r="C374" s="49">
        <v>0.16367899999999999</v>
      </c>
      <c r="D374" s="49">
        <v>0.13069</v>
      </c>
      <c r="E374" s="49">
        <v>0.15901499999999999</v>
      </c>
      <c r="F374" s="49">
        <v>0.159326</v>
      </c>
      <c r="G374" s="49">
        <v>0.12922500000000001</v>
      </c>
      <c r="H374" s="49">
        <v>9.8601999999999995E-2</v>
      </c>
      <c r="I374" s="49">
        <v>0.18099100000000001</v>
      </c>
      <c r="J374" s="49">
        <v>0.13200899999999999</v>
      </c>
      <c r="K374" s="49">
        <v>0.147507</v>
      </c>
      <c r="L374" s="44">
        <f t="shared" si="15"/>
        <v>0.14456044444444446</v>
      </c>
      <c r="M374" s="44">
        <f t="shared" si="16"/>
        <v>2.4560193912666343E-2</v>
      </c>
      <c r="N374" s="44">
        <f t="shared" si="17"/>
        <v>16.989567240923218</v>
      </c>
    </row>
    <row r="375" spans="1:14" ht="18" customHeight="1">
      <c r="A375" s="27" t="s">
        <v>1553</v>
      </c>
      <c r="B375" s="48">
        <v>0.73680800000000002</v>
      </c>
      <c r="C375" s="49">
        <v>0.48976399999999998</v>
      </c>
      <c r="D375" s="49">
        <v>0.67972900000000003</v>
      </c>
      <c r="E375" s="49">
        <v>0.60571900000000001</v>
      </c>
      <c r="F375" s="49">
        <v>0.71069300000000002</v>
      </c>
      <c r="G375" s="49">
        <v>0.64483299999999999</v>
      </c>
      <c r="H375" s="49">
        <v>0.59072599999999997</v>
      </c>
      <c r="I375" s="49">
        <v>0.43426399999999998</v>
      </c>
      <c r="J375" s="49">
        <v>0.45431100000000002</v>
      </c>
      <c r="K375" s="49">
        <v>0.60197400000000001</v>
      </c>
      <c r="L375" s="44">
        <f t="shared" si="15"/>
        <v>0.57911255555555552</v>
      </c>
      <c r="M375" s="44">
        <f t="shared" si="16"/>
        <v>9.8527519243497508E-2</v>
      </c>
      <c r="N375" s="44">
        <f t="shared" si="17"/>
        <v>17.01353533061943</v>
      </c>
    </row>
    <row r="376" spans="1:14" ht="18" customHeight="1">
      <c r="A376" s="27" t="s">
        <v>1536</v>
      </c>
      <c r="B376" s="48">
        <v>0.38250899999999999</v>
      </c>
      <c r="C376" s="49">
        <v>0.22099199999999999</v>
      </c>
      <c r="D376" s="49">
        <v>0.18779599999999999</v>
      </c>
      <c r="E376" s="49">
        <v>0.24204000000000001</v>
      </c>
      <c r="F376" s="49">
        <v>0.224443</v>
      </c>
      <c r="G376" s="49">
        <v>0.31183100000000002</v>
      </c>
      <c r="H376" s="49">
        <v>0.266542</v>
      </c>
      <c r="I376" s="49">
        <v>0.19160199999999999</v>
      </c>
      <c r="J376" s="49">
        <v>0.245172</v>
      </c>
      <c r="K376" s="49">
        <v>0.28482000000000002</v>
      </c>
      <c r="L376" s="44">
        <f t="shared" si="15"/>
        <v>0.24169311111111108</v>
      </c>
      <c r="M376" s="44">
        <f t="shared" si="16"/>
        <v>4.1153770506007534E-2</v>
      </c>
      <c r="N376" s="44">
        <f t="shared" si="17"/>
        <v>17.027283200921822</v>
      </c>
    </row>
    <row r="377" spans="1:14" ht="18" customHeight="1">
      <c r="A377" s="27" t="s">
        <v>1336</v>
      </c>
      <c r="B377" s="48">
        <v>0.376251</v>
      </c>
      <c r="C377" s="49">
        <v>2.6580900000000001</v>
      </c>
      <c r="D377" s="49">
        <v>2.58453</v>
      </c>
      <c r="E377" s="49">
        <v>2.6129600000000002</v>
      </c>
      <c r="F377" s="49">
        <v>2.40618</v>
      </c>
      <c r="G377" s="49">
        <v>3.0843799999999999</v>
      </c>
      <c r="H377" s="49">
        <v>1.7593799999999999</v>
      </c>
      <c r="I377" s="49">
        <v>3.36938</v>
      </c>
      <c r="J377" s="49">
        <v>2.46258</v>
      </c>
      <c r="K377" s="49">
        <v>2.6165099999999999</v>
      </c>
      <c r="L377" s="44">
        <f t="shared" si="15"/>
        <v>2.6171099999999998</v>
      </c>
      <c r="M377" s="44">
        <f t="shared" si="16"/>
        <v>0.44596546163912759</v>
      </c>
      <c r="N377" s="44">
        <f t="shared" si="17"/>
        <v>17.040378953850912</v>
      </c>
    </row>
    <row r="378" spans="1:14" ht="18" customHeight="1">
      <c r="A378" s="27" t="s">
        <v>1337</v>
      </c>
      <c r="B378" s="48">
        <v>0.48924400000000001</v>
      </c>
      <c r="C378" s="49">
        <v>1.7424900000000001</v>
      </c>
      <c r="D378" s="49">
        <v>1.92927</v>
      </c>
      <c r="E378" s="49">
        <v>2.0406399999999998</v>
      </c>
      <c r="F378" s="49">
        <v>1.32081</v>
      </c>
      <c r="G378" s="49">
        <v>2.25136</v>
      </c>
      <c r="H378" s="49">
        <v>2.5146000000000002</v>
      </c>
      <c r="I378" s="49">
        <v>2.2799900000000002</v>
      </c>
      <c r="J378" s="49">
        <v>2.0193099999999999</v>
      </c>
      <c r="K378" s="49">
        <v>2.1571199999999999</v>
      </c>
      <c r="L378" s="44">
        <f t="shared" si="15"/>
        <v>2.0283988888888889</v>
      </c>
      <c r="M378" s="44">
        <f t="shared" si="16"/>
        <v>0.34613135275659818</v>
      </c>
      <c r="N378" s="44">
        <f t="shared" si="17"/>
        <v>17.064264561207736</v>
      </c>
    </row>
    <row r="379" spans="1:14" ht="18" customHeight="1">
      <c r="A379" s="27" t="s">
        <v>1591</v>
      </c>
      <c r="B379" s="48">
        <v>0.30107499999999998</v>
      </c>
      <c r="C379" s="49">
        <v>0.31227199999999999</v>
      </c>
      <c r="D379" s="49">
        <v>0.24529200000000001</v>
      </c>
      <c r="E379" s="49">
        <v>0.25416800000000001</v>
      </c>
      <c r="F379" s="49">
        <v>0.19132299999999999</v>
      </c>
      <c r="G379" s="49">
        <v>0.24637500000000001</v>
      </c>
      <c r="H379" s="49">
        <v>0.20280200000000001</v>
      </c>
      <c r="I379" s="49">
        <v>0.194162</v>
      </c>
      <c r="J379" s="49">
        <v>0.239564</v>
      </c>
      <c r="K379" s="49">
        <v>0.28754999999999997</v>
      </c>
      <c r="L379" s="44">
        <f t="shared" si="15"/>
        <v>0.24150088888888885</v>
      </c>
      <c r="M379" s="44">
        <f t="shared" si="16"/>
        <v>4.1212562500542602E-2</v>
      </c>
      <c r="N379" s="44">
        <f t="shared" si="17"/>
        <v>17.065180459647884</v>
      </c>
    </row>
    <row r="380" spans="1:14" ht="18" customHeight="1">
      <c r="A380" s="27" t="s">
        <v>1486</v>
      </c>
      <c r="B380" s="48">
        <v>0.47408099999999997</v>
      </c>
      <c r="C380" s="49">
        <v>1.0399099999999999</v>
      </c>
      <c r="D380" s="49">
        <v>1.2684</v>
      </c>
      <c r="E380" s="49">
        <v>0.90094099999999999</v>
      </c>
      <c r="F380" s="49">
        <v>1.2203999999999999</v>
      </c>
      <c r="G380" s="49">
        <v>1.0580099999999999</v>
      </c>
      <c r="H380" s="49">
        <v>1.1951799999999999</v>
      </c>
      <c r="I380" s="49">
        <v>1.1664300000000001</v>
      </c>
      <c r="J380" s="49">
        <v>0.91950200000000004</v>
      </c>
      <c r="K380" s="49">
        <v>1.53593</v>
      </c>
      <c r="L380" s="44">
        <f t="shared" si="15"/>
        <v>1.1449670000000001</v>
      </c>
      <c r="M380" s="44">
        <f t="shared" si="16"/>
        <v>0.19549346666960518</v>
      </c>
      <c r="N380" s="44">
        <f t="shared" si="17"/>
        <v>17.074157304935877</v>
      </c>
    </row>
    <row r="381" spans="1:14" ht="18" customHeight="1">
      <c r="A381" s="27" t="s">
        <v>1338</v>
      </c>
      <c r="B381" s="48">
        <v>0.28993400000000003</v>
      </c>
      <c r="C381" s="49">
        <v>0.623444</v>
      </c>
      <c r="D381" s="49">
        <v>0.48728900000000003</v>
      </c>
      <c r="E381" s="49">
        <v>0.62511700000000003</v>
      </c>
      <c r="F381" s="49">
        <v>0.59402200000000005</v>
      </c>
      <c r="G381" s="49">
        <v>0.52517800000000003</v>
      </c>
      <c r="H381" s="49">
        <v>0.68010700000000002</v>
      </c>
      <c r="I381" s="49">
        <v>0.618058</v>
      </c>
      <c r="J381" s="49">
        <v>0.73278299999999996</v>
      </c>
      <c r="K381" s="49">
        <v>0.85229699999999997</v>
      </c>
      <c r="L381" s="44">
        <f t="shared" si="15"/>
        <v>0.6375883333333332</v>
      </c>
      <c r="M381" s="44">
        <f t="shared" si="16"/>
        <v>0.10887533088353946</v>
      </c>
      <c r="N381" s="44">
        <f t="shared" si="17"/>
        <v>17.076117173339036</v>
      </c>
    </row>
    <row r="382" spans="1:14" ht="18" customHeight="1">
      <c r="A382" s="27" t="s">
        <v>1566</v>
      </c>
      <c r="B382" s="48">
        <v>0.23751700000000001</v>
      </c>
      <c r="C382" s="49">
        <v>0.30582700000000002</v>
      </c>
      <c r="D382" s="49">
        <v>0.25739400000000001</v>
      </c>
      <c r="E382" s="49">
        <v>0.38098700000000002</v>
      </c>
      <c r="F382" s="49">
        <v>0.22894</v>
      </c>
      <c r="G382" s="49">
        <v>0.35005999999999998</v>
      </c>
      <c r="H382" s="49">
        <v>0.30107099999999998</v>
      </c>
      <c r="I382" s="49">
        <v>0.32986199999999999</v>
      </c>
      <c r="J382" s="49">
        <v>0.31648399999999999</v>
      </c>
      <c r="K382" s="49">
        <v>0.39899400000000002</v>
      </c>
      <c r="L382" s="44">
        <f t="shared" si="15"/>
        <v>0.31884655555555552</v>
      </c>
      <c r="M382" s="44">
        <f t="shared" si="16"/>
        <v>5.4464820072481608E-2</v>
      </c>
      <c r="N382" s="44">
        <f t="shared" si="17"/>
        <v>17.081827958775524</v>
      </c>
    </row>
    <row r="383" spans="1:14" ht="18" customHeight="1">
      <c r="A383" s="27" t="s">
        <v>1515</v>
      </c>
      <c r="B383" s="48">
        <v>0.24256</v>
      </c>
      <c r="C383" s="49">
        <v>0.66442199999999996</v>
      </c>
      <c r="D383" s="49">
        <v>0.53269100000000003</v>
      </c>
      <c r="E383" s="49">
        <v>0.62919499999999995</v>
      </c>
      <c r="F383" s="49">
        <v>0.68218000000000001</v>
      </c>
      <c r="G383" s="49">
        <v>0.74763900000000005</v>
      </c>
      <c r="H383" s="49">
        <v>0.45031599999999999</v>
      </c>
      <c r="I383" s="49">
        <v>0.52452399999999999</v>
      </c>
      <c r="J383" s="49">
        <v>0.59695399999999998</v>
      </c>
      <c r="K383" s="49">
        <v>0.76991500000000002</v>
      </c>
      <c r="L383" s="44">
        <f t="shared" si="15"/>
        <v>0.62198177777777774</v>
      </c>
      <c r="M383" s="44">
        <f t="shared" si="16"/>
        <v>0.10648790723337764</v>
      </c>
      <c r="N383" s="44">
        <f t="shared" si="17"/>
        <v>17.120743892825708</v>
      </c>
    </row>
    <row r="384" spans="1:14" ht="18" customHeight="1">
      <c r="A384" s="27" t="s">
        <v>1490</v>
      </c>
      <c r="B384" s="48">
        <v>1.08721</v>
      </c>
      <c r="C384" s="49">
        <v>0.88617800000000002</v>
      </c>
      <c r="D384" s="49">
        <v>0.65282499999999999</v>
      </c>
      <c r="E384" s="49">
        <v>0.895984</v>
      </c>
      <c r="F384" s="49">
        <v>0.62154699999999996</v>
      </c>
      <c r="G384" s="49">
        <v>0.636181</v>
      </c>
      <c r="H384" s="49">
        <v>0.62153400000000003</v>
      </c>
      <c r="I384" s="49">
        <v>0.76292199999999999</v>
      </c>
      <c r="J384" s="49">
        <v>0.90025900000000003</v>
      </c>
      <c r="K384" s="49">
        <v>0.89260899999999999</v>
      </c>
      <c r="L384" s="44">
        <f t="shared" si="15"/>
        <v>0.76333766666666669</v>
      </c>
      <c r="M384" s="44">
        <f t="shared" si="16"/>
        <v>0.13073744660960734</v>
      </c>
      <c r="N384" s="44">
        <f t="shared" si="17"/>
        <v>17.12707918377852</v>
      </c>
    </row>
    <row r="385" spans="1:14" ht="18" customHeight="1">
      <c r="A385" s="27" t="s">
        <v>1506</v>
      </c>
      <c r="B385" s="48">
        <v>0.71844300000000005</v>
      </c>
      <c r="C385" s="49">
        <v>2.5165199999999999</v>
      </c>
      <c r="D385" s="49">
        <v>2.0691999999999999</v>
      </c>
      <c r="E385" s="49">
        <v>1.7894600000000001</v>
      </c>
      <c r="F385" s="49">
        <v>3.0218799999999999</v>
      </c>
      <c r="G385" s="49">
        <v>2.7979699999999998</v>
      </c>
      <c r="H385" s="49">
        <v>2.9732400000000001</v>
      </c>
      <c r="I385" s="49">
        <v>2.5963500000000002</v>
      </c>
      <c r="J385" s="49">
        <v>2.7538100000000001</v>
      </c>
      <c r="K385" s="49">
        <v>2.1250100000000001</v>
      </c>
      <c r="L385" s="44">
        <f t="shared" si="15"/>
        <v>2.5159377777777778</v>
      </c>
      <c r="M385" s="44">
        <f t="shared" si="16"/>
        <v>0.43125743743667039</v>
      </c>
      <c r="N385" s="44">
        <f t="shared" si="17"/>
        <v>17.141021580334233</v>
      </c>
    </row>
    <row r="386" spans="1:14" ht="18" customHeight="1">
      <c r="A386" s="27" t="s">
        <v>1714</v>
      </c>
      <c r="B386" s="48">
        <v>0.95337400000000005</v>
      </c>
      <c r="C386" s="49">
        <v>0.96766799999999997</v>
      </c>
      <c r="D386" s="49">
        <v>1.0469299999999999</v>
      </c>
      <c r="E386" s="49">
        <v>1.1444799999999999</v>
      </c>
      <c r="F386" s="49">
        <v>0.63329800000000003</v>
      </c>
      <c r="G386" s="49">
        <v>1.00725</v>
      </c>
      <c r="H386" s="49">
        <v>1.061674</v>
      </c>
      <c r="I386" s="49">
        <v>0.83771300000000004</v>
      </c>
      <c r="J386" s="49">
        <v>0.77332500000000004</v>
      </c>
      <c r="K386" s="49">
        <v>0.98490500000000003</v>
      </c>
      <c r="L386" s="44">
        <f t="shared" si="15"/>
        <v>0.93969366666666665</v>
      </c>
      <c r="M386" s="44">
        <f t="shared" si="16"/>
        <v>0.16111473224149839</v>
      </c>
      <c r="N386" s="44">
        <f t="shared" si="17"/>
        <v>17.145452604039939</v>
      </c>
    </row>
    <row r="387" spans="1:14" ht="18" customHeight="1">
      <c r="A387" s="27" t="s">
        <v>1381</v>
      </c>
      <c r="B387" s="48">
        <v>1.0103899999999999</v>
      </c>
      <c r="C387" s="49">
        <v>2.2004800000000002</v>
      </c>
      <c r="D387" s="49">
        <v>1.4250799999999999</v>
      </c>
      <c r="E387" s="49">
        <v>2.2322899999999999</v>
      </c>
      <c r="F387" s="49">
        <v>2.19468</v>
      </c>
      <c r="G387" s="49">
        <v>2.1173000000000002</v>
      </c>
      <c r="H387" s="49">
        <v>2.2603599999999999</v>
      </c>
      <c r="I387" s="49">
        <v>1.91229</v>
      </c>
      <c r="J387" s="49">
        <v>2.21915</v>
      </c>
      <c r="K387" s="49">
        <v>1.41612</v>
      </c>
      <c r="L387" s="44">
        <f t="shared" si="15"/>
        <v>1.9975277777777778</v>
      </c>
      <c r="M387" s="44">
        <f t="shared" si="16"/>
        <v>0.34291241902188818</v>
      </c>
      <c r="N387" s="44">
        <f t="shared" si="17"/>
        <v>17.166841074088769</v>
      </c>
    </row>
    <row r="388" spans="1:14" ht="18" customHeight="1">
      <c r="A388" s="27" t="s">
        <v>1584</v>
      </c>
      <c r="B388" s="48">
        <v>1.16594</v>
      </c>
      <c r="C388" s="49">
        <v>1.11242</v>
      </c>
      <c r="D388" s="49">
        <v>1.0444800000000001</v>
      </c>
      <c r="E388" s="49">
        <v>0.92923599999999995</v>
      </c>
      <c r="F388" s="49">
        <v>0.96995699999999996</v>
      </c>
      <c r="G388" s="49">
        <v>1.39988</v>
      </c>
      <c r="H388" s="49">
        <v>1.3477699999999999</v>
      </c>
      <c r="I388" s="49">
        <v>0.94317499999999999</v>
      </c>
      <c r="J388" s="49">
        <v>0.97839500000000001</v>
      </c>
      <c r="K388" s="49">
        <v>0.90438099999999999</v>
      </c>
      <c r="L388" s="44">
        <f t="shared" ref="L388:L451" si="18">AVERAGE(C388:K388)</f>
        <v>1.069966</v>
      </c>
      <c r="M388" s="44">
        <f t="shared" ref="M388:M451" si="19">STDEV(C388:K388)</f>
        <v>0.18376497185671692</v>
      </c>
      <c r="N388" s="44">
        <f t="shared" ref="N388:N451" si="20">M388/L388*100</f>
        <v>17.17484217785583</v>
      </c>
    </row>
    <row r="389" spans="1:14" ht="18" customHeight="1">
      <c r="A389" s="27" t="s">
        <v>1369</v>
      </c>
      <c r="B389" s="48">
        <v>1.01434</v>
      </c>
      <c r="C389" s="49">
        <v>2.7997399999999999</v>
      </c>
      <c r="D389" s="49">
        <v>3.4881700000000002</v>
      </c>
      <c r="E389" s="49">
        <v>3.0262799999999999</v>
      </c>
      <c r="F389" s="49">
        <v>3.9655</v>
      </c>
      <c r="G389" s="49">
        <v>3.4889999999999999</v>
      </c>
      <c r="H389" s="49">
        <v>3.3964699999999999</v>
      </c>
      <c r="I389" s="49">
        <v>4.4126099999999999</v>
      </c>
      <c r="J389" s="49">
        <v>4.7370900000000002</v>
      </c>
      <c r="K389" s="49">
        <v>4.1070900000000004</v>
      </c>
      <c r="L389" s="44">
        <f t="shared" si="18"/>
        <v>3.7135500000000001</v>
      </c>
      <c r="M389" s="44">
        <f t="shared" si="19"/>
        <v>0.63873105564861921</v>
      </c>
      <c r="N389" s="44">
        <f t="shared" si="20"/>
        <v>17.200012269893207</v>
      </c>
    </row>
    <row r="390" spans="1:14" ht="18" customHeight="1">
      <c r="A390" s="27" t="s">
        <v>1525</v>
      </c>
      <c r="B390" s="48">
        <v>0.53307499999999997</v>
      </c>
      <c r="C390" s="49">
        <v>2.2000299999999999</v>
      </c>
      <c r="D390" s="49">
        <v>1.7967</v>
      </c>
      <c r="E390" s="49">
        <v>1.3451</v>
      </c>
      <c r="F390" s="49">
        <v>1.8335300000000001</v>
      </c>
      <c r="G390" s="49">
        <v>1.74475</v>
      </c>
      <c r="H390" s="49">
        <v>2.3140700000000001</v>
      </c>
      <c r="I390" s="49">
        <v>1.99512</v>
      </c>
      <c r="J390" s="49">
        <v>1.6063419999999999</v>
      </c>
      <c r="K390" s="49">
        <v>1.52661</v>
      </c>
      <c r="L390" s="44">
        <f t="shared" si="18"/>
        <v>1.8180279999999998</v>
      </c>
      <c r="M390" s="44">
        <f t="shared" si="19"/>
        <v>0.31281103273542066</v>
      </c>
      <c r="N390" s="44">
        <f t="shared" si="20"/>
        <v>17.206062433330001</v>
      </c>
    </row>
    <row r="391" spans="1:14" ht="18" customHeight="1">
      <c r="A391" s="27" t="s">
        <v>1580</v>
      </c>
      <c r="B391" s="48">
        <v>0.28003800000000001</v>
      </c>
      <c r="C391" s="49">
        <v>0.32298100000000002</v>
      </c>
      <c r="D391" s="49">
        <v>0.24560299999999999</v>
      </c>
      <c r="E391" s="49">
        <v>0.35554999999999998</v>
      </c>
      <c r="F391" s="49">
        <v>0.27741500000000002</v>
      </c>
      <c r="G391" s="49">
        <v>0.34193400000000002</v>
      </c>
      <c r="H391" s="49">
        <v>0.31434299999999998</v>
      </c>
      <c r="I391" s="49">
        <v>0.238648</v>
      </c>
      <c r="J391" s="49">
        <v>0.21502599999999999</v>
      </c>
      <c r="K391" s="49">
        <v>0.26702900000000002</v>
      </c>
      <c r="L391" s="44">
        <f t="shared" si="18"/>
        <v>0.28650322222222224</v>
      </c>
      <c r="M391" s="44">
        <f t="shared" si="19"/>
        <v>4.93450795768378E-2</v>
      </c>
      <c r="N391" s="44">
        <f t="shared" si="20"/>
        <v>17.223219757913917</v>
      </c>
    </row>
    <row r="392" spans="1:14" ht="18" customHeight="1">
      <c r="A392" s="27" t="s">
        <v>1590</v>
      </c>
      <c r="B392" s="48">
        <v>9.5229099999999997E-2</v>
      </c>
      <c r="C392" s="49">
        <v>0.17699799999999999</v>
      </c>
      <c r="D392" s="49">
        <v>0.104015</v>
      </c>
      <c r="E392" s="49">
        <v>0.14866299999999999</v>
      </c>
      <c r="F392" s="49">
        <v>0.188579</v>
      </c>
      <c r="G392" s="49">
        <v>0.17879200000000001</v>
      </c>
      <c r="H392" s="49">
        <v>0.19145999999999999</v>
      </c>
      <c r="I392" s="49">
        <v>0.19401399999999999</v>
      </c>
      <c r="J392" s="49">
        <v>0.15579200000000001</v>
      </c>
      <c r="K392" s="49">
        <v>0.18743399999999999</v>
      </c>
      <c r="L392" s="44">
        <f t="shared" si="18"/>
        <v>0.16952744444444445</v>
      </c>
      <c r="M392" s="44">
        <f t="shared" si="19"/>
        <v>2.920133545795086E-2</v>
      </c>
      <c r="N392" s="44">
        <f t="shared" si="20"/>
        <v>17.225137530767405</v>
      </c>
    </row>
    <row r="393" spans="1:14" ht="18" customHeight="1">
      <c r="A393" s="27" t="s">
        <v>1478</v>
      </c>
      <c r="B393" s="48">
        <v>0.32391900000000001</v>
      </c>
      <c r="C393" s="49">
        <v>0.32276899999999997</v>
      </c>
      <c r="D393" s="49">
        <v>0.38646799999999998</v>
      </c>
      <c r="E393" s="49">
        <v>0.33930900000000003</v>
      </c>
      <c r="F393" s="49">
        <v>0.39136399999999999</v>
      </c>
      <c r="G393" s="49">
        <v>0.31795800000000002</v>
      </c>
      <c r="H393" s="49">
        <v>0.50668999999999997</v>
      </c>
      <c r="I393" s="49">
        <v>0.31908700000000001</v>
      </c>
      <c r="J393" s="49">
        <v>0.35848600000000003</v>
      </c>
      <c r="K393" s="49">
        <v>0.44791500000000001</v>
      </c>
      <c r="L393" s="44">
        <f t="shared" si="18"/>
        <v>0.37667177777777783</v>
      </c>
      <c r="M393" s="44">
        <f t="shared" si="19"/>
        <v>6.4891915566921185E-2</v>
      </c>
      <c r="N393" s="44">
        <f t="shared" si="20"/>
        <v>17.227708417593465</v>
      </c>
    </row>
    <row r="394" spans="1:14" ht="18" customHeight="1">
      <c r="A394" s="27" t="s">
        <v>1339</v>
      </c>
      <c r="B394" s="48">
        <v>2.2825299999999999</v>
      </c>
      <c r="C394" s="49">
        <v>8.7892700000000001</v>
      </c>
      <c r="D394" s="49">
        <v>10.209199999999999</v>
      </c>
      <c r="E394" s="49">
        <v>9.4210700000000003</v>
      </c>
      <c r="F394" s="49">
        <v>9.7748899999999992</v>
      </c>
      <c r="G394" s="49">
        <v>9.5827399999999994</v>
      </c>
      <c r="H394" s="49">
        <v>10.4619</v>
      </c>
      <c r="I394" s="49">
        <v>7.5395599999999998</v>
      </c>
      <c r="J394" s="49">
        <v>5.8674499999999998</v>
      </c>
      <c r="K394" s="49">
        <v>10.8825</v>
      </c>
      <c r="L394" s="44">
        <f t="shared" si="18"/>
        <v>9.169842222222222</v>
      </c>
      <c r="M394" s="44">
        <f t="shared" si="19"/>
        <v>1.5807833133274181</v>
      </c>
      <c r="N394" s="44">
        <f t="shared" si="20"/>
        <v>17.238936887011462</v>
      </c>
    </row>
    <row r="395" spans="1:14" ht="18" customHeight="1">
      <c r="A395" s="27" t="s">
        <v>1469</v>
      </c>
      <c r="B395" s="48">
        <v>0.570523</v>
      </c>
      <c r="C395" s="49">
        <v>0.62899700000000003</v>
      </c>
      <c r="D395" s="49">
        <v>0.77814899999999998</v>
      </c>
      <c r="E395" s="49">
        <v>0.79080300000000003</v>
      </c>
      <c r="F395" s="49">
        <v>0.51492400000000005</v>
      </c>
      <c r="G395" s="49">
        <v>0.57804800000000001</v>
      </c>
      <c r="H395" s="49">
        <v>0.82478799999999997</v>
      </c>
      <c r="I395" s="49">
        <v>0.58757899999999996</v>
      </c>
      <c r="J395" s="49">
        <v>0.63258000000000003</v>
      </c>
      <c r="K395" s="49">
        <v>0.56005499999999997</v>
      </c>
      <c r="L395" s="44">
        <f t="shared" si="18"/>
        <v>0.65510255555555552</v>
      </c>
      <c r="M395" s="44">
        <f t="shared" si="19"/>
        <v>0.11331254015455612</v>
      </c>
      <c r="N395" s="44">
        <f t="shared" si="20"/>
        <v>17.296916214662321</v>
      </c>
    </row>
    <row r="396" spans="1:14" ht="18" customHeight="1">
      <c r="A396" s="27" t="s">
        <v>1609</v>
      </c>
      <c r="B396" s="48">
        <v>2.28898</v>
      </c>
      <c r="C396" s="49">
        <v>3.6104500000000002</v>
      </c>
      <c r="D396" s="49">
        <v>3.5630679999999999</v>
      </c>
      <c r="E396" s="49">
        <v>4.8396499999999998</v>
      </c>
      <c r="F396" s="49">
        <v>4.6517400000000002</v>
      </c>
      <c r="G396" s="49">
        <v>5.3296700000000001</v>
      </c>
      <c r="H396" s="49">
        <v>5.5887900000000004</v>
      </c>
      <c r="I396" s="49">
        <v>4.3118999999999996</v>
      </c>
      <c r="J396" s="49">
        <v>3.5056699999999998</v>
      </c>
      <c r="K396" s="49">
        <v>4.7770099999999998</v>
      </c>
      <c r="L396" s="44">
        <f t="shared" si="18"/>
        <v>4.4642164444444443</v>
      </c>
      <c r="M396" s="44">
        <f t="shared" si="19"/>
        <v>0.77222309208464868</v>
      </c>
      <c r="N396" s="44">
        <f t="shared" si="20"/>
        <v>17.298065667171052</v>
      </c>
    </row>
    <row r="397" spans="1:14" ht="18" customHeight="1">
      <c r="A397" s="27" t="s">
        <v>1340</v>
      </c>
      <c r="B397" s="48">
        <v>1.01776</v>
      </c>
      <c r="C397" s="49">
        <v>1.48705</v>
      </c>
      <c r="D397" s="49">
        <v>2.1440800000000002</v>
      </c>
      <c r="E397" s="49">
        <v>2.3819300000000001</v>
      </c>
      <c r="F397" s="49">
        <v>2.37181</v>
      </c>
      <c r="G397" s="49">
        <v>2.6012300000000002</v>
      </c>
      <c r="H397" s="49">
        <v>2.6118100000000002</v>
      </c>
      <c r="I397" s="49">
        <v>2.6136699999999999</v>
      </c>
      <c r="J397" s="49">
        <v>2.6899700000000002</v>
      </c>
      <c r="K397" s="49">
        <v>2.9522900000000001</v>
      </c>
      <c r="L397" s="44">
        <f t="shared" si="18"/>
        <v>2.4282044444444448</v>
      </c>
      <c r="M397" s="44">
        <f t="shared" si="19"/>
        <v>0.42027568877794541</v>
      </c>
      <c r="N397" s="44">
        <f t="shared" si="20"/>
        <v>17.308084981868213</v>
      </c>
    </row>
    <row r="398" spans="1:14" ht="18" customHeight="1">
      <c r="A398" s="27" t="s">
        <v>1611</v>
      </c>
      <c r="B398" s="48">
        <v>0.47164299999999998</v>
      </c>
      <c r="C398" s="49">
        <v>1.0727199999999999</v>
      </c>
      <c r="D398" s="49">
        <v>1.478812</v>
      </c>
      <c r="E398" s="49">
        <v>1.1150500000000001</v>
      </c>
      <c r="F398" s="49">
        <v>1.03573</v>
      </c>
      <c r="G398" s="49">
        <v>1.52782</v>
      </c>
      <c r="H398" s="49">
        <v>1.3871180000000001</v>
      </c>
      <c r="I398" s="49">
        <v>1.7300500000000001</v>
      </c>
      <c r="J398" s="49">
        <v>1.420688</v>
      </c>
      <c r="K398" s="49">
        <v>1.30271</v>
      </c>
      <c r="L398" s="44">
        <f t="shared" si="18"/>
        <v>1.3411886666666666</v>
      </c>
      <c r="M398" s="44">
        <f t="shared" si="19"/>
        <v>0.23222132413281968</v>
      </c>
      <c r="N398" s="44">
        <f t="shared" si="20"/>
        <v>17.314590400616247</v>
      </c>
    </row>
    <row r="399" spans="1:14" ht="18" customHeight="1">
      <c r="A399" s="27" t="s">
        <v>1418</v>
      </c>
      <c r="B399" s="48">
        <v>0.72301199999999999</v>
      </c>
      <c r="C399" s="49">
        <v>1.5893299999999999</v>
      </c>
      <c r="D399" s="49">
        <v>1.2002699999999999</v>
      </c>
      <c r="E399" s="49">
        <v>1.3795599999999999</v>
      </c>
      <c r="F399" s="49">
        <v>1.68319</v>
      </c>
      <c r="G399" s="49">
        <v>1.16021</v>
      </c>
      <c r="H399" s="49">
        <v>1.58592</v>
      </c>
      <c r="I399" s="49">
        <v>1.7447839999999999</v>
      </c>
      <c r="J399" s="49">
        <v>1.88218</v>
      </c>
      <c r="K399" s="49">
        <v>1.8994500000000001</v>
      </c>
      <c r="L399" s="44">
        <f t="shared" si="18"/>
        <v>1.5694326666666667</v>
      </c>
      <c r="M399" s="44">
        <f t="shared" si="19"/>
        <v>0.27177076432905645</v>
      </c>
      <c r="N399" s="44">
        <f t="shared" si="20"/>
        <v>17.316497235034177</v>
      </c>
    </row>
    <row r="400" spans="1:14" ht="18" customHeight="1">
      <c r="A400" s="27" t="s">
        <v>1603</v>
      </c>
      <c r="B400" s="48">
        <v>0.332843</v>
      </c>
      <c r="C400" s="49">
        <v>0.27401199999999998</v>
      </c>
      <c r="D400" s="49">
        <v>0.192027</v>
      </c>
      <c r="E400" s="49">
        <v>0.29963699999999999</v>
      </c>
      <c r="F400" s="49">
        <v>0.19972300000000001</v>
      </c>
      <c r="G400" s="49">
        <v>0.26532600000000001</v>
      </c>
      <c r="H400" s="49">
        <v>0.215693</v>
      </c>
      <c r="I400" s="49">
        <v>0.206564</v>
      </c>
      <c r="J400" s="49">
        <v>0.268293</v>
      </c>
      <c r="K400" s="49">
        <v>0.29718800000000001</v>
      </c>
      <c r="L400" s="44">
        <f t="shared" si="18"/>
        <v>0.24649588888888888</v>
      </c>
      <c r="M400" s="44">
        <f t="shared" si="19"/>
        <v>4.2834606384454195E-2</v>
      </c>
      <c r="N400" s="44">
        <f t="shared" si="20"/>
        <v>17.377412084857298</v>
      </c>
    </row>
    <row r="401" spans="1:14" ht="18" customHeight="1">
      <c r="A401" s="27" t="s">
        <v>1574</v>
      </c>
      <c r="B401" s="48">
        <v>3.19414</v>
      </c>
      <c r="C401" s="49">
        <v>42.387900000000002</v>
      </c>
      <c r="D401" s="49">
        <v>36.479700000000001</v>
      </c>
      <c r="E401" s="49">
        <v>34.237099999999998</v>
      </c>
      <c r="F401" s="49">
        <v>44.386099999999999</v>
      </c>
      <c r="G401" s="49">
        <v>41.689500000000002</v>
      </c>
      <c r="H401" s="49">
        <v>24.5136</v>
      </c>
      <c r="I401" s="49">
        <v>34.763300000000001</v>
      </c>
      <c r="J401" s="49">
        <v>32.706899999999997</v>
      </c>
      <c r="K401" s="49">
        <v>31.51</v>
      </c>
      <c r="L401" s="44">
        <f t="shared" si="18"/>
        <v>35.852677777777778</v>
      </c>
      <c r="M401" s="44">
        <f t="shared" si="19"/>
        <v>6.236148283351211</v>
      </c>
      <c r="N401" s="44">
        <f t="shared" si="20"/>
        <v>17.393814548537019</v>
      </c>
    </row>
    <row r="402" spans="1:14" ht="18" customHeight="1">
      <c r="A402" s="27" t="s">
        <v>1423</v>
      </c>
      <c r="B402" s="48">
        <v>0.44124200000000002</v>
      </c>
      <c r="C402" s="49">
        <v>1.7717849999999999</v>
      </c>
      <c r="D402" s="49">
        <v>1.6874199999999999</v>
      </c>
      <c r="E402" s="49">
        <v>1.8735599999999999</v>
      </c>
      <c r="F402" s="49">
        <v>1.76505</v>
      </c>
      <c r="G402" s="49">
        <v>1.44031</v>
      </c>
      <c r="H402" s="49">
        <v>1.8772800000000001</v>
      </c>
      <c r="I402" s="49">
        <v>1.7859100000000001</v>
      </c>
      <c r="J402" s="49">
        <v>1.31562</v>
      </c>
      <c r="K402" s="49">
        <v>1.06365</v>
      </c>
      <c r="L402" s="44">
        <f t="shared" si="18"/>
        <v>1.6200649999999999</v>
      </c>
      <c r="M402" s="44">
        <f t="shared" si="19"/>
        <v>0.28308488351552857</v>
      </c>
      <c r="N402" s="44">
        <f t="shared" si="20"/>
        <v>17.473674421429301</v>
      </c>
    </row>
    <row r="403" spans="1:14" ht="18" customHeight="1">
      <c r="A403" s="27" t="s">
        <v>1523</v>
      </c>
      <c r="B403" s="48">
        <v>0.31504700000000002</v>
      </c>
      <c r="C403" s="49">
        <v>0.39462399999999997</v>
      </c>
      <c r="D403" s="49">
        <v>0.45353500000000002</v>
      </c>
      <c r="E403" s="49">
        <v>0.234073</v>
      </c>
      <c r="F403" s="49">
        <v>0.34993800000000003</v>
      </c>
      <c r="G403" s="49">
        <v>0.38788600000000001</v>
      </c>
      <c r="H403" s="49">
        <v>0.43643300000000002</v>
      </c>
      <c r="I403" s="49">
        <v>0.37342799999999998</v>
      </c>
      <c r="J403" s="49">
        <v>0.45496500000000001</v>
      </c>
      <c r="K403" s="49">
        <v>0.39425300000000002</v>
      </c>
      <c r="L403" s="44">
        <f t="shared" si="18"/>
        <v>0.38657055555555558</v>
      </c>
      <c r="M403" s="44">
        <f t="shared" si="19"/>
        <v>6.7587058556189142E-2</v>
      </c>
      <c r="N403" s="44">
        <f t="shared" si="20"/>
        <v>17.48375751460355</v>
      </c>
    </row>
    <row r="404" spans="1:14" ht="18" customHeight="1">
      <c r="A404" s="27" t="s">
        <v>1467</v>
      </c>
      <c r="B404" s="48">
        <v>0.79132400000000003</v>
      </c>
      <c r="C404" s="49">
        <v>3.6956799999999999</v>
      </c>
      <c r="D404" s="49">
        <v>3.7701600000000002</v>
      </c>
      <c r="E404" s="49">
        <v>4.5644200000000001</v>
      </c>
      <c r="F404" s="49">
        <v>5.1998899999999999</v>
      </c>
      <c r="G404" s="49">
        <v>5.0450600000000003</v>
      </c>
      <c r="H404" s="49">
        <v>5.10893</v>
      </c>
      <c r="I404" s="49">
        <v>3.3837100000000002</v>
      </c>
      <c r="J404" s="49">
        <v>5.0101899999999997</v>
      </c>
      <c r="K404" s="49">
        <v>5.7095399999999996</v>
      </c>
      <c r="L404" s="44">
        <f t="shared" si="18"/>
        <v>4.6097311111111114</v>
      </c>
      <c r="M404" s="44">
        <f t="shared" si="19"/>
        <v>0.80641917962130871</v>
      </c>
      <c r="N404" s="44">
        <f t="shared" si="20"/>
        <v>17.493844221793069</v>
      </c>
    </row>
    <row r="405" spans="1:14" ht="18" customHeight="1">
      <c r="A405" s="27" t="s">
        <v>1364</v>
      </c>
      <c r="B405" s="48">
        <v>0.84803099999999998</v>
      </c>
      <c r="C405" s="49">
        <v>0.24462</v>
      </c>
      <c r="D405" s="49">
        <v>0.28536899999999998</v>
      </c>
      <c r="E405" s="49">
        <v>0.25137399999999999</v>
      </c>
      <c r="F405" s="49">
        <v>0.21432599999999999</v>
      </c>
      <c r="G405" s="49">
        <v>0.20830899999999999</v>
      </c>
      <c r="H405" s="49">
        <v>0.25935399999999997</v>
      </c>
      <c r="I405" s="49">
        <v>0.24184</v>
      </c>
      <c r="J405" s="49">
        <v>0.30297600000000002</v>
      </c>
      <c r="K405" s="49">
        <v>0.35541099999999998</v>
      </c>
      <c r="L405" s="44">
        <f t="shared" si="18"/>
        <v>0.26261988888888887</v>
      </c>
      <c r="M405" s="44">
        <f t="shared" si="19"/>
        <v>4.6004396864442437E-2</v>
      </c>
      <c r="N405" s="44">
        <f t="shared" si="20"/>
        <v>17.517483941936444</v>
      </c>
    </row>
    <row r="406" spans="1:14" ht="18" customHeight="1">
      <c r="A406" s="27" t="s">
        <v>1585</v>
      </c>
      <c r="B406" s="48">
        <v>0.17110400000000001</v>
      </c>
      <c r="C406" s="49">
        <v>0.32553100000000001</v>
      </c>
      <c r="D406" s="49">
        <v>0.36076999999999998</v>
      </c>
      <c r="E406" s="49">
        <v>0.45810200000000001</v>
      </c>
      <c r="F406" s="49">
        <v>0.51264100000000001</v>
      </c>
      <c r="G406" s="49">
        <v>0.33417200000000002</v>
      </c>
      <c r="H406" s="49">
        <v>0.34551100000000001</v>
      </c>
      <c r="I406" s="49">
        <v>0.31645299999999998</v>
      </c>
      <c r="J406" s="49">
        <v>0.36520000000000002</v>
      </c>
      <c r="K406" s="49">
        <v>0.36080099999999998</v>
      </c>
      <c r="L406" s="44">
        <f t="shared" si="18"/>
        <v>0.37546455555555558</v>
      </c>
      <c r="M406" s="44">
        <f t="shared" si="19"/>
        <v>6.5917229684489612E-2</v>
      </c>
      <c r="N406" s="44">
        <f t="shared" si="20"/>
        <v>17.556179061151401</v>
      </c>
    </row>
    <row r="407" spans="1:14" ht="18" customHeight="1">
      <c r="A407" s="27" t="s">
        <v>1434</v>
      </c>
      <c r="B407" s="48">
        <v>0.29761799999999999</v>
      </c>
      <c r="C407" s="49">
        <v>0.41063899999999998</v>
      </c>
      <c r="D407" s="49">
        <v>0.45175100000000001</v>
      </c>
      <c r="E407" s="49">
        <v>0.44395699999999999</v>
      </c>
      <c r="F407" s="49">
        <v>0.44433600000000001</v>
      </c>
      <c r="G407" s="49">
        <v>0.62710100000000002</v>
      </c>
      <c r="H407" s="49">
        <v>0.50375400000000004</v>
      </c>
      <c r="I407" s="49">
        <v>0.455231</v>
      </c>
      <c r="J407" s="49">
        <v>0.50428399999999995</v>
      </c>
      <c r="K407" s="49">
        <v>0.324237</v>
      </c>
      <c r="L407" s="44">
        <f t="shared" si="18"/>
        <v>0.46280999999999994</v>
      </c>
      <c r="M407" s="44">
        <f t="shared" si="19"/>
        <v>8.153894243703444E-2</v>
      </c>
      <c r="N407" s="44">
        <f t="shared" si="20"/>
        <v>17.618232630460547</v>
      </c>
    </row>
    <row r="408" spans="1:14" ht="18" customHeight="1">
      <c r="A408" s="27" t="s">
        <v>1560</v>
      </c>
      <c r="B408" s="48">
        <v>0.32016099999999997</v>
      </c>
      <c r="C408" s="49">
        <v>0.24820300000000001</v>
      </c>
      <c r="D408" s="49">
        <v>0.209062</v>
      </c>
      <c r="E408" s="49">
        <v>0.26023600000000002</v>
      </c>
      <c r="F408" s="49">
        <v>0.24570900000000001</v>
      </c>
      <c r="G408" s="49">
        <v>0.16795499999999999</v>
      </c>
      <c r="H408" s="49">
        <v>0.22694</v>
      </c>
      <c r="I408" s="49">
        <v>0.229079</v>
      </c>
      <c r="J408" s="49">
        <v>0.16100400000000001</v>
      </c>
      <c r="K408" s="49">
        <v>0.27882000000000001</v>
      </c>
      <c r="L408" s="44">
        <f t="shared" si="18"/>
        <v>0.2252231111111111</v>
      </c>
      <c r="M408" s="44">
        <f t="shared" si="19"/>
        <v>3.9888914037751362E-2</v>
      </c>
      <c r="N408" s="44">
        <f t="shared" si="20"/>
        <v>17.710844078551357</v>
      </c>
    </row>
    <row r="409" spans="1:14" ht="18" customHeight="1">
      <c r="A409" s="27" t="s">
        <v>1341</v>
      </c>
      <c r="B409" s="48">
        <v>1.0653900000000001</v>
      </c>
      <c r="C409" s="49">
        <v>10.4116</v>
      </c>
      <c r="D409" s="49">
        <v>8.4725400000000004</v>
      </c>
      <c r="E409" s="49">
        <v>9.6696100000000005</v>
      </c>
      <c r="F409" s="49">
        <v>10.1243</v>
      </c>
      <c r="G409" s="49">
        <v>11.731999999999999</v>
      </c>
      <c r="H409" s="49">
        <v>7.0202900000000001</v>
      </c>
      <c r="I409" s="49">
        <v>12.5687</v>
      </c>
      <c r="J409" s="49">
        <v>8.5659100000000006</v>
      </c>
      <c r="K409" s="49">
        <v>11.4003</v>
      </c>
      <c r="L409" s="44">
        <f t="shared" si="18"/>
        <v>9.9961388888888898</v>
      </c>
      <c r="M409" s="44">
        <f t="shared" si="19"/>
        <v>1.7720465595000865</v>
      </c>
      <c r="N409" s="44">
        <f t="shared" si="20"/>
        <v>17.727310306480309</v>
      </c>
    </row>
    <row r="410" spans="1:14" ht="18" customHeight="1">
      <c r="A410" s="27" t="s">
        <v>1427</v>
      </c>
      <c r="B410" s="48">
        <v>0.38588800000000001</v>
      </c>
      <c r="C410" s="49">
        <v>0.44259700000000002</v>
      </c>
      <c r="D410" s="49">
        <v>0.52501100000000001</v>
      </c>
      <c r="E410" s="49">
        <v>0.404588</v>
      </c>
      <c r="F410" s="49">
        <v>0.45828000000000002</v>
      </c>
      <c r="G410" s="49">
        <v>0.63322800000000001</v>
      </c>
      <c r="H410" s="49">
        <v>0.414576</v>
      </c>
      <c r="I410" s="49">
        <v>0.482068</v>
      </c>
      <c r="J410" s="49">
        <v>0.54874100000000003</v>
      </c>
      <c r="K410" s="49">
        <v>0.35770400000000002</v>
      </c>
      <c r="L410" s="44">
        <f t="shared" si="18"/>
        <v>0.4740881111111111</v>
      </c>
      <c r="M410" s="44">
        <f t="shared" si="19"/>
        <v>8.419781906534804E-2</v>
      </c>
      <c r="N410" s="44">
        <f t="shared" si="20"/>
        <v>17.759951598030003</v>
      </c>
    </row>
    <row r="411" spans="1:14" ht="18" customHeight="1">
      <c r="A411" s="27" t="s">
        <v>1426</v>
      </c>
      <c r="B411" s="48">
        <v>1.0798700000000001</v>
      </c>
      <c r="C411" s="49">
        <v>0.64063999999999999</v>
      </c>
      <c r="D411" s="49">
        <v>0.68763099999999999</v>
      </c>
      <c r="E411" s="49">
        <v>0.54581299999999999</v>
      </c>
      <c r="F411" s="49">
        <v>0.70047400000000004</v>
      </c>
      <c r="G411" s="49">
        <v>0.82132799999999995</v>
      </c>
      <c r="H411" s="49">
        <v>0.54670200000000002</v>
      </c>
      <c r="I411" s="49">
        <v>0.63378299999999999</v>
      </c>
      <c r="J411" s="49">
        <v>0.923821</v>
      </c>
      <c r="K411" s="49">
        <v>0.74102500000000004</v>
      </c>
      <c r="L411" s="44">
        <f t="shared" si="18"/>
        <v>0.69346855555555564</v>
      </c>
      <c r="M411" s="44">
        <f t="shared" si="19"/>
        <v>0.12321265237903821</v>
      </c>
      <c r="N411" s="44">
        <f t="shared" si="20"/>
        <v>17.767590381993507</v>
      </c>
    </row>
    <row r="412" spans="1:14" ht="18" customHeight="1">
      <c r="A412" s="27" t="s">
        <v>1516</v>
      </c>
      <c r="B412" s="48">
        <v>0.39686199999999999</v>
      </c>
      <c r="C412" s="49">
        <v>0.269123</v>
      </c>
      <c r="D412" s="49">
        <v>0.31255899999999998</v>
      </c>
      <c r="E412" s="49">
        <v>0.214979</v>
      </c>
      <c r="F412" s="49">
        <v>0.257996</v>
      </c>
      <c r="G412" s="49">
        <v>0.340451</v>
      </c>
      <c r="H412" s="49">
        <v>0.337507</v>
      </c>
      <c r="I412" s="49">
        <v>0.30671900000000002</v>
      </c>
      <c r="J412" s="49">
        <v>0.21287600000000001</v>
      </c>
      <c r="K412" s="49">
        <v>0.33906999999999998</v>
      </c>
      <c r="L412" s="44">
        <f t="shared" si="18"/>
        <v>0.28792000000000001</v>
      </c>
      <c r="M412" s="44">
        <f t="shared" si="19"/>
        <v>5.1229808405360656E-2</v>
      </c>
      <c r="N412" s="44">
        <f t="shared" si="20"/>
        <v>17.793070438094141</v>
      </c>
    </row>
    <row r="413" spans="1:14" ht="18" customHeight="1">
      <c r="A413" s="27" t="s">
        <v>1491</v>
      </c>
      <c r="B413" s="48">
        <v>0.47603200000000001</v>
      </c>
      <c r="C413" s="49">
        <v>0.482095</v>
      </c>
      <c r="D413" s="49">
        <v>0.57865699999999998</v>
      </c>
      <c r="E413" s="49">
        <v>0.60673200000000005</v>
      </c>
      <c r="F413" s="49">
        <v>0.34231</v>
      </c>
      <c r="G413" s="49">
        <v>0.60152099999999997</v>
      </c>
      <c r="H413" s="49">
        <v>0.61243199999999998</v>
      </c>
      <c r="I413" s="49">
        <v>0.602325</v>
      </c>
      <c r="J413" s="49">
        <v>0.471914</v>
      </c>
      <c r="K413" s="49">
        <v>0.65112800000000004</v>
      </c>
      <c r="L413" s="44">
        <f t="shared" si="18"/>
        <v>0.54990155555555553</v>
      </c>
      <c r="M413" s="44">
        <f t="shared" si="19"/>
        <v>9.8361737254777343E-2</v>
      </c>
      <c r="N413" s="44">
        <f t="shared" si="20"/>
        <v>17.887153848001809</v>
      </c>
    </row>
    <row r="414" spans="1:14" ht="18" customHeight="1">
      <c r="A414" s="27" t="s">
        <v>1452</v>
      </c>
      <c r="B414" s="48">
        <v>0.36146400000000001</v>
      </c>
      <c r="C414" s="49">
        <v>0.41299200000000003</v>
      </c>
      <c r="D414" s="49">
        <v>0.43333899999999997</v>
      </c>
      <c r="E414" s="49">
        <v>0.452208</v>
      </c>
      <c r="F414" s="49">
        <v>0.55201100000000003</v>
      </c>
      <c r="G414" s="49">
        <v>0.333619</v>
      </c>
      <c r="H414" s="49">
        <v>0.59906000000000004</v>
      </c>
      <c r="I414" s="49">
        <v>0.46079300000000001</v>
      </c>
      <c r="J414" s="49">
        <v>0.43984800000000002</v>
      </c>
      <c r="K414" s="49">
        <v>0.56628000000000001</v>
      </c>
      <c r="L414" s="44">
        <f t="shared" si="18"/>
        <v>0.47223888888888893</v>
      </c>
      <c r="M414" s="44">
        <f t="shared" si="19"/>
        <v>8.4492009883249536E-2</v>
      </c>
      <c r="N414" s="44">
        <f t="shared" si="20"/>
        <v>17.891794147247644</v>
      </c>
    </row>
    <row r="415" spans="1:14" ht="18" customHeight="1">
      <c r="A415" s="27" t="s">
        <v>1531</v>
      </c>
      <c r="B415" s="48">
        <v>0.40858100000000003</v>
      </c>
      <c r="C415" s="49">
        <v>3.0581399999999999</v>
      </c>
      <c r="D415" s="49">
        <v>3.0684200000000001</v>
      </c>
      <c r="E415" s="49">
        <v>3.6917499999999999</v>
      </c>
      <c r="F415" s="49">
        <v>3.82585</v>
      </c>
      <c r="G415" s="49">
        <v>3.3851100000000001</v>
      </c>
      <c r="H415" s="49">
        <v>2.2439900000000002</v>
      </c>
      <c r="I415" s="49">
        <v>3.3710499999999999</v>
      </c>
      <c r="J415" s="49">
        <v>4.4479100000000003</v>
      </c>
      <c r="K415" s="49">
        <v>3.6523500000000002</v>
      </c>
      <c r="L415" s="44">
        <f t="shared" si="18"/>
        <v>3.4160633333333337</v>
      </c>
      <c r="M415" s="44">
        <f t="shared" si="19"/>
        <v>0.61136858667664351</v>
      </c>
      <c r="N415" s="44">
        <f t="shared" si="20"/>
        <v>17.896875058229114</v>
      </c>
    </row>
    <row r="416" spans="1:14" ht="18" customHeight="1">
      <c r="A416" s="27" t="s">
        <v>1500</v>
      </c>
      <c r="B416" s="48">
        <v>0.40220899999999998</v>
      </c>
      <c r="C416" s="49">
        <v>0.48232399999999997</v>
      </c>
      <c r="D416" s="49">
        <v>0.52754900000000005</v>
      </c>
      <c r="E416" s="49">
        <v>0.76679299999999995</v>
      </c>
      <c r="F416" s="49">
        <v>0.55181800000000003</v>
      </c>
      <c r="G416" s="49">
        <v>0.736676</v>
      </c>
      <c r="H416" s="49">
        <v>0.71229500000000001</v>
      </c>
      <c r="I416" s="49">
        <v>0.569878</v>
      </c>
      <c r="J416" s="49">
        <v>0.60128700000000002</v>
      </c>
      <c r="K416" s="49">
        <v>0.78809600000000002</v>
      </c>
      <c r="L416" s="44">
        <f t="shared" si="18"/>
        <v>0.63741288888888892</v>
      </c>
      <c r="M416" s="44">
        <f t="shared" si="19"/>
        <v>0.11413822350821429</v>
      </c>
      <c r="N416" s="44">
        <f t="shared" si="20"/>
        <v>17.906481889184136</v>
      </c>
    </row>
    <row r="417" spans="1:14" ht="18" customHeight="1">
      <c r="A417" s="27" t="s">
        <v>1712</v>
      </c>
      <c r="B417" s="48">
        <v>0.44125399999999998</v>
      </c>
      <c r="C417" s="49">
        <v>0.43471300000000002</v>
      </c>
      <c r="D417" s="49">
        <v>0.71540199999999998</v>
      </c>
      <c r="E417" s="49">
        <v>0.83531900000000003</v>
      </c>
      <c r="F417" s="49">
        <v>0.75777600000000001</v>
      </c>
      <c r="G417" s="49">
        <v>0.77052600000000004</v>
      </c>
      <c r="H417" s="49">
        <v>0.61858599999999997</v>
      </c>
      <c r="I417" s="49">
        <v>0.78474100000000002</v>
      </c>
      <c r="J417" s="49">
        <v>0.709171</v>
      </c>
      <c r="K417" s="49">
        <v>0.86237399999999997</v>
      </c>
      <c r="L417" s="44">
        <f t="shared" si="18"/>
        <v>0.72095644444444451</v>
      </c>
      <c r="M417" s="44">
        <f t="shared" si="19"/>
        <v>0.12920128439097528</v>
      </c>
      <c r="N417" s="44">
        <f t="shared" si="20"/>
        <v>17.92081690739797</v>
      </c>
    </row>
    <row r="418" spans="1:14" ht="18" customHeight="1">
      <c r="A418" s="27" t="s">
        <v>1539</v>
      </c>
      <c r="B418" s="48">
        <v>9.6068100000000003E-2</v>
      </c>
      <c r="C418" s="49">
        <v>0.25423000000000001</v>
      </c>
      <c r="D418" s="49">
        <v>0.24724699999999999</v>
      </c>
      <c r="E418" s="49">
        <v>0.29360999999999998</v>
      </c>
      <c r="F418" s="49">
        <v>0.38109100000000001</v>
      </c>
      <c r="G418" s="49">
        <v>0.37637799999999999</v>
      </c>
      <c r="H418" s="49">
        <v>0.397451</v>
      </c>
      <c r="I418" s="49">
        <v>0.36013600000000001</v>
      </c>
      <c r="J418" s="49">
        <v>0.34079199999999998</v>
      </c>
      <c r="K418" s="49">
        <v>0.27413399999999999</v>
      </c>
      <c r="L418" s="44">
        <f t="shared" si="18"/>
        <v>0.32500766666666669</v>
      </c>
      <c r="M418" s="44">
        <f t="shared" si="19"/>
        <v>5.825115423963699E-2</v>
      </c>
      <c r="N418" s="44">
        <f t="shared" si="20"/>
        <v>17.923009274541315</v>
      </c>
    </row>
    <row r="419" spans="1:14" ht="18" customHeight="1">
      <c r="A419" s="27" t="s">
        <v>1407</v>
      </c>
      <c r="B419" s="48">
        <v>0.560585</v>
      </c>
      <c r="C419" s="49">
        <v>0.86060599999999998</v>
      </c>
      <c r="D419" s="49">
        <v>0.975603</v>
      </c>
      <c r="E419" s="49">
        <v>1.19645</v>
      </c>
      <c r="F419" s="49">
        <v>1.2229699999999999</v>
      </c>
      <c r="G419" s="49">
        <v>0.76843899999999998</v>
      </c>
      <c r="H419" s="49">
        <v>1.0938000000000001</v>
      </c>
      <c r="I419" s="49">
        <v>1.2334099999999999</v>
      </c>
      <c r="J419" s="49">
        <v>1.00326</v>
      </c>
      <c r="K419" s="49">
        <v>1.3671199999999999</v>
      </c>
      <c r="L419" s="44">
        <f t="shared" si="18"/>
        <v>1.0801842222222222</v>
      </c>
      <c r="M419" s="44">
        <f t="shared" si="19"/>
        <v>0.19434358287114706</v>
      </c>
      <c r="N419" s="44">
        <f t="shared" si="20"/>
        <v>17.99170723595012</v>
      </c>
    </row>
    <row r="420" spans="1:14" ht="18" customHeight="1">
      <c r="A420" s="27" t="s">
        <v>1520</v>
      </c>
      <c r="B420" s="48">
        <v>7.2631799999999996E-2</v>
      </c>
      <c r="C420" s="49">
        <v>0.29305999999999999</v>
      </c>
      <c r="D420" s="49">
        <v>0.20921600000000001</v>
      </c>
      <c r="E420" s="49">
        <v>0.33799000000000001</v>
      </c>
      <c r="F420" s="49">
        <v>0.24707299999999999</v>
      </c>
      <c r="G420" s="49">
        <v>0.32491199999999998</v>
      </c>
      <c r="H420" s="49">
        <v>0.21739700000000001</v>
      </c>
      <c r="I420" s="49">
        <v>0.233235</v>
      </c>
      <c r="J420" s="49">
        <v>0.274364</v>
      </c>
      <c r="K420" s="49">
        <v>0.227301</v>
      </c>
      <c r="L420" s="44">
        <f t="shared" si="18"/>
        <v>0.26272755555555555</v>
      </c>
      <c r="M420" s="44">
        <f t="shared" si="19"/>
        <v>4.7269265022610411E-2</v>
      </c>
      <c r="N420" s="44">
        <f t="shared" si="20"/>
        <v>17.991742405038668</v>
      </c>
    </row>
    <row r="421" spans="1:14" ht="18" customHeight="1">
      <c r="A421" s="27" t="s">
        <v>1614</v>
      </c>
      <c r="B421" s="48">
        <v>0.52905199999999997</v>
      </c>
      <c r="C421" s="49">
        <v>0.27397700000000003</v>
      </c>
      <c r="D421" s="49">
        <v>0.268287</v>
      </c>
      <c r="E421" s="49">
        <v>0.38275700000000001</v>
      </c>
      <c r="F421" s="49">
        <v>0.21162800000000001</v>
      </c>
      <c r="G421" s="49">
        <v>0.29671500000000001</v>
      </c>
      <c r="H421" s="49">
        <v>0.28248099999999998</v>
      </c>
      <c r="I421" s="49">
        <v>0.321936</v>
      </c>
      <c r="J421" s="49">
        <v>0.38023000000000001</v>
      </c>
      <c r="K421" s="49">
        <v>0.29415599999999997</v>
      </c>
      <c r="L421" s="44">
        <f t="shared" si="18"/>
        <v>0.30135188888888886</v>
      </c>
      <c r="M421" s="44">
        <f t="shared" si="19"/>
        <v>5.4307796190888949E-2</v>
      </c>
      <c r="N421" s="44">
        <f t="shared" si="20"/>
        <v>18.021389011738606</v>
      </c>
    </row>
    <row r="422" spans="1:14" ht="18" customHeight="1">
      <c r="A422" s="27" t="s">
        <v>1540</v>
      </c>
      <c r="B422" s="48">
        <v>0.30670599999999998</v>
      </c>
      <c r="C422" s="49">
        <v>0.52548499999999998</v>
      </c>
      <c r="D422" s="49">
        <v>0.46914299999999998</v>
      </c>
      <c r="E422" s="49">
        <v>0.61240799999999995</v>
      </c>
      <c r="F422" s="49">
        <v>0.65668000000000004</v>
      </c>
      <c r="G422" s="49">
        <v>0.571326</v>
      </c>
      <c r="H422" s="49">
        <v>0.79700499999999996</v>
      </c>
      <c r="I422" s="49">
        <v>0.61727900000000002</v>
      </c>
      <c r="J422" s="49">
        <v>0.80729700000000004</v>
      </c>
      <c r="K422" s="49">
        <v>0.71547300000000003</v>
      </c>
      <c r="L422" s="44">
        <f t="shared" si="18"/>
        <v>0.64134400000000003</v>
      </c>
      <c r="M422" s="44">
        <f t="shared" si="19"/>
        <v>0.11559437464362161</v>
      </c>
      <c r="N422" s="44">
        <f t="shared" si="20"/>
        <v>18.023771118716571</v>
      </c>
    </row>
    <row r="423" spans="1:14" ht="18" customHeight="1">
      <c r="A423" s="27" t="s">
        <v>1730</v>
      </c>
      <c r="B423" s="48">
        <v>0.44583</v>
      </c>
      <c r="C423" s="49">
        <v>0.41549900000000001</v>
      </c>
      <c r="D423" s="49">
        <v>0.39592300000000002</v>
      </c>
      <c r="E423" s="49">
        <v>0.40379300000000001</v>
      </c>
      <c r="F423" s="49">
        <v>0.49842900000000001</v>
      </c>
      <c r="G423" s="49">
        <v>0.30368000000000001</v>
      </c>
      <c r="H423" s="49">
        <v>0.401835</v>
      </c>
      <c r="I423" s="49">
        <v>0.27643600000000002</v>
      </c>
      <c r="J423" s="49">
        <v>0.32713300000000001</v>
      </c>
      <c r="K423" s="49">
        <v>0.42949799999999999</v>
      </c>
      <c r="L423" s="44">
        <f t="shared" si="18"/>
        <v>0.38358066666666674</v>
      </c>
      <c r="M423" s="44">
        <f t="shared" si="19"/>
        <v>6.9157292339636633E-2</v>
      </c>
      <c r="N423" s="44">
        <f t="shared" si="20"/>
        <v>18.029399901881558</v>
      </c>
    </row>
    <row r="424" spans="1:14" ht="18" customHeight="1">
      <c r="A424" s="27" t="s">
        <v>1601</v>
      </c>
      <c r="B424" s="48">
        <v>9.4206700000000004E-2</v>
      </c>
      <c r="C424" s="49">
        <v>0.29577700000000001</v>
      </c>
      <c r="D424" s="49">
        <v>0.25825500000000001</v>
      </c>
      <c r="E424" s="49">
        <v>0.263403</v>
      </c>
      <c r="F424" s="49">
        <v>0.18398100000000001</v>
      </c>
      <c r="G424" s="49">
        <v>0.28610600000000003</v>
      </c>
      <c r="H424" s="49">
        <v>0.20840700000000001</v>
      </c>
      <c r="I424" s="49">
        <v>0.26000699999999999</v>
      </c>
      <c r="J424" s="49">
        <v>0.26337899999999997</v>
      </c>
      <c r="K424" s="49">
        <v>0.34793800000000003</v>
      </c>
      <c r="L424" s="44">
        <f t="shared" si="18"/>
        <v>0.26302811111111113</v>
      </c>
      <c r="M424" s="44">
        <f t="shared" si="19"/>
        <v>4.7537949091868745E-2</v>
      </c>
      <c r="N424" s="44">
        <f t="shared" si="20"/>
        <v>18.073334021619939</v>
      </c>
    </row>
    <row r="425" spans="1:14" ht="18" customHeight="1">
      <c r="A425" s="27" t="s">
        <v>1615</v>
      </c>
      <c r="B425" s="48">
        <v>5.8656399999999997E-2</v>
      </c>
      <c r="C425" s="49">
        <v>0.12945599999999999</v>
      </c>
      <c r="D425" s="49">
        <v>0.106603</v>
      </c>
      <c r="E425" s="49">
        <v>0.152891</v>
      </c>
      <c r="F425" s="49">
        <v>0.16331300000000001</v>
      </c>
      <c r="G425" s="49">
        <v>0.16084499999999999</v>
      </c>
      <c r="H425" s="49">
        <v>0.13170000000000001</v>
      </c>
      <c r="I425" s="49">
        <v>0.18581900000000001</v>
      </c>
      <c r="J425" s="49">
        <v>0.182889</v>
      </c>
      <c r="K425" s="49">
        <v>0.12750900000000001</v>
      </c>
      <c r="L425" s="44">
        <f t="shared" si="18"/>
        <v>0.14900277777777782</v>
      </c>
      <c r="M425" s="44">
        <f t="shared" si="19"/>
        <v>2.6937509892238237E-2</v>
      </c>
      <c r="N425" s="44">
        <f t="shared" si="20"/>
        <v>18.078528665024447</v>
      </c>
    </row>
    <row r="426" spans="1:14" ht="18" customHeight="1">
      <c r="A426" s="27" t="s">
        <v>1462</v>
      </c>
      <c r="B426" s="48">
        <v>0.43186999999999998</v>
      </c>
      <c r="C426" s="49">
        <v>0.44101200000000002</v>
      </c>
      <c r="D426" s="49">
        <v>0.41475000000000001</v>
      </c>
      <c r="E426" s="49">
        <v>0.39749699999999999</v>
      </c>
      <c r="F426" s="49">
        <v>0.43371599999999999</v>
      </c>
      <c r="G426" s="49">
        <v>0.25277699999999997</v>
      </c>
      <c r="H426" s="49">
        <v>0.32442700000000002</v>
      </c>
      <c r="I426" s="49">
        <v>0.40123199999999998</v>
      </c>
      <c r="J426" s="49">
        <v>0.48541699999999999</v>
      </c>
      <c r="K426" s="49">
        <v>0.46777999999999997</v>
      </c>
      <c r="L426" s="44">
        <f t="shared" si="18"/>
        <v>0.40206755555555551</v>
      </c>
      <c r="M426" s="44">
        <f t="shared" si="19"/>
        <v>7.2699473352822938E-2</v>
      </c>
      <c r="N426" s="44">
        <f t="shared" si="20"/>
        <v>18.081407551616714</v>
      </c>
    </row>
    <row r="427" spans="1:14" ht="18" customHeight="1">
      <c r="A427" s="27" t="s">
        <v>1618</v>
      </c>
      <c r="B427" s="48">
        <v>0.38526300000000002</v>
      </c>
      <c r="C427" s="49">
        <v>1.822214</v>
      </c>
      <c r="D427" s="49">
        <v>1.2565649999999999</v>
      </c>
      <c r="E427" s="49">
        <v>1.4335599999999999</v>
      </c>
      <c r="F427" s="49">
        <v>1.7780400000000001</v>
      </c>
      <c r="G427" s="49">
        <v>1.5837600000000001</v>
      </c>
      <c r="H427" s="49">
        <v>1.88269</v>
      </c>
      <c r="I427" s="49">
        <v>1.4097599999999999</v>
      </c>
      <c r="J427" s="49">
        <v>1.13029</v>
      </c>
      <c r="K427" s="49">
        <v>1.2639899999999999</v>
      </c>
      <c r="L427" s="44">
        <f t="shared" si="18"/>
        <v>1.5067632222222223</v>
      </c>
      <c r="M427" s="44">
        <f t="shared" si="19"/>
        <v>0.27349317659393996</v>
      </c>
      <c r="N427" s="44">
        <f t="shared" si="20"/>
        <v>18.151038767098623</v>
      </c>
    </row>
    <row r="428" spans="1:14" ht="18" customHeight="1">
      <c r="A428" s="27" t="s">
        <v>1547</v>
      </c>
      <c r="B428" s="48">
        <v>0.87562200000000001</v>
      </c>
      <c r="C428" s="49">
        <v>1.35232</v>
      </c>
      <c r="D428" s="49">
        <v>1.43153</v>
      </c>
      <c r="E428" s="49">
        <v>1.26433</v>
      </c>
      <c r="F428" s="49">
        <v>0.83963100000000002</v>
      </c>
      <c r="G428" s="49">
        <v>0.97501099999999996</v>
      </c>
      <c r="H428" s="49">
        <v>1.22698</v>
      </c>
      <c r="I428" s="49">
        <v>1.08914</v>
      </c>
      <c r="J428" s="49">
        <v>1.07897</v>
      </c>
      <c r="K428" s="49">
        <v>1.4964299999999999</v>
      </c>
      <c r="L428" s="44">
        <f t="shared" si="18"/>
        <v>1.1949268888888891</v>
      </c>
      <c r="M428" s="44">
        <f t="shared" si="19"/>
        <v>0.21700719347952621</v>
      </c>
      <c r="N428" s="44">
        <f t="shared" si="20"/>
        <v>18.16070886824815</v>
      </c>
    </row>
    <row r="429" spans="1:14" ht="18" customHeight="1">
      <c r="A429" s="27" t="s">
        <v>1342</v>
      </c>
      <c r="B429" s="48">
        <v>0.44735900000000001</v>
      </c>
      <c r="C429" s="49">
        <v>0.41641899999999998</v>
      </c>
      <c r="D429" s="49">
        <v>0.48192699999999999</v>
      </c>
      <c r="E429" s="49">
        <v>0.64440399999999998</v>
      </c>
      <c r="F429" s="49">
        <v>0.50803100000000001</v>
      </c>
      <c r="G429" s="49">
        <v>0.68230599999999997</v>
      </c>
      <c r="H429" s="49">
        <v>0.452158</v>
      </c>
      <c r="I429" s="49">
        <v>0.59892199999999995</v>
      </c>
      <c r="J429" s="49">
        <v>0.61081099999999999</v>
      </c>
      <c r="K429" s="49">
        <v>0.69322499999999998</v>
      </c>
      <c r="L429" s="44">
        <f t="shared" si="18"/>
        <v>0.56535588888888888</v>
      </c>
      <c r="M429" s="44">
        <f t="shared" si="19"/>
        <v>0.10290272966793025</v>
      </c>
      <c r="N429" s="44">
        <f t="shared" si="20"/>
        <v>18.20140758950404</v>
      </c>
    </row>
    <row r="430" spans="1:14" ht="18" customHeight="1">
      <c r="A430" s="27" t="s">
        <v>1343</v>
      </c>
      <c r="B430" s="48">
        <v>1.23325</v>
      </c>
      <c r="C430" s="49">
        <v>1.0781700000000001</v>
      </c>
      <c r="D430" s="49">
        <v>1.2651300000000001</v>
      </c>
      <c r="E430" s="49">
        <v>0.86114999999999997</v>
      </c>
      <c r="F430" s="49">
        <v>1.1315299999999999</v>
      </c>
      <c r="G430" s="49">
        <v>1.2151000000000001</v>
      </c>
      <c r="H430" s="49">
        <v>1.01898</v>
      </c>
      <c r="I430" s="49">
        <v>0.64576199999999995</v>
      </c>
      <c r="J430" s="49">
        <v>1.1420300000000001</v>
      </c>
      <c r="K430" s="49">
        <v>1.1170100000000001</v>
      </c>
      <c r="L430" s="44">
        <f t="shared" si="18"/>
        <v>1.0527624444444446</v>
      </c>
      <c r="M430" s="44">
        <f t="shared" si="19"/>
        <v>0.19167215543416158</v>
      </c>
      <c r="N430" s="44">
        <f t="shared" si="20"/>
        <v>18.206591282358033</v>
      </c>
    </row>
    <row r="431" spans="1:14" ht="18" customHeight="1">
      <c r="A431" s="27" t="s">
        <v>1541</v>
      </c>
      <c r="B431" s="48">
        <v>0.31595499999999999</v>
      </c>
      <c r="C431" s="49">
        <v>0.32690999999999998</v>
      </c>
      <c r="D431" s="49">
        <v>0.35438399999999998</v>
      </c>
      <c r="E431" s="49">
        <v>0.37742900000000001</v>
      </c>
      <c r="F431" s="49">
        <v>0.32088899999999998</v>
      </c>
      <c r="G431" s="49">
        <v>0.45877400000000002</v>
      </c>
      <c r="H431" s="49">
        <v>0.36688300000000001</v>
      </c>
      <c r="I431" s="49">
        <v>0.51036199999999998</v>
      </c>
      <c r="J431" s="49">
        <v>0.50322</v>
      </c>
      <c r="K431" s="49">
        <v>0.45880700000000002</v>
      </c>
      <c r="L431" s="44">
        <f t="shared" si="18"/>
        <v>0.4086286666666667</v>
      </c>
      <c r="M431" s="44">
        <f t="shared" si="19"/>
        <v>7.4468453371209289E-2</v>
      </c>
      <c r="N431" s="44">
        <f t="shared" si="20"/>
        <v>18.223991473401917</v>
      </c>
    </row>
    <row r="432" spans="1:14" ht="18" customHeight="1">
      <c r="A432" s="27" t="s">
        <v>1723</v>
      </c>
      <c r="B432" s="48">
        <v>0.91805800000000004</v>
      </c>
      <c r="C432" s="49">
        <v>1.5179</v>
      </c>
      <c r="D432" s="49">
        <v>1.4794700000000001</v>
      </c>
      <c r="E432" s="49">
        <v>1.30017</v>
      </c>
      <c r="F432" s="49">
        <v>1.642466</v>
      </c>
      <c r="G432" s="49">
        <v>2.0813100000000002</v>
      </c>
      <c r="H432" s="49">
        <v>2.0825900000000002</v>
      </c>
      <c r="I432" s="49">
        <v>2.0863399999999999</v>
      </c>
      <c r="J432" s="49">
        <v>2.12548</v>
      </c>
      <c r="K432" s="49">
        <v>2.0896699999999999</v>
      </c>
      <c r="L432" s="44">
        <f t="shared" si="18"/>
        <v>1.8228217777777773</v>
      </c>
      <c r="M432" s="44">
        <f t="shared" si="19"/>
        <v>0.33224771221702487</v>
      </c>
      <c r="N432" s="44">
        <f t="shared" si="20"/>
        <v>18.227108994828438</v>
      </c>
    </row>
    <row r="433" spans="1:14" ht="18" customHeight="1">
      <c r="A433" s="27" t="s">
        <v>1344</v>
      </c>
      <c r="B433" s="48">
        <v>1.05446</v>
      </c>
      <c r="C433" s="49">
        <v>3.70743</v>
      </c>
      <c r="D433" s="49">
        <v>6.91927</v>
      </c>
      <c r="E433" s="49">
        <v>6.1715400000000002</v>
      </c>
      <c r="F433" s="49">
        <v>6.6820700000000004</v>
      </c>
      <c r="G433" s="49">
        <v>6.40815</v>
      </c>
      <c r="H433" s="49">
        <v>5.2958699999999999</v>
      </c>
      <c r="I433" s="49">
        <v>6.5213700000000001</v>
      </c>
      <c r="J433" s="49">
        <v>4.68851</v>
      </c>
      <c r="K433" s="49">
        <v>5.6978999999999997</v>
      </c>
      <c r="L433" s="44">
        <f t="shared" si="18"/>
        <v>5.7880122222222212</v>
      </c>
      <c r="M433" s="44">
        <f t="shared" si="19"/>
        <v>1.0569184700909793</v>
      </c>
      <c r="N433" s="44">
        <f t="shared" si="20"/>
        <v>18.260474054168309</v>
      </c>
    </row>
    <row r="434" spans="1:14" ht="18" customHeight="1">
      <c r="A434" s="27" t="s">
        <v>1699</v>
      </c>
      <c r="B434" s="48">
        <v>5.3874180000000003</v>
      </c>
      <c r="C434" s="49">
        <v>0.17702699999999999</v>
      </c>
      <c r="D434" s="49">
        <v>0.284966</v>
      </c>
      <c r="E434" s="49">
        <v>0.22020400000000001</v>
      </c>
      <c r="F434" s="49">
        <v>0.18234800000000001</v>
      </c>
      <c r="G434" s="49">
        <v>0.24926799999999999</v>
      </c>
      <c r="H434" s="49">
        <v>0.19536800000000001</v>
      </c>
      <c r="I434" s="49">
        <v>0.162079</v>
      </c>
      <c r="J434" s="49">
        <v>0.205347</v>
      </c>
      <c r="K434" s="49">
        <v>0.22799800000000001</v>
      </c>
      <c r="L434" s="44">
        <f t="shared" si="18"/>
        <v>0.21162277777777777</v>
      </c>
      <c r="M434" s="44">
        <f t="shared" si="19"/>
        <v>3.8649459630044646E-2</v>
      </c>
      <c r="N434" s="44">
        <f t="shared" si="20"/>
        <v>18.263374120639284</v>
      </c>
    </row>
    <row r="435" spans="1:14" ht="18" customHeight="1">
      <c r="A435" s="27" t="s">
        <v>1422</v>
      </c>
      <c r="B435" s="48">
        <v>0.40148800000000001</v>
      </c>
      <c r="C435" s="49">
        <v>0.95326900000000003</v>
      </c>
      <c r="D435" s="49">
        <v>1.1394299999999999</v>
      </c>
      <c r="E435" s="49">
        <v>1.20133</v>
      </c>
      <c r="F435" s="49">
        <v>1.39408</v>
      </c>
      <c r="G435" s="49">
        <v>1.3218000000000001</v>
      </c>
      <c r="H435" s="49">
        <v>0.94625999999999999</v>
      </c>
      <c r="I435" s="49">
        <v>1.43167</v>
      </c>
      <c r="J435" s="49">
        <v>0.90215500000000004</v>
      </c>
      <c r="K435" s="49">
        <v>0.96186099999999997</v>
      </c>
      <c r="L435" s="44">
        <f t="shared" si="18"/>
        <v>1.1390950000000002</v>
      </c>
      <c r="M435" s="44">
        <f t="shared" si="19"/>
        <v>0.20830896499610774</v>
      </c>
      <c r="N435" s="44">
        <f t="shared" si="20"/>
        <v>18.287233724676845</v>
      </c>
    </row>
    <row r="436" spans="1:14" ht="18" customHeight="1">
      <c r="A436" s="27" t="s">
        <v>1581</v>
      </c>
      <c r="B436" s="48">
        <v>0.28979700000000003</v>
      </c>
      <c r="C436" s="49">
        <v>0.196797</v>
      </c>
      <c r="D436" s="49">
        <v>0.208232</v>
      </c>
      <c r="E436" s="49">
        <v>0.27178000000000002</v>
      </c>
      <c r="F436" s="49">
        <v>0.23529800000000001</v>
      </c>
      <c r="G436" s="49">
        <v>0.25779000000000002</v>
      </c>
      <c r="H436" s="49">
        <v>0.31324600000000002</v>
      </c>
      <c r="I436" s="49">
        <v>0.31799899999999998</v>
      </c>
      <c r="J436" s="49">
        <v>0.24821399999999999</v>
      </c>
      <c r="K436" s="49">
        <v>0.19753799999999999</v>
      </c>
      <c r="L436" s="44">
        <f t="shared" si="18"/>
        <v>0.2496548888888889</v>
      </c>
      <c r="M436" s="44">
        <f t="shared" si="19"/>
        <v>4.5695495099200963E-2</v>
      </c>
      <c r="N436" s="44">
        <f t="shared" si="20"/>
        <v>18.303464956193245</v>
      </c>
    </row>
    <row r="437" spans="1:14" ht="18" customHeight="1">
      <c r="A437" s="27" t="s">
        <v>1428</v>
      </c>
      <c r="B437" s="48">
        <v>0.39236799999999999</v>
      </c>
      <c r="C437" s="49">
        <v>0.68114399999999997</v>
      </c>
      <c r="D437" s="49">
        <v>0.59426000000000001</v>
      </c>
      <c r="E437" s="49">
        <v>0.597943</v>
      </c>
      <c r="F437" s="49">
        <v>0.57992699999999997</v>
      </c>
      <c r="G437" s="49">
        <v>0.89661100000000005</v>
      </c>
      <c r="H437" s="49">
        <v>0.80065299999999995</v>
      </c>
      <c r="I437" s="49">
        <v>0.60390900000000003</v>
      </c>
      <c r="J437" s="49">
        <v>0.60050599999999998</v>
      </c>
      <c r="K437" s="49">
        <v>0.85634200000000005</v>
      </c>
      <c r="L437" s="44">
        <f t="shared" si="18"/>
        <v>0.69014388888888889</v>
      </c>
      <c r="M437" s="44">
        <f t="shared" si="19"/>
        <v>0.12642074374330822</v>
      </c>
      <c r="N437" s="44">
        <f t="shared" si="20"/>
        <v>18.318026976496434</v>
      </c>
    </row>
    <row r="438" spans="1:14" ht="18" customHeight="1">
      <c r="A438" s="27" t="s">
        <v>1718</v>
      </c>
      <c r="B438" s="48">
        <v>0.51788000000000001</v>
      </c>
      <c r="C438" s="49">
        <v>0.73280400000000001</v>
      </c>
      <c r="D438" s="49">
        <v>0.88148899999999997</v>
      </c>
      <c r="E438" s="49">
        <v>0.69590700000000005</v>
      </c>
      <c r="F438" s="49">
        <v>0.510467</v>
      </c>
      <c r="G438" s="49">
        <v>0.75371500000000002</v>
      </c>
      <c r="H438" s="49">
        <v>0.78782200000000002</v>
      </c>
      <c r="I438" s="49">
        <v>0.85996499999999998</v>
      </c>
      <c r="J438" s="49">
        <v>1.01877</v>
      </c>
      <c r="K438" s="49">
        <v>0.71250199999999997</v>
      </c>
      <c r="L438" s="44">
        <f t="shared" si="18"/>
        <v>0.77260455555555552</v>
      </c>
      <c r="M438" s="44">
        <f t="shared" si="19"/>
        <v>0.14162825279857766</v>
      </c>
      <c r="N438" s="44">
        <f t="shared" si="20"/>
        <v>18.331273324778323</v>
      </c>
    </row>
    <row r="439" spans="1:14" ht="18" customHeight="1">
      <c r="A439" s="27" t="s">
        <v>1534</v>
      </c>
      <c r="B439" s="48">
        <v>0.35776999999999998</v>
      </c>
      <c r="C439" s="49">
        <v>0.331872</v>
      </c>
      <c r="D439" s="49">
        <v>0.325652</v>
      </c>
      <c r="E439" s="49">
        <v>0.30832199999999998</v>
      </c>
      <c r="F439" s="49">
        <v>0.29614299999999999</v>
      </c>
      <c r="G439" s="49">
        <v>0.249389</v>
      </c>
      <c r="H439" s="49">
        <v>0.20352000000000001</v>
      </c>
      <c r="I439" s="49">
        <v>0.235508</v>
      </c>
      <c r="J439" s="49">
        <v>0.35996400000000001</v>
      </c>
      <c r="K439" s="49">
        <v>0.34786299999999998</v>
      </c>
      <c r="L439" s="44">
        <f t="shared" si="18"/>
        <v>0.29535922222222222</v>
      </c>
      <c r="M439" s="44">
        <f t="shared" si="19"/>
        <v>5.4175386599399911E-2</v>
      </c>
      <c r="N439" s="44">
        <f t="shared" si="20"/>
        <v>18.342202485432963</v>
      </c>
    </row>
    <row r="440" spans="1:14" ht="18" customHeight="1">
      <c r="A440" s="27" t="s">
        <v>1484</v>
      </c>
      <c r="B440" s="48">
        <v>0.52607199999999998</v>
      </c>
      <c r="C440" s="49">
        <v>0.54410999999999998</v>
      </c>
      <c r="D440" s="49">
        <v>0.42250399999999999</v>
      </c>
      <c r="E440" s="49">
        <v>0.38604300000000003</v>
      </c>
      <c r="F440" s="49">
        <v>0.56382699999999997</v>
      </c>
      <c r="G440" s="49">
        <v>0.58696300000000001</v>
      </c>
      <c r="H440" s="49">
        <v>0.53009399999999995</v>
      </c>
      <c r="I440" s="49">
        <v>0.35592099999999999</v>
      </c>
      <c r="J440" s="49">
        <v>0.61567799999999995</v>
      </c>
      <c r="K440" s="49">
        <v>0.53492399999999996</v>
      </c>
      <c r="L440" s="44">
        <f t="shared" si="18"/>
        <v>0.50445155555555554</v>
      </c>
      <c r="M440" s="44">
        <f t="shared" si="19"/>
        <v>9.2642535235051532E-2</v>
      </c>
      <c r="N440" s="44">
        <f t="shared" si="20"/>
        <v>18.365001398999308</v>
      </c>
    </row>
    <row r="441" spans="1:14" ht="18" customHeight="1">
      <c r="A441" s="27" t="s">
        <v>1511</v>
      </c>
      <c r="B441" s="48">
        <v>2.08969</v>
      </c>
      <c r="C441" s="49">
        <v>6.9901299999999997</v>
      </c>
      <c r="D441" s="49">
        <v>9.3009699999999995</v>
      </c>
      <c r="E441" s="49">
        <v>9.6817299999999999</v>
      </c>
      <c r="F441" s="49">
        <v>6.7406600000000001</v>
      </c>
      <c r="G441" s="49">
        <v>6.1924999999999999</v>
      </c>
      <c r="H441" s="49">
        <v>9.0989000000000004</v>
      </c>
      <c r="I441" s="49">
        <v>6.5239200000000004</v>
      </c>
      <c r="J441" s="49">
        <v>9.2122100000000007</v>
      </c>
      <c r="K441" s="49">
        <v>6.7323199999999996</v>
      </c>
      <c r="L441" s="44">
        <f t="shared" si="18"/>
        <v>7.8303711111111118</v>
      </c>
      <c r="M441" s="44">
        <f t="shared" si="19"/>
        <v>1.4403759509104219</v>
      </c>
      <c r="N441" s="44">
        <f t="shared" si="20"/>
        <v>18.394734176347814</v>
      </c>
    </row>
    <row r="442" spans="1:14" ht="18" customHeight="1">
      <c r="A442" s="27" t="s">
        <v>1465</v>
      </c>
      <c r="B442" s="48">
        <v>1.13083</v>
      </c>
      <c r="C442" s="49">
        <v>3.6254900000000001</v>
      </c>
      <c r="D442" s="49">
        <v>3.9716499999999999</v>
      </c>
      <c r="E442" s="49">
        <v>3.8241499999999999</v>
      </c>
      <c r="F442" s="49">
        <v>2.4173200000000001</v>
      </c>
      <c r="G442" s="49">
        <v>3.4256600000000001</v>
      </c>
      <c r="H442" s="49">
        <v>3.2718400000000001</v>
      </c>
      <c r="I442" s="49">
        <v>3.5864600000000002</v>
      </c>
      <c r="J442" s="49">
        <v>2.2141299999999999</v>
      </c>
      <c r="K442" s="49">
        <v>3.1476299999999999</v>
      </c>
      <c r="L442" s="44">
        <f t="shared" si="18"/>
        <v>3.2760366666666667</v>
      </c>
      <c r="M442" s="44">
        <f t="shared" si="19"/>
        <v>0.60277685775915335</v>
      </c>
      <c r="N442" s="44">
        <f t="shared" si="20"/>
        <v>18.399576045419312</v>
      </c>
    </row>
    <row r="443" spans="1:14" ht="18" customHeight="1">
      <c r="A443" s="27" t="s">
        <v>1440</v>
      </c>
      <c r="B443" s="48">
        <v>0.37032999999999999</v>
      </c>
      <c r="C443" s="49">
        <v>1.485242</v>
      </c>
      <c r="D443" s="49">
        <v>1.1778900000000001</v>
      </c>
      <c r="E443" s="49">
        <v>1.1268800000000001</v>
      </c>
      <c r="F443" s="49">
        <v>0.98205600000000004</v>
      </c>
      <c r="G443" s="49">
        <v>1.67862</v>
      </c>
      <c r="H443" s="49">
        <v>1.3628800000000001</v>
      </c>
      <c r="I443" s="49">
        <v>1.33904</v>
      </c>
      <c r="J443" s="49">
        <v>1.6831400000000001</v>
      </c>
      <c r="K443" s="49">
        <v>1.632012</v>
      </c>
      <c r="L443" s="44">
        <f t="shared" si="18"/>
        <v>1.3853066666666667</v>
      </c>
      <c r="M443" s="44">
        <f t="shared" si="19"/>
        <v>0.25510994540197818</v>
      </c>
      <c r="N443" s="44">
        <f t="shared" si="20"/>
        <v>18.415413102416181</v>
      </c>
    </row>
    <row r="444" spans="1:14" ht="18" customHeight="1">
      <c r="A444" s="27" t="s">
        <v>1477</v>
      </c>
      <c r="B444" s="48">
        <v>0.46632200000000001</v>
      </c>
      <c r="C444" s="49">
        <v>0.17860699999999999</v>
      </c>
      <c r="D444" s="49">
        <v>0.13516900000000001</v>
      </c>
      <c r="E444" s="49">
        <v>0.128275</v>
      </c>
      <c r="F444" s="49">
        <v>0.13833300000000001</v>
      </c>
      <c r="G444" s="49">
        <v>0.12269099999999999</v>
      </c>
      <c r="H444" s="49">
        <v>0.104751</v>
      </c>
      <c r="I444" s="49">
        <v>0.15570700000000001</v>
      </c>
      <c r="J444" s="49">
        <v>0.14888299999999999</v>
      </c>
      <c r="K444" s="49">
        <v>0.188302</v>
      </c>
      <c r="L444" s="44">
        <f t="shared" si="18"/>
        <v>0.14452422222222222</v>
      </c>
      <c r="M444" s="44">
        <f t="shared" si="19"/>
        <v>2.6623933001050808E-2</v>
      </c>
      <c r="N444" s="44">
        <f t="shared" si="20"/>
        <v>18.421779125794931</v>
      </c>
    </row>
    <row r="445" spans="1:14" ht="18" customHeight="1">
      <c r="A445" s="27" t="s">
        <v>1373</v>
      </c>
      <c r="B445" s="48">
        <v>0.62511099999999997</v>
      </c>
      <c r="C445" s="49">
        <v>0.20447199999999999</v>
      </c>
      <c r="D445" s="49">
        <v>0.224992</v>
      </c>
      <c r="E445" s="49">
        <v>0.27526</v>
      </c>
      <c r="F445" s="49">
        <v>0.31549500000000003</v>
      </c>
      <c r="G445" s="49">
        <v>0.26804600000000001</v>
      </c>
      <c r="H445" s="49">
        <v>0.24874499999999999</v>
      </c>
      <c r="I445" s="49">
        <v>0.244171</v>
      </c>
      <c r="J445" s="49">
        <v>0.17971999999999999</v>
      </c>
      <c r="K445" s="49">
        <v>0.317608</v>
      </c>
      <c r="L445" s="44">
        <f t="shared" si="18"/>
        <v>0.25316766666666662</v>
      </c>
      <c r="M445" s="44">
        <f t="shared" si="19"/>
        <v>4.6646121100794767E-2</v>
      </c>
      <c r="N445" s="44">
        <f t="shared" si="20"/>
        <v>18.4249915145015</v>
      </c>
    </row>
    <row r="446" spans="1:14" ht="18" customHeight="1">
      <c r="A446" s="27" t="s">
        <v>1568</v>
      </c>
      <c r="B446" s="48">
        <v>0.79326700000000006</v>
      </c>
      <c r="C446" s="49">
        <v>0.37285299999999999</v>
      </c>
      <c r="D446" s="49">
        <v>0.41347800000000001</v>
      </c>
      <c r="E446" s="49">
        <v>0.57198000000000004</v>
      </c>
      <c r="F446" s="49">
        <v>0.38273400000000002</v>
      </c>
      <c r="G446" s="49">
        <v>0.37125399999999997</v>
      </c>
      <c r="H446" s="49">
        <v>0.50051800000000002</v>
      </c>
      <c r="I446" s="49">
        <v>0.45524199999999998</v>
      </c>
      <c r="J446" s="49">
        <v>0.360684</v>
      </c>
      <c r="K446" s="49">
        <v>0.55208400000000002</v>
      </c>
      <c r="L446" s="44">
        <f t="shared" si="18"/>
        <v>0.44231411111111119</v>
      </c>
      <c r="M446" s="44">
        <f t="shared" si="19"/>
        <v>8.1652208767497833E-2</v>
      </c>
      <c r="N446" s="44">
        <f t="shared" si="20"/>
        <v>18.460231477215171</v>
      </c>
    </row>
    <row r="447" spans="1:14" ht="18" customHeight="1">
      <c r="A447" s="27" t="s">
        <v>1503</v>
      </c>
      <c r="B447" s="48">
        <v>0.37717099999999998</v>
      </c>
      <c r="C447" s="49">
        <v>0.44105100000000003</v>
      </c>
      <c r="D447" s="49">
        <v>0.57432099999999997</v>
      </c>
      <c r="E447" s="49">
        <v>0.52374100000000001</v>
      </c>
      <c r="F447" s="49">
        <v>0.53187200000000001</v>
      </c>
      <c r="G447" s="49">
        <v>0.64345799999999997</v>
      </c>
      <c r="H447" s="49">
        <v>0.76402499999999995</v>
      </c>
      <c r="I447" s="49">
        <v>0.62260000000000004</v>
      </c>
      <c r="J447" s="49">
        <v>0.60243500000000005</v>
      </c>
      <c r="K447" s="49">
        <v>0.79319600000000001</v>
      </c>
      <c r="L447" s="44">
        <f t="shared" si="18"/>
        <v>0.61074433333333333</v>
      </c>
      <c r="M447" s="44">
        <f t="shared" si="19"/>
        <v>0.11290276283599092</v>
      </c>
      <c r="N447" s="44">
        <f t="shared" si="20"/>
        <v>18.486092571631051</v>
      </c>
    </row>
    <row r="448" spans="1:14" ht="18" customHeight="1">
      <c r="A448" s="27" t="s">
        <v>1345</v>
      </c>
      <c r="B448" s="48">
        <v>0.415746</v>
      </c>
      <c r="C448" s="49">
        <v>0.71730300000000002</v>
      </c>
      <c r="D448" s="49">
        <v>0.869371</v>
      </c>
      <c r="E448" s="49">
        <v>1.16456</v>
      </c>
      <c r="F448" s="49">
        <v>1.18136</v>
      </c>
      <c r="G448" s="49">
        <v>1.25353</v>
      </c>
      <c r="H448" s="49">
        <v>1.1035299999999999</v>
      </c>
      <c r="I448" s="49">
        <v>0.88799899999999998</v>
      </c>
      <c r="J448" s="49">
        <v>1.2672600000000001</v>
      </c>
      <c r="K448" s="49">
        <v>1.2351399999999999</v>
      </c>
      <c r="L448" s="44">
        <f t="shared" si="18"/>
        <v>1.0755614444444443</v>
      </c>
      <c r="M448" s="44">
        <f t="shared" si="19"/>
        <v>0.19994563594644404</v>
      </c>
      <c r="N448" s="44">
        <f t="shared" si="20"/>
        <v>18.589885029741023</v>
      </c>
    </row>
    <row r="449" spans="1:14" ht="18" customHeight="1">
      <c r="A449" s="27" t="s">
        <v>1413</v>
      </c>
      <c r="B449" s="48">
        <v>0.41830499999999998</v>
      </c>
      <c r="C449" s="49">
        <v>0.51205100000000003</v>
      </c>
      <c r="D449" s="49">
        <v>0.58214699999999997</v>
      </c>
      <c r="E449" s="49">
        <v>0.30903799999999998</v>
      </c>
      <c r="F449" s="49">
        <v>0.41860199999999997</v>
      </c>
      <c r="G449" s="49">
        <v>0.49624800000000002</v>
      </c>
      <c r="H449" s="49">
        <v>0.37210399999999999</v>
      </c>
      <c r="I449" s="49">
        <v>0.44747300000000001</v>
      </c>
      <c r="J449" s="49">
        <v>0.52356800000000003</v>
      </c>
      <c r="K449" s="49">
        <v>0.416578</v>
      </c>
      <c r="L449" s="44">
        <f t="shared" si="18"/>
        <v>0.4530898888888889</v>
      </c>
      <c r="M449" s="44">
        <f t="shared" si="19"/>
        <v>8.4280543495287935E-2</v>
      </c>
      <c r="N449" s="44">
        <f t="shared" si="20"/>
        <v>18.601285431897164</v>
      </c>
    </row>
    <row r="450" spans="1:14" ht="18" customHeight="1">
      <c r="A450" s="27" t="s">
        <v>1374</v>
      </c>
      <c r="B450" s="48">
        <v>1.9895499999999999</v>
      </c>
      <c r="C450" s="49">
        <v>20.973500000000001</v>
      </c>
      <c r="D450" s="49">
        <v>15.7926</v>
      </c>
      <c r="E450" s="49">
        <v>14.957599999999999</v>
      </c>
      <c r="F450" s="49">
        <v>22.0273</v>
      </c>
      <c r="G450" s="49">
        <v>16.715199999999999</v>
      </c>
      <c r="H450" s="49">
        <v>20.991700000000002</v>
      </c>
      <c r="I450" s="49">
        <v>23.165400000000002</v>
      </c>
      <c r="J450" s="49">
        <v>14.617699999999999</v>
      </c>
      <c r="K450" s="49">
        <v>15.5823</v>
      </c>
      <c r="L450" s="44">
        <f t="shared" si="18"/>
        <v>18.313699999999997</v>
      </c>
      <c r="M450" s="44">
        <f t="shared" si="19"/>
        <v>3.4071900908226458</v>
      </c>
      <c r="N450" s="44">
        <f t="shared" si="20"/>
        <v>18.604597054787654</v>
      </c>
    </row>
    <row r="451" spans="1:14" ht="18" customHeight="1">
      <c r="A451" s="27" t="s">
        <v>1474</v>
      </c>
      <c r="B451" s="48">
        <v>0.21435899999999999</v>
      </c>
      <c r="C451" s="49">
        <v>0.13010099999999999</v>
      </c>
      <c r="D451" s="49">
        <v>0.15390699999999999</v>
      </c>
      <c r="E451" s="49">
        <v>0.190382</v>
      </c>
      <c r="F451" s="49">
        <v>0.16814499999999999</v>
      </c>
      <c r="G451" s="49">
        <v>0.20356099999999999</v>
      </c>
      <c r="H451" s="49">
        <v>0.11802</v>
      </c>
      <c r="I451" s="49">
        <v>0.17524300000000001</v>
      </c>
      <c r="J451" s="49">
        <v>0.12553700000000001</v>
      </c>
      <c r="K451" s="49">
        <v>0.15973999999999999</v>
      </c>
      <c r="L451" s="44">
        <f t="shared" si="18"/>
        <v>0.1582928888888889</v>
      </c>
      <c r="M451" s="44">
        <f t="shared" si="19"/>
        <v>2.9525941735380958E-2</v>
      </c>
      <c r="N451" s="44">
        <f t="shared" si="20"/>
        <v>18.652727827910329</v>
      </c>
    </row>
    <row r="452" spans="1:14" ht="18" customHeight="1">
      <c r="A452" s="27" t="s">
        <v>1610</v>
      </c>
      <c r="B452" s="48">
        <v>0.38076599999999999</v>
      </c>
      <c r="C452" s="49">
        <v>0.55681199999999997</v>
      </c>
      <c r="D452" s="49">
        <v>0.41968299999999997</v>
      </c>
      <c r="E452" s="49">
        <v>0.56306800000000001</v>
      </c>
      <c r="F452" s="49">
        <v>0.74630700000000005</v>
      </c>
      <c r="G452" s="49">
        <v>0.65432900000000005</v>
      </c>
      <c r="H452" s="49">
        <v>0.62474399999999997</v>
      </c>
      <c r="I452" s="49">
        <v>0.46678999999999998</v>
      </c>
      <c r="J452" s="49">
        <v>0.47559899999999999</v>
      </c>
      <c r="K452" s="49">
        <v>0.66230500000000003</v>
      </c>
      <c r="L452" s="44">
        <f t="shared" ref="L452:L515" si="21">AVERAGE(C452:K452)</f>
        <v>0.57440411111111112</v>
      </c>
      <c r="M452" s="44">
        <f t="shared" ref="M452:M515" si="22">STDEV(C452:K452)</f>
        <v>0.10719090484789841</v>
      </c>
      <c r="N452" s="44">
        <f t="shared" ref="N452:N515" si="23">M452/L452*100</f>
        <v>18.661235665697333</v>
      </c>
    </row>
    <row r="453" spans="1:14" ht="18" customHeight="1">
      <c r="A453" s="27" t="s">
        <v>1724</v>
      </c>
      <c r="B453" s="48">
        <v>0.65863300000000002</v>
      </c>
      <c r="C453" s="49">
        <v>0.17965100000000001</v>
      </c>
      <c r="D453" s="49">
        <v>0.22226399999999999</v>
      </c>
      <c r="E453" s="49">
        <v>0.194798</v>
      </c>
      <c r="F453" s="49">
        <v>0.17485800000000001</v>
      </c>
      <c r="G453" s="49">
        <v>0.16536000000000001</v>
      </c>
      <c r="H453" s="49">
        <v>0.15985099999999999</v>
      </c>
      <c r="I453" s="49">
        <v>0.14005899999999999</v>
      </c>
      <c r="J453" s="49">
        <v>0.25122</v>
      </c>
      <c r="K453" s="49">
        <v>0.22007699999999999</v>
      </c>
      <c r="L453" s="44">
        <f t="shared" si="21"/>
        <v>0.18979311111111111</v>
      </c>
      <c r="M453" s="44">
        <f t="shared" si="22"/>
        <v>3.5465992247660547E-2</v>
      </c>
      <c r="N453" s="44">
        <f t="shared" si="23"/>
        <v>18.686659405091678</v>
      </c>
    </row>
    <row r="454" spans="1:14" ht="18" customHeight="1">
      <c r="A454" s="27" t="s">
        <v>1527</v>
      </c>
      <c r="B454" s="48">
        <v>0.377438</v>
      </c>
      <c r="C454" s="49">
        <v>0.32481300000000002</v>
      </c>
      <c r="D454" s="49">
        <v>0.27562999999999999</v>
      </c>
      <c r="E454" s="49">
        <v>0.25872899999999999</v>
      </c>
      <c r="F454" s="49">
        <v>0.243446</v>
      </c>
      <c r="G454" s="49">
        <v>0.39547399999999999</v>
      </c>
      <c r="H454" s="49">
        <v>0.224966</v>
      </c>
      <c r="I454" s="49">
        <v>0.337198</v>
      </c>
      <c r="J454" s="49">
        <v>0.31667299999999998</v>
      </c>
      <c r="K454" s="49">
        <v>0.25631100000000001</v>
      </c>
      <c r="L454" s="44">
        <f t="shared" si="21"/>
        <v>0.2925822222222223</v>
      </c>
      <c r="M454" s="44">
        <f t="shared" si="22"/>
        <v>5.4694396499498837E-2</v>
      </c>
      <c r="N454" s="44">
        <f t="shared" si="23"/>
        <v>18.693684149393501</v>
      </c>
    </row>
    <row r="455" spans="1:14" ht="18" customHeight="1">
      <c r="A455" s="27" t="s">
        <v>1557</v>
      </c>
      <c r="B455" s="48">
        <v>0.103571</v>
      </c>
      <c r="C455" s="49">
        <v>0.15035200000000001</v>
      </c>
      <c r="D455" s="49">
        <v>0.20489499999999999</v>
      </c>
      <c r="E455" s="49">
        <v>0.11996900000000001</v>
      </c>
      <c r="F455" s="49">
        <v>0.185249</v>
      </c>
      <c r="G455" s="49">
        <v>0.202322</v>
      </c>
      <c r="H455" s="49">
        <v>0.20113900000000001</v>
      </c>
      <c r="I455" s="49">
        <v>0.19266</v>
      </c>
      <c r="J455" s="49">
        <v>0.196106</v>
      </c>
      <c r="K455" s="49">
        <v>0.24399100000000001</v>
      </c>
      <c r="L455" s="44">
        <f t="shared" si="21"/>
        <v>0.18852033333333332</v>
      </c>
      <c r="M455" s="44">
        <f t="shared" si="22"/>
        <v>3.5242603997151116E-2</v>
      </c>
      <c r="N455" s="44">
        <f t="shared" si="23"/>
        <v>18.694325102235364</v>
      </c>
    </row>
    <row r="456" spans="1:14" ht="18" customHeight="1">
      <c r="A456" s="27" t="s">
        <v>1346</v>
      </c>
      <c r="B456" s="48">
        <v>1.0260400000000001</v>
      </c>
      <c r="C456" s="49">
        <v>5.5336699999999999</v>
      </c>
      <c r="D456" s="49">
        <v>6.8251999999999997</v>
      </c>
      <c r="E456" s="49">
        <v>6.9717099999999999</v>
      </c>
      <c r="F456" s="49">
        <v>4.8324699999999998</v>
      </c>
      <c r="G456" s="49">
        <v>6.9085700000000001</v>
      </c>
      <c r="H456" s="49">
        <v>7.4088500000000002</v>
      </c>
      <c r="I456" s="49">
        <v>8.7319399999999998</v>
      </c>
      <c r="J456" s="49">
        <v>8.5145599999999995</v>
      </c>
      <c r="K456" s="49">
        <v>8.4296299999999995</v>
      </c>
      <c r="L456" s="44">
        <f t="shared" si="21"/>
        <v>7.128511111111111</v>
      </c>
      <c r="M456" s="44">
        <f t="shared" si="22"/>
        <v>1.3343489631787187</v>
      </c>
      <c r="N456" s="44">
        <f t="shared" si="23"/>
        <v>18.718480512696228</v>
      </c>
    </row>
    <row r="457" spans="1:14" ht="18" customHeight="1">
      <c r="A457" s="27" t="s">
        <v>1616</v>
      </c>
      <c r="B457" s="48">
        <v>0.59019100000000002</v>
      </c>
      <c r="C457" s="49">
        <v>2.08351</v>
      </c>
      <c r="D457" s="49">
        <v>1.8605100000000001</v>
      </c>
      <c r="E457" s="49">
        <v>1.53335</v>
      </c>
      <c r="F457" s="49">
        <v>1.4468369999999999</v>
      </c>
      <c r="G457" s="49">
        <v>1.4056</v>
      </c>
      <c r="H457" s="49">
        <v>1.1403099999999999</v>
      </c>
      <c r="I457" s="49">
        <v>1.8483830000000001</v>
      </c>
      <c r="J457" s="49">
        <v>1.57826</v>
      </c>
      <c r="K457" s="49">
        <v>1.9942200000000001</v>
      </c>
      <c r="L457" s="44">
        <f t="shared" si="21"/>
        <v>1.6545533333333333</v>
      </c>
      <c r="M457" s="44">
        <f t="shared" si="22"/>
        <v>0.31013027876563382</v>
      </c>
      <c r="N457" s="44">
        <f t="shared" si="23"/>
        <v>18.744048470219585</v>
      </c>
    </row>
    <row r="458" spans="1:14" ht="18" customHeight="1">
      <c r="A458" s="27" t="s">
        <v>1502</v>
      </c>
      <c r="B458" s="48">
        <v>0.17390600000000001</v>
      </c>
      <c r="C458" s="49">
        <v>0.19756399999999999</v>
      </c>
      <c r="D458" s="49">
        <v>0.16705800000000001</v>
      </c>
      <c r="E458" s="49">
        <v>0.18914800000000001</v>
      </c>
      <c r="F458" s="49">
        <v>0.28745500000000002</v>
      </c>
      <c r="G458" s="49">
        <v>0.25761200000000001</v>
      </c>
      <c r="H458" s="49">
        <v>0.21881200000000001</v>
      </c>
      <c r="I458" s="49">
        <v>0.169741</v>
      </c>
      <c r="J458" s="49">
        <v>0.19824800000000001</v>
      </c>
      <c r="K458" s="49">
        <v>0.21458099999999999</v>
      </c>
      <c r="L458" s="44">
        <f t="shared" si="21"/>
        <v>0.21113544444444443</v>
      </c>
      <c r="M458" s="44">
        <f t="shared" si="22"/>
        <v>3.9600481872419102E-2</v>
      </c>
      <c r="N458" s="44">
        <f t="shared" si="23"/>
        <v>18.75596112089038</v>
      </c>
    </row>
    <row r="459" spans="1:14" ht="18" customHeight="1">
      <c r="A459" s="27" t="s">
        <v>1388</v>
      </c>
      <c r="B459" s="48">
        <v>0.78247199999999995</v>
      </c>
      <c r="C459" s="49">
        <v>2.1245099999999999</v>
      </c>
      <c r="D459" s="49">
        <v>3.47126</v>
      </c>
      <c r="E459" s="49">
        <v>3.40232</v>
      </c>
      <c r="F459" s="49">
        <v>3.1979799999999998</v>
      </c>
      <c r="G459" s="49">
        <v>3.0497000000000001</v>
      </c>
      <c r="H459" s="49">
        <v>3.5693199999999998</v>
      </c>
      <c r="I459" s="49">
        <v>2.9972300000000001</v>
      </c>
      <c r="J459" s="49">
        <v>2.0049399999999999</v>
      </c>
      <c r="K459" s="49">
        <v>3.16283</v>
      </c>
      <c r="L459" s="44">
        <f t="shared" si="21"/>
        <v>2.9977877777777779</v>
      </c>
      <c r="M459" s="44">
        <f t="shared" si="22"/>
        <v>0.56267699248275937</v>
      </c>
      <c r="N459" s="44">
        <f t="shared" si="23"/>
        <v>18.769740695249105</v>
      </c>
    </row>
    <row r="460" spans="1:14" ht="18" customHeight="1">
      <c r="A460" s="27" t="s">
        <v>1451</v>
      </c>
      <c r="B460" s="48">
        <v>0.52702099999999996</v>
      </c>
      <c r="C460" s="49">
        <v>0.297705</v>
      </c>
      <c r="D460" s="49">
        <v>0.31871300000000002</v>
      </c>
      <c r="E460" s="49">
        <v>0.2069</v>
      </c>
      <c r="F460" s="49">
        <v>0.24876599999999999</v>
      </c>
      <c r="G460" s="49">
        <v>0.33402999999999999</v>
      </c>
      <c r="H460" s="49">
        <v>0.23380300000000001</v>
      </c>
      <c r="I460" s="49">
        <v>0.20392299999999999</v>
      </c>
      <c r="J460" s="49">
        <v>0.324851</v>
      </c>
      <c r="K460" s="49">
        <v>0.257413</v>
      </c>
      <c r="L460" s="44">
        <f t="shared" si="21"/>
        <v>0.26956711111111109</v>
      </c>
      <c r="M460" s="44">
        <f t="shared" si="22"/>
        <v>5.0639199271523744E-2</v>
      </c>
      <c r="N460" s="44">
        <f t="shared" si="23"/>
        <v>18.785377438218383</v>
      </c>
    </row>
    <row r="461" spans="1:14" ht="18" customHeight="1">
      <c r="A461" s="27" t="s">
        <v>1414</v>
      </c>
      <c r="B461" s="48">
        <v>3.7299500000000001</v>
      </c>
      <c r="C461" s="49">
        <v>28.672699999999999</v>
      </c>
      <c r="D461" s="49">
        <v>22.5745</v>
      </c>
      <c r="E461" s="49">
        <v>31.3202</v>
      </c>
      <c r="F461" s="49">
        <v>20.244299999999999</v>
      </c>
      <c r="G461" s="49">
        <v>34.3521</v>
      </c>
      <c r="H461" s="49">
        <v>21.421399999999998</v>
      </c>
      <c r="I461" s="49">
        <v>33.735999999999997</v>
      </c>
      <c r="J461" s="49">
        <v>28.6648</v>
      </c>
      <c r="K461" s="49">
        <v>28.958300000000001</v>
      </c>
      <c r="L461" s="44">
        <f t="shared" si="21"/>
        <v>27.771588888888889</v>
      </c>
      <c r="M461" s="44">
        <f t="shared" si="22"/>
        <v>5.2259303914337805</v>
      </c>
      <c r="N461" s="44">
        <f t="shared" si="23"/>
        <v>18.817541957509743</v>
      </c>
    </row>
    <row r="462" spans="1:14" ht="18" customHeight="1">
      <c r="A462" s="27" t="s">
        <v>1387</v>
      </c>
      <c r="B462" s="48">
        <v>0.103431</v>
      </c>
      <c r="C462" s="49">
        <v>0.189636</v>
      </c>
      <c r="D462" s="49">
        <v>0.234038</v>
      </c>
      <c r="E462" s="49">
        <v>0.27979599999999999</v>
      </c>
      <c r="F462" s="49">
        <v>0.247174</v>
      </c>
      <c r="G462" s="49">
        <v>0.27934799999999999</v>
      </c>
      <c r="H462" s="49">
        <v>0.20905499999999999</v>
      </c>
      <c r="I462" s="49">
        <v>0.16619100000000001</v>
      </c>
      <c r="J462" s="49">
        <v>0.24177899999999999</v>
      </c>
      <c r="K462" s="49">
        <v>0.174592</v>
      </c>
      <c r="L462" s="44">
        <f t="shared" si="21"/>
        <v>0.2246232222222222</v>
      </c>
      <c r="M462" s="44">
        <f t="shared" si="22"/>
        <v>4.2299905575479177E-2</v>
      </c>
      <c r="N462" s="44">
        <f t="shared" si="23"/>
        <v>18.831492646664742</v>
      </c>
    </row>
    <row r="463" spans="1:14" ht="18" customHeight="1">
      <c r="A463" s="27" t="s">
        <v>1437</v>
      </c>
      <c r="B463" s="48">
        <v>0.39186599999999999</v>
      </c>
      <c r="C463" s="49">
        <v>0.75048899999999996</v>
      </c>
      <c r="D463" s="49">
        <v>0.62827699999999997</v>
      </c>
      <c r="E463" s="49">
        <v>0.99562300000000004</v>
      </c>
      <c r="F463" s="49">
        <v>0.86751999999999996</v>
      </c>
      <c r="G463" s="49">
        <v>0.64928300000000005</v>
      </c>
      <c r="H463" s="49">
        <v>0.99610100000000001</v>
      </c>
      <c r="I463" s="49">
        <v>0.78029499999999996</v>
      </c>
      <c r="J463" s="49">
        <v>1.0730900000000001</v>
      </c>
      <c r="K463" s="49">
        <v>0.95733800000000002</v>
      </c>
      <c r="L463" s="44">
        <f t="shared" si="21"/>
        <v>0.85533511111111105</v>
      </c>
      <c r="M463" s="44">
        <f t="shared" si="22"/>
        <v>0.16128490449469024</v>
      </c>
      <c r="N463" s="44">
        <f t="shared" si="23"/>
        <v>18.856340912414474</v>
      </c>
    </row>
    <row r="464" spans="1:14" ht="18" customHeight="1">
      <c r="A464" s="27" t="s">
        <v>1359</v>
      </c>
      <c r="B464" s="48">
        <v>0.57055199999999995</v>
      </c>
      <c r="C464" s="49">
        <v>0.635459</v>
      </c>
      <c r="D464" s="49">
        <v>0.74702100000000005</v>
      </c>
      <c r="E464" s="49">
        <v>0.64575700000000003</v>
      </c>
      <c r="F464" s="49">
        <v>0.69795200000000002</v>
      </c>
      <c r="G464" s="49">
        <v>0.64157900000000001</v>
      </c>
      <c r="H464" s="49">
        <v>0.85336800000000002</v>
      </c>
      <c r="I464" s="49">
        <v>0.56860299999999997</v>
      </c>
      <c r="J464" s="49">
        <v>0.83549899999999999</v>
      </c>
      <c r="K464" s="49">
        <v>1.0102100000000001</v>
      </c>
      <c r="L464" s="44">
        <f t="shared" si="21"/>
        <v>0.73727200000000015</v>
      </c>
      <c r="M464" s="44">
        <f t="shared" si="22"/>
        <v>0.13946789325593859</v>
      </c>
      <c r="N464" s="44">
        <f t="shared" si="23"/>
        <v>18.916748941494937</v>
      </c>
    </row>
    <row r="465" spans="1:14" ht="18" customHeight="1">
      <c r="A465" s="27" t="s">
        <v>1425</v>
      </c>
      <c r="B465" s="48">
        <v>0.31515100000000001</v>
      </c>
      <c r="C465" s="49">
        <v>0.38981399999999999</v>
      </c>
      <c r="D465" s="49">
        <v>0.39116699999999999</v>
      </c>
      <c r="E465" s="49">
        <v>0.37750099999999998</v>
      </c>
      <c r="F465" s="49">
        <v>0.57018500000000005</v>
      </c>
      <c r="G465" s="49">
        <v>0.45622299999999999</v>
      </c>
      <c r="H465" s="49">
        <v>0.42908800000000002</v>
      </c>
      <c r="I465" s="49">
        <v>0.479825</v>
      </c>
      <c r="J465" s="49">
        <v>0.62715500000000002</v>
      </c>
      <c r="K465" s="49">
        <v>0.40990900000000002</v>
      </c>
      <c r="L465" s="44">
        <f t="shared" si="21"/>
        <v>0.45898522222222227</v>
      </c>
      <c r="M465" s="44">
        <f t="shared" si="22"/>
        <v>8.6901063104512372E-2</v>
      </c>
      <c r="N465" s="44">
        <f t="shared" si="23"/>
        <v>18.933303055765563</v>
      </c>
    </row>
    <row r="466" spans="1:14" ht="18" customHeight="1">
      <c r="A466" s="27" t="s">
        <v>1489</v>
      </c>
      <c r="B466" s="48">
        <v>0.52813399999999999</v>
      </c>
      <c r="C466" s="49">
        <v>1.2945199999999999</v>
      </c>
      <c r="D466" s="49">
        <v>1.18909</v>
      </c>
      <c r="E466" s="49">
        <v>1.60406</v>
      </c>
      <c r="F466" s="49">
        <v>1.60832</v>
      </c>
      <c r="G466" s="49">
        <v>1.0398400000000001</v>
      </c>
      <c r="H466" s="49">
        <v>1.4834069999999999</v>
      </c>
      <c r="I466" s="49">
        <v>1.62422</v>
      </c>
      <c r="J466" s="49">
        <v>1.0695399999999999</v>
      </c>
      <c r="K466" s="49">
        <v>1.7692300000000001</v>
      </c>
      <c r="L466" s="44">
        <f t="shared" si="21"/>
        <v>1.4091363333333333</v>
      </c>
      <c r="M466" s="44">
        <f t="shared" si="22"/>
        <v>0.26748286799531795</v>
      </c>
      <c r="N466" s="44">
        <f t="shared" si="23"/>
        <v>18.98204323229557</v>
      </c>
    </row>
    <row r="467" spans="1:14" ht="18" customHeight="1">
      <c r="A467" s="27" t="s">
        <v>1459</v>
      </c>
      <c r="B467" s="48">
        <v>0.125717</v>
      </c>
      <c r="C467" s="49">
        <v>0.27391599999999999</v>
      </c>
      <c r="D467" s="49">
        <v>0.22082199999999999</v>
      </c>
      <c r="E467" s="49">
        <v>0.258129</v>
      </c>
      <c r="F467" s="49">
        <v>0.18351700000000001</v>
      </c>
      <c r="G467" s="49">
        <v>0.146925</v>
      </c>
      <c r="H467" s="49">
        <v>0.26210800000000001</v>
      </c>
      <c r="I467" s="49">
        <v>0.19384199999999999</v>
      </c>
      <c r="J467" s="49">
        <v>0.241421</v>
      </c>
      <c r="K467" s="49">
        <v>0.25400899999999998</v>
      </c>
      <c r="L467" s="44">
        <f t="shared" si="21"/>
        <v>0.22607655555555559</v>
      </c>
      <c r="M467" s="44">
        <f t="shared" si="22"/>
        <v>4.2972187950786903E-2</v>
      </c>
      <c r="N467" s="44">
        <f t="shared" si="23"/>
        <v>19.007803726126308</v>
      </c>
    </row>
    <row r="468" spans="1:14" ht="18" customHeight="1">
      <c r="A468" s="27" t="s">
        <v>1592</v>
      </c>
      <c r="B468" s="48">
        <v>0.15828900000000001</v>
      </c>
      <c r="C468" s="49">
        <v>0.39826499999999998</v>
      </c>
      <c r="D468" s="49">
        <v>0.71383799999999997</v>
      </c>
      <c r="E468" s="49">
        <v>0.73025600000000002</v>
      </c>
      <c r="F468" s="49">
        <v>0.50913399999999998</v>
      </c>
      <c r="G468" s="49">
        <v>0.69224300000000005</v>
      </c>
      <c r="H468" s="49">
        <v>0.51948700000000003</v>
      </c>
      <c r="I468" s="49">
        <v>0.616483</v>
      </c>
      <c r="J468" s="49">
        <v>0.52946400000000005</v>
      </c>
      <c r="K468" s="49">
        <v>0.66653200000000001</v>
      </c>
      <c r="L468" s="44">
        <f t="shared" si="21"/>
        <v>0.59730022222222212</v>
      </c>
      <c r="M468" s="44">
        <f t="shared" si="22"/>
        <v>0.11373125921858286</v>
      </c>
      <c r="N468" s="44">
        <f t="shared" si="23"/>
        <v>19.040886808220506</v>
      </c>
    </row>
    <row r="469" spans="1:14" ht="18" customHeight="1">
      <c r="A469" s="27" t="s">
        <v>1355</v>
      </c>
      <c r="B469" s="48">
        <v>0.32043199999999999</v>
      </c>
      <c r="C469" s="49">
        <v>0.456229</v>
      </c>
      <c r="D469" s="49">
        <v>0.33682099999999998</v>
      </c>
      <c r="E469" s="49">
        <v>0.424396</v>
      </c>
      <c r="F469" s="49">
        <v>0.57584599999999997</v>
      </c>
      <c r="G469" s="49">
        <v>0.58656299999999995</v>
      </c>
      <c r="H469" s="49">
        <v>0.52915999999999996</v>
      </c>
      <c r="I469" s="49">
        <v>0.46842699999999998</v>
      </c>
      <c r="J469" s="49">
        <v>0.64910999999999996</v>
      </c>
      <c r="K469" s="49">
        <v>0.46808100000000002</v>
      </c>
      <c r="L469" s="44">
        <f t="shared" si="21"/>
        <v>0.49940366666666669</v>
      </c>
      <c r="M469" s="44">
        <f t="shared" si="22"/>
        <v>9.526384023594664E-2</v>
      </c>
      <c r="N469" s="44">
        <f t="shared" si="23"/>
        <v>19.075518782590699</v>
      </c>
    </row>
    <row r="470" spans="1:14" ht="18" customHeight="1">
      <c r="A470" s="27" t="s">
        <v>1480</v>
      </c>
      <c r="B470" s="48">
        <v>0.29120400000000002</v>
      </c>
      <c r="C470" s="49">
        <v>0.32123200000000002</v>
      </c>
      <c r="D470" s="49">
        <v>0.32453199999999999</v>
      </c>
      <c r="E470" s="49">
        <v>0.33030900000000002</v>
      </c>
      <c r="F470" s="49">
        <v>0.31591399999999997</v>
      </c>
      <c r="G470" s="49">
        <v>0.182586</v>
      </c>
      <c r="H470" s="49">
        <v>0.30505700000000002</v>
      </c>
      <c r="I470" s="49">
        <v>0.33021800000000001</v>
      </c>
      <c r="J470" s="49">
        <v>0.42036200000000001</v>
      </c>
      <c r="K470" s="49">
        <v>0.33116099999999998</v>
      </c>
      <c r="L470" s="44">
        <f t="shared" si="21"/>
        <v>0.31793011111111108</v>
      </c>
      <c r="M470" s="44">
        <f t="shared" si="22"/>
        <v>6.0739067842379181E-2</v>
      </c>
      <c r="N470" s="44">
        <f t="shared" si="23"/>
        <v>19.104534524932724</v>
      </c>
    </row>
    <row r="471" spans="1:14" ht="18" customHeight="1">
      <c r="A471" s="27" t="s">
        <v>1481</v>
      </c>
      <c r="B471" s="48">
        <v>0.37867899999999999</v>
      </c>
      <c r="C471" s="49">
        <v>0.350414</v>
      </c>
      <c r="D471" s="49">
        <v>0.37104100000000001</v>
      </c>
      <c r="E471" s="49">
        <v>0.37732700000000002</v>
      </c>
      <c r="F471" s="49">
        <v>0.379251</v>
      </c>
      <c r="G471" s="49">
        <v>0.49384299999999998</v>
      </c>
      <c r="H471" s="49">
        <v>0.563419</v>
      </c>
      <c r="I471" s="49">
        <v>0.46791300000000002</v>
      </c>
      <c r="J471" s="49">
        <v>0.54875499999999999</v>
      </c>
      <c r="K471" s="49">
        <v>0.54841099999999998</v>
      </c>
      <c r="L471" s="44">
        <f t="shared" si="21"/>
        <v>0.45559711111111106</v>
      </c>
      <c r="M471" s="44">
        <f t="shared" si="22"/>
        <v>8.710694637691728E-2</v>
      </c>
      <c r="N471" s="44">
        <f t="shared" si="23"/>
        <v>19.119292956990158</v>
      </c>
    </row>
    <row r="472" spans="1:14" ht="18" customHeight="1">
      <c r="A472" s="27" t="s">
        <v>1347</v>
      </c>
      <c r="B472" s="48">
        <v>2.0124900000000001</v>
      </c>
      <c r="C472" s="49">
        <v>3.4246099999999999</v>
      </c>
      <c r="D472" s="49">
        <v>2.3625699999999998</v>
      </c>
      <c r="E472" s="49">
        <v>3.0642999999999998</v>
      </c>
      <c r="F472" s="49">
        <v>2.8376800000000002</v>
      </c>
      <c r="G472" s="49">
        <v>2.8348900000000001</v>
      </c>
      <c r="H472" s="49">
        <v>2.4161999999999999</v>
      </c>
      <c r="I472" s="49">
        <v>3.3808500000000001</v>
      </c>
      <c r="J472" s="49">
        <v>3.0731600000000001</v>
      </c>
      <c r="K472" s="49">
        <v>1.76356</v>
      </c>
      <c r="L472" s="44">
        <f t="shared" si="21"/>
        <v>2.7953133333333335</v>
      </c>
      <c r="M472" s="44">
        <f t="shared" si="22"/>
        <v>0.53470669291677908</v>
      </c>
      <c r="N472" s="44">
        <f t="shared" si="23"/>
        <v>19.128685379937576</v>
      </c>
    </row>
    <row r="473" spans="1:14" ht="18" customHeight="1">
      <c r="A473" s="27" t="s">
        <v>1348</v>
      </c>
      <c r="B473" s="48">
        <v>0.67669199999999996</v>
      </c>
      <c r="C473" s="49">
        <v>0.71759600000000001</v>
      </c>
      <c r="D473" s="49">
        <v>1.20801</v>
      </c>
      <c r="E473" s="49">
        <v>0.79929899999999998</v>
      </c>
      <c r="F473" s="49">
        <v>1.1183000000000001</v>
      </c>
      <c r="G473" s="49">
        <v>0.84330000000000005</v>
      </c>
      <c r="H473" s="49">
        <v>1.18364</v>
      </c>
      <c r="I473" s="49">
        <v>0.97713099999999997</v>
      </c>
      <c r="J473" s="49">
        <v>0.856012</v>
      </c>
      <c r="K473" s="49">
        <v>1.17283</v>
      </c>
      <c r="L473" s="44">
        <f t="shared" si="21"/>
        <v>0.98623533333333335</v>
      </c>
      <c r="M473" s="44">
        <f t="shared" si="22"/>
        <v>0.18874422179433722</v>
      </c>
      <c r="N473" s="44">
        <f t="shared" si="23"/>
        <v>19.137848281749239</v>
      </c>
    </row>
    <row r="474" spans="1:14" ht="18" customHeight="1">
      <c r="A474" s="27" t="s">
        <v>1501</v>
      </c>
      <c r="B474" s="48">
        <v>0.87934900000000005</v>
      </c>
      <c r="C474" s="49">
        <v>2.4668600000000001</v>
      </c>
      <c r="D474" s="49">
        <v>2.5552000000000001</v>
      </c>
      <c r="E474" s="49">
        <v>4.13314</v>
      </c>
      <c r="F474" s="49">
        <v>3.4197700000000002</v>
      </c>
      <c r="G474" s="49">
        <v>3.4079999999999999</v>
      </c>
      <c r="H474" s="49">
        <v>2.3313199999999998</v>
      </c>
      <c r="I474" s="49">
        <v>3.3358699999999999</v>
      </c>
      <c r="J474" s="49">
        <v>3.7168199999999998</v>
      </c>
      <c r="K474" s="49">
        <v>3.3942299999999999</v>
      </c>
      <c r="L474" s="44">
        <f t="shared" si="21"/>
        <v>3.1956899999999999</v>
      </c>
      <c r="M474" s="44">
        <f t="shared" si="22"/>
        <v>0.61168834301055652</v>
      </c>
      <c r="N474" s="44">
        <f t="shared" si="23"/>
        <v>19.141041309093076</v>
      </c>
    </row>
    <row r="475" spans="1:14" ht="18" customHeight="1">
      <c r="A475" s="27" t="s">
        <v>1573</v>
      </c>
      <c r="B475" s="48">
        <v>0.15793699999999999</v>
      </c>
      <c r="C475" s="49">
        <v>0.215032</v>
      </c>
      <c r="D475" s="49">
        <v>0.33487299999999998</v>
      </c>
      <c r="E475" s="49">
        <v>0.24378900000000001</v>
      </c>
      <c r="F475" s="49">
        <v>0.35506799999999999</v>
      </c>
      <c r="G475" s="49">
        <v>0.33953100000000003</v>
      </c>
      <c r="H475" s="49">
        <v>0.30389300000000002</v>
      </c>
      <c r="I475" s="49">
        <v>0.34547699999999998</v>
      </c>
      <c r="J475" s="49">
        <v>0.32024799999999998</v>
      </c>
      <c r="K475" s="49">
        <v>0.21453900000000001</v>
      </c>
      <c r="L475" s="44">
        <f t="shared" si="21"/>
        <v>0.29693888888888886</v>
      </c>
      <c r="M475" s="44">
        <f t="shared" si="22"/>
        <v>5.6902429265903394E-2</v>
      </c>
      <c r="N475" s="44">
        <f t="shared" si="23"/>
        <v>19.163010099089995</v>
      </c>
    </row>
    <row r="476" spans="1:14" ht="18" customHeight="1">
      <c r="A476" s="27" t="s">
        <v>1544</v>
      </c>
      <c r="B476" s="48">
        <v>0.28472399999999998</v>
      </c>
      <c r="C476" s="49">
        <v>0.14051900000000001</v>
      </c>
      <c r="D476" s="49">
        <v>0.12787399999999999</v>
      </c>
      <c r="E476" s="49">
        <v>0.14615900000000001</v>
      </c>
      <c r="F476" s="49">
        <v>9.1643000000000002E-2</v>
      </c>
      <c r="G476" s="49">
        <v>0.16061900000000001</v>
      </c>
      <c r="H476" s="49">
        <v>0.10671600000000001</v>
      </c>
      <c r="I476" s="49">
        <v>0.15750600000000001</v>
      </c>
      <c r="J476" s="49">
        <v>0.105889</v>
      </c>
      <c r="K476" s="49">
        <v>0.152888</v>
      </c>
      <c r="L476" s="44">
        <f t="shared" si="21"/>
        <v>0.13220144444444445</v>
      </c>
      <c r="M476" s="44">
        <f t="shared" si="22"/>
        <v>2.5360829704049109E-2</v>
      </c>
      <c r="N476" s="44">
        <f t="shared" si="23"/>
        <v>19.183473985949217</v>
      </c>
    </row>
    <row r="477" spans="1:14" ht="18" customHeight="1">
      <c r="A477" s="27" t="s">
        <v>1571</v>
      </c>
      <c r="B477" s="48">
        <v>0.86604400000000004</v>
      </c>
      <c r="C477" s="49">
        <v>1.6387100000000001</v>
      </c>
      <c r="D477" s="49">
        <v>1.6442669999999999</v>
      </c>
      <c r="E477" s="49">
        <v>1.5605500000000001</v>
      </c>
      <c r="F477" s="49">
        <v>2.1086800000000001</v>
      </c>
      <c r="G477" s="49">
        <v>1.930482</v>
      </c>
      <c r="H477" s="49">
        <v>2.1880600000000001</v>
      </c>
      <c r="I477" s="49">
        <v>2.58467</v>
      </c>
      <c r="J477" s="49">
        <v>2.6036100000000002</v>
      </c>
      <c r="K477" s="49">
        <v>2.2619400000000001</v>
      </c>
      <c r="L477" s="44">
        <f t="shared" si="21"/>
        <v>2.0578854444444441</v>
      </c>
      <c r="M477" s="44">
        <f t="shared" si="22"/>
        <v>0.39478530157324737</v>
      </c>
      <c r="N477" s="44">
        <f t="shared" si="23"/>
        <v>19.184027110888348</v>
      </c>
    </row>
    <row r="478" spans="1:14" ht="18" customHeight="1">
      <c r="A478" s="27" t="s">
        <v>1716</v>
      </c>
      <c r="B478" s="48">
        <v>0.26565299999999997</v>
      </c>
      <c r="C478" s="49">
        <v>0.34368199999999999</v>
      </c>
      <c r="D478" s="49">
        <v>0.56577999999999995</v>
      </c>
      <c r="E478" s="49">
        <v>0.47920200000000002</v>
      </c>
      <c r="F478" s="49">
        <v>0.34342899999999998</v>
      </c>
      <c r="G478" s="49">
        <v>0.49024200000000001</v>
      </c>
      <c r="H478" s="49">
        <v>0.41356100000000001</v>
      </c>
      <c r="I478" s="49">
        <v>0.34689199999999998</v>
      </c>
      <c r="J478" s="49">
        <v>0.35461900000000002</v>
      </c>
      <c r="K478" s="49">
        <v>0.40844599999999998</v>
      </c>
      <c r="L478" s="44">
        <f t="shared" si="21"/>
        <v>0.41620588888888888</v>
      </c>
      <c r="M478" s="44">
        <f t="shared" si="22"/>
        <v>7.987727452386606E-2</v>
      </c>
      <c r="N478" s="44">
        <f t="shared" si="23"/>
        <v>19.191769423807997</v>
      </c>
    </row>
    <row r="479" spans="1:14" ht="18" customHeight="1">
      <c r="A479" s="27" t="s">
        <v>1349</v>
      </c>
      <c r="B479" s="48">
        <v>2.8262399999999999</v>
      </c>
      <c r="C479" s="49">
        <v>7.9270300000000002</v>
      </c>
      <c r="D479" s="49">
        <v>8.9642900000000001</v>
      </c>
      <c r="E479" s="49">
        <v>8.4291300000000007</v>
      </c>
      <c r="F479" s="49">
        <v>8.2515499999999999</v>
      </c>
      <c r="G479" s="49">
        <v>5.4078499999999998</v>
      </c>
      <c r="H479" s="49">
        <v>10.072100000000001</v>
      </c>
      <c r="I479" s="49">
        <v>6.3665099999999999</v>
      </c>
      <c r="J479" s="49">
        <v>9.0757499999999993</v>
      </c>
      <c r="K479" s="49">
        <v>6.4091800000000001</v>
      </c>
      <c r="L479" s="44">
        <f t="shared" si="21"/>
        <v>7.8781544444444442</v>
      </c>
      <c r="M479" s="44">
        <f t="shared" si="22"/>
        <v>1.5173195394025485</v>
      </c>
      <c r="N479" s="44">
        <f t="shared" si="23"/>
        <v>19.259834902989738</v>
      </c>
    </row>
    <row r="480" spans="1:14" ht="18" customHeight="1">
      <c r="A480" s="27" t="s">
        <v>1430</v>
      </c>
      <c r="B480" s="48">
        <v>0.22559799999999999</v>
      </c>
      <c r="C480" s="49">
        <v>5.6727699999999999</v>
      </c>
      <c r="D480" s="49">
        <v>7.3272300000000001</v>
      </c>
      <c r="E480" s="49">
        <v>5.12174</v>
      </c>
      <c r="F480" s="49">
        <v>7.3157300000000003</v>
      </c>
      <c r="G480" s="49">
        <v>6.9443900000000003</v>
      </c>
      <c r="H480" s="49">
        <v>8.7098800000000001</v>
      </c>
      <c r="I480" s="49">
        <v>9.0292499999999993</v>
      </c>
      <c r="J480" s="49">
        <v>8.7125500000000002</v>
      </c>
      <c r="K480" s="49">
        <v>9.0048899999999996</v>
      </c>
      <c r="L480" s="44">
        <f t="shared" si="21"/>
        <v>7.5376033333333323</v>
      </c>
      <c r="M480" s="44">
        <f t="shared" si="22"/>
        <v>1.4531026277331613</v>
      </c>
      <c r="N480" s="44">
        <f t="shared" si="23"/>
        <v>19.278045865151146</v>
      </c>
    </row>
    <row r="481" spans="1:14" ht="18" customHeight="1">
      <c r="A481" s="27" t="s">
        <v>1485</v>
      </c>
      <c r="B481" s="48">
        <v>1.39408</v>
      </c>
      <c r="C481" s="49">
        <v>2.5470299999999999</v>
      </c>
      <c r="D481" s="49">
        <v>4.4751899999999996</v>
      </c>
      <c r="E481" s="49">
        <v>3.1821000000000002</v>
      </c>
      <c r="F481" s="49">
        <v>3.8172000000000001</v>
      </c>
      <c r="G481" s="49">
        <v>4.04861</v>
      </c>
      <c r="H481" s="49">
        <v>3.2765599999999999</v>
      </c>
      <c r="I481" s="49">
        <v>2.61816</v>
      </c>
      <c r="J481" s="49">
        <v>4.0915999999999997</v>
      </c>
      <c r="K481" s="49">
        <v>3.2441599999999999</v>
      </c>
      <c r="L481" s="44">
        <f t="shared" si="21"/>
        <v>3.4778455555555556</v>
      </c>
      <c r="M481" s="44">
        <f t="shared" si="22"/>
        <v>0.67085682612072906</v>
      </c>
      <c r="N481" s="44">
        <f t="shared" si="23"/>
        <v>19.28943696332615</v>
      </c>
    </row>
    <row r="482" spans="1:14" ht="18" customHeight="1">
      <c r="A482" s="27" t="s">
        <v>1558</v>
      </c>
      <c r="B482" s="48">
        <v>0.157278</v>
      </c>
      <c r="C482" s="49">
        <v>0.20125799999999999</v>
      </c>
      <c r="D482" s="49">
        <v>0.21379000000000001</v>
      </c>
      <c r="E482" s="49">
        <v>0.20034399999999999</v>
      </c>
      <c r="F482" s="49">
        <v>0.232626</v>
      </c>
      <c r="G482" s="49">
        <v>0.29187299999999999</v>
      </c>
      <c r="H482" s="49">
        <v>0.29191400000000001</v>
      </c>
      <c r="I482" s="49">
        <v>0.17862900000000001</v>
      </c>
      <c r="J482" s="49">
        <v>0.251807</v>
      </c>
      <c r="K482" s="49">
        <v>0.30482100000000001</v>
      </c>
      <c r="L482" s="44">
        <f t="shared" si="21"/>
        <v>0.24078466666666667</v>
      </c>
      <c r="M482" s="44">
        <f t="shared" si="22"/>
        <v>4.6506421621105035E-2</v>
      </c>
      <c r="N482" s="44">
        <f t="shared" si="23"/>
        <v>19.314527899522272</v>
      </c>
    </row>
    <row r="483" spans="1:14" ht="18" customHeight="1">
      <c r="A483" s="27" t="s">
        <v>1350</v>
      </c>
      <c r="B483" s="48">
        <v>1.0298</v>
      </c>
      <c r="C483" s="49">
        <v>1.0812600000000001</v>
      </c>
      <c r="D483" s="49">
        <v>1.18129</v>
      </c>
      <c r="E483" s="49">
        <v>1.4535100000000001</v>
      </c>
      <c r="F483" s="49">
        <v>1.48221</v>
      </c>
      <c r="G483" s="49">
        <v>1.4629099999999999</v>
      </c>
      <c r="H483" s="49">
        <v>1.4756199999999999</v>
      </c>
      <c r="I483" s="49">
        <v>0.90603100000000003</v>
      </c>
      <c r="J483" s="49">
        <v>1.7835399999999999</v>
      </c>
      <c r="K483" s="49">
        <v>1.3153999999999999</v>
      </c>
      <c r="L483" s="44">
        <f t="shared" si="21"/>
        <v>1.3490856666666666</v>
      </c>
      <c r="M483" s="44">
        <f t="shared" si="22"/>
        <v>0.26068710864559419</v>
      </c>
      <c r="N483" s="44">
        <f t="shared" si="23"/>
        <v>19.323243518679011</v>
      </c>
    </row>
    <row r="484" spans="1:14" ht="18" customHeight="1">
      <c r="A484" s="27" t="s">
        <v>1524</v>
      </c>
      <c r="B484" s="48">
        <v>0.40352399999999999</v>
      </c>
      <c r="C484" s="49">
        <v>0.53524400000000005</v>
      </c>
      <c r="D484" s="49">
        <v>0.523814</v>
      </c>
      <c r="E484" s="49">
        <v>0.80266700000000002</v>
      </c>
      <c r="F484" s="49">
        <v>0.85365000000000002</v>
      </c>
      <c r="G484" s="49">
        <v>0.58770100000000003</v>
      </c>
      <c r="H484" s="49">
        <v>0.84596300000000002</v>
      </c>
      <c r="I484" s="49">
        <v>0.65918600000000005</v>
      </c>
      <c r="J484" s="49">
        <v>0.76785199999999998</v>
      </c>
      <c r="K484" s="49">
        <v>0.84782999999999997</v>
      </c>
      <c r="L484" s="44">
        <f t="shared" si="21"/>
        <v>0.7137674444444444</v>
      </c>
      <c r="M484" s="44">
        <f t="shared" si="22"/>
        <v>0.13814333450814031</v>
      </c>
      <c r="N484" s="44">
        <f t="shared" si="23"/>
        <v>19.354109743077892</v>
      </c>
    </row>
    <row r="485" spans="1:14" ht="18" customHeight="1">
      <c r="A485" s="27" t="s">
        <v>1351</v>
      </c>
      <c r="B485" s="48">
        <v>1.01179</v>
      </c>
      <c r="C485" s="49">
        <v>2.37249</v>
      </c>
      <c r="D485" s="49">
        <v>1.69554</v>
      </c>
      <c r="E485" s="49">
        <v>1.62781</v>
      </c>
      <c r="F485" s="49">
        <v>2.0949300000000002</v>
      </c>
      <c r="G485" s="49">
        <v>1.6149800000000001</v>
      </c>
      <c r="H485" s="49">
        <v>2.3638300000000001</v>
      </c>
      <c r="I485" s="49">
        <v>2.5492900000000001</v>
      </c>
      <c r="J485" s="49">
        <v>1.5359799999999999</v>
      </c>
      <c r="K485" s="49">
        <v>2.1568900000000002</v>
      </c>
      <c r="L485" s="44">
        <f t="shared" si="21"/>
        <v>2.0013044444444446</v>
      </c>
      <c r="M485" s="44">
        <f t="shared" si="22"/>
        <v>0.3874964006965454</v>
      </c>
      <c r="N485" s="44">
        <f t="shared" si="23"/>
        <v>19.362191583205778</v>
      </c>
    </row>
    <row r="486" spans="1:14" ht="18" customHeight="1">
      <c r="A486" s="27" t="s">
        <v>1545</v>
      </c>
      <c r="B486" s="48">
        <v>1.06765</v>
      </c>
      <c r="C486" s="49">
        <v>0.79008199999999995</v>
      </c>
      <c r="D486" s="49">
        <v>0.89883999999999997</v>
      </c>
      <c r="E486" s="49">
        <v>1.2199199999999999</v>
      </c>
      <c r="F486" s="49">
        <v>0.79401900000000003</v>
      </c>
      <c r="G486" s="49">
        <v>0.89338799999999996</v>
      </c>
      <c r="H486" s="49">
        <v>1.1441600000000001</v>
      </c>
      <c r="I486" s="49">
        <v>0.74381299999999995</v>
      </c>
      <c r="J486" s="49">
        <v>0.84491899999999998</v>
      </c>
      <c r="K486" s="49">
        <v>1.1719299999999999</v>
      </c>
      <c r="L486" s="44">
        <f t="shared" si="21"/>
        <v>0.94456344444444462</v>
      </c>
      <c r="M486" s="44">
        <f t="shared" si="22"/>
        <v>0.18331088021180642</v>
      </c>
      <c r="N486" s="44">
        <f t="shared" si="23"/>
        <v>19.406942041846932</v>
      </c>
    </row>
    <row r="487" spans="1:14" ht="18" customHeight="1">
      <c r="A487" s="27" t="s">
        <v>1433</v>
      </c>
      <c r="B487" s="48">
        <v>0.36793500000000001</v>
      </c>
      <c r="C487" s="49">
        <v>0.36513099999999998</v>
      </c>
      <c r="D487" s="49">
        <v>0.416022</v>
      </c>
      <c r="E487" s="49">
        <v>0.43321399999999999</v>
      </c>
      <c r="F487" s="49">
        <v>0.40284399999999998</v>
      </c>
      <c r="G487" s="49">
        <v>0.268515</v>
      </c>
      <c r="H487" s="49">
        <v>0.481464</v>
      </c>
      <c r="I487" s="49">
        <v>0.41572399999999998</v>
      </c>
      <c r="J487" s="49">
        <v>0.44165100000000002</v>
      </c>
      <c r="K487" s="49">
        <v>0.57141900000000001</v>
      </c>
      <c r="L487" s="44">
        <f t="shared" si="21"/>
        <v>0.42177600000000004</v>
      </c>
      <c r="M487" s="44">
        <f t="shared" si="22"/>
        <v>8.1859081851068882E-2</v>
      </c>
      <c r="N487" s="44">
        <f t="shared" si="23"/>
        <v>19.408188671491235</v>
      </c>
    </row>
    <row r="488" spans="1:14" ht="18" customHeight="1">
      <c r="A488" s="27" t="s">
        <v>1670</v>
      </c>
      <c r="B488" s="48">
        <v>1.7657480000000001</v>
      </c>
      <c r="C488" s="49">
        <v>1.3480209999999999</v>
      </c>
      <c r="D488" s="49">
        <v>0.92595499999999997</v>
      </c>
      <c r="E488" s="49">
        <v>1.10961</v>
      </c>
      <c r="F488" s="49">
        <v>1.369988</v>
      </c>
      <c r="G488" s="49">
        <v>1.2418</v>
      </c>
      <c r="H488" s="49">
        <v>1.0498099999999999</v>
      </c>
      <c r="I488" s="49">
        <v>0.88751599999999997</v>
      </c>
      <c r="J488" s="49">
        <v>0.84424200000000005</v>
      </c>
      <c r="K488" s="49">
        <v>1.41483</v>
      </c>
      <c r="L488" s="44">
        <f t="shared" si="21"/>
        <v>1.132419111111111</v>
      </c>
      <c r="M488" s="44">
        <f t="shared" si="22"/>
        <v>0.22012461574154113</v>
      </c>
      <c r="N488" s="44">
        <f t="shared" si="23"/>
        <v>19.43844055453625</v>
      </c>
    </row>
    <row r="489" spans="1:14" ht="18" customHeight="1">
      <c r="A489" s="27" t="s">
        <v>1466</v>
      </c>
      <c r="B489" s="48">
        <v>0.99623600000000001</v>
      </c>
      <c r="C489" s="49">
        <v>3.3626800000000001</v>
      </c>
      <c r="D489" s="49">
        <v>2.22404</v>
      </c>
      <c r="E489" s="49">
        <v>2.8028200000000001</v>
      </c>
      <c r="F489" s="49">
        <v>2.97526</v>
      </c>
      <c r="G489" s="49">
        <v>2.0479599999999998</v>
      </c>
      <c r="H489" s="49">
        <v>2.3090799999999998</v>
      </c>
      <c r="I489" s="49">
        <v>3.4233199999999999</v>
      </c>
      <c r="J489" s="49">
        <v>3.1048100000000001</v>
      </c>
      <c r="K489" s="49">
        <v>3.55124</v>
      </c>
      <c r="L489" s="44">
        <f t="shared" si="21"/>
        <v>2.8668011111111111</v>
      </c>
      <c r="M489" s="44">
        <f t="shared" si="22"/>
        <v>0.55803968632267587</v>
      </c>
      <c r="N489" s="44">
        <f t="shared" si="23"/>
        <v>19.465587764698178</v>
      </c>
    </row>
    <row r="490" spans="1:14" ht="18" customHeight="1">
      <c r="A490" s="27" t="s">
        <v>1728</v>
      </c>
      <c r="B490" s="48">
        <v>1.0572999999999999</v>
      </c>
      <c r="C490" s="49">
        <v>0.70696300000000001</v>
      </c>
      <c r="D490" s="49">
        <v>1.5447599999999999</v>
      </c>
      <c r="E490" s="49">
        <v>1.4311700000000001</v>
      </c>
      <c r="F490" s="49">
        <v>1.5732330000000001</v>
      </c>
      <c r="G490" s="49">
        <v>1.49963</v>
      </c>
      <c r="H490" s="49">
        <v>1.39063</v>
      </c>
      <c r="I490" s="49">
        <v>1.49011</v>
      </c>
      <c r="J490" s="49">
        <v>1.3325739999999999</v>
      </c>
      <c r="K490" s="49">
        <v>1.2559100000000001</v>
      </c>
      <c r="L490" s="44">
        <f t="shared" si="21"/>
        <v>1.3583311111111109</v>
      </c>
      <c r="M490" s="44">
        <f t="shared" si="22"/>
        <v>0.264587474883756</v>
      </c>
      <c r="N490" s="44">
        <f t="shared" si="23"/>
        <v>19.478864374042367</v>
      </c>
    </row>
    <row r="491" spans="1:14" ht="18" customHeight="1">
      <c r="A491" s="27" t="s">
        <v>1417</v>
      </c>
      <c r="B491" s="48">
        <v>0.277947</v>
      </c>
      <c r="C491" s="49">
        <v>0.39931100000000003</v>
      </c>
      <c r="D491" s="49">
        <v>0.31675300000000001</v>
      </c>
      <c r="E491" s="49">
        <v>0.36046899999999998</v>
      </c>
      <c r="F491" s="49">
        <v>0.46322799999999997</v>
      </c>
      <c r="G491" s="49">
        <v>0.56223199999999995</v>
      </c>
      <c r="H491" s="49">
        <v>0.479742</v>
      </c>
      <c r="I491" s="49">
        <v>0.34320499999999998</v>
      </c>
      <c r="J491" s="49">
        <v>0.36943599999999999</v>
      </c>
      <c r="K491" s="49">
        <v>0.36437999999999998</v>
      </c>
      <c r="L491" s="44">
        <f t="shared" si="21"/>
        <v>0.40652844444444436</v>
      </c>
      <c r="M491" s="44">
        <f t="shared" si="22"/>
        <v>7.9225986347775113E-2</v>
      </c>
      <c r="N491" s="44">
        <f t="shared" si="23"/>
        <v>19.488423855812638</v>
      </c>
    </row>
    <row r="492" spans="1:14" ht="18" customHeight="1">
      <c r="A492" s="27" t="s">
        <v>1554</v>
      </c>
      <c r="B492" s="48">
        <v>1.1418200000000001</v>
      </c>
      <c r="C492" s="49">
        <v>2.9249700000000001</v>
      </c>
      <c r="D492" s="49">
        <v>1.9631799999999999</v>
      </c>
      <c r="E492" s="49">
        <v>1.9633700000000001</v>
      </c>
      <c r="F492" s="49">
        <v>2.4080300000000001</v>
      </c>
      <c r="G492" s="49">
        <v>1.6363099999999999</v>
      </c>
      <c r="H492" s="49">
        <v>2.2099600000000001</v>
      </c>
      <c r="I492" s="49">
        <v>1.6823900000000001</v>
      </c>
      <c r="J492" s="49">
        <v>1.775523</v>
      </c>
      <c r="K492" s="49">
        <v>2.1392500000000001</v>
      </c>
      <c r="L492" s="44">
        <f t="shared" si="21"/>
        <v>2.0781092222222224</v>
      </c>
      <c r="M492" s="44">
        <f t="shared" si="22"/>
        <v>0.40571791486874637</v>
      </c>
      <c r="N492" s="44">
        <f t="shared" si="23"/>
        <v>19.523416311818906</v>
      </c>
    </row>
    <row r="493" spans="1:14" ht="18" customHeight="1">
      <c r="A493" s="27" t="s">
        <v>1570</v>
      </c>
      <c r="B493" s="48">
        <v>0.130357</v>
      </c>
      <c r="C493" s="49">
        <v>0.13200600000000001</v>
      </c>
      <c r="D493" s="49">
        <v>0.13076299999999999</v>
      </c>
      <c r="E493" s="49">
        <v>0.13761300000000001</v>
      </c>
      <c r="F493" s="49">
        <v>0.179782</v>
      </c>
      <c r="G493" s="49">
        <v>0.206592</v>
      </c>
      <c r="H493" s="49">
        <v>0.208505</v>
      </c>
      <c r="I493" s="49">
        <v>0.209704</v>
      </c>
      <c r="J493" s="49">
        <v>0.20338800000000001</v>
      </c>
      <c r="K493" s="49">
        <v>0.19602900000000001</v>
      </c>
      <c r="L493" s="44">
        <f t="shared" si="21"/>
        <v>0.17826466666666665</v>
      </c>
      <c r="M493" s="44">
        <f t="shared" si="22"/>
        <v>3.4826774096950244E-2</v>
      </c>
      <c r="N493" s="44">
        <f t="shared" si="23"/>
        <v>19.536554690376246</v>
      </c>
    </row>
    <row r="494" spans="1:14" ht="18" customHeight="1">
      <c r="A494" s="27" t="s">
        <v>1617</v>
      </c>
      <c r="B494" s="48">
        <v>0.45269599999999999</v>
      </c>
      <c r="C494" s="49">
        <v>0.41475499999999998</v>
      </c>
      <c r="D494" s="49">
        <v>0.508768</v>
      </c>
      <c r="E494" s="49">
        <v>0.51268000000000002</v>
      </c>
      <c r="F494" s="49">
        <v>0.55937700000000001</v>
      </c>
      <c r="G494" s="49">
        <v>0.291688</v>
      </c>
      <c r="H494" s="49">
        <v>0.37141400000000002</v>
      </c>
      <c r="I494" s="49">
        <v>0.36213800000000002</v>
      </c>
      <c r="J494" s="49">
        <v>0.47168500000000002</v>
      </c>
      <c r="K494" s="49">
        <v>0.45062200000000002</v>
      </c>
      <c r="L494" s="44">
        <f t="shared" si="21"/>
        <v>0.43812522222222222</v>
      </c>
      <c r="M494" s="44">
        <f t="shared" si="22"/>
        <v>8.5694013170083572E-2</v>
      </c>
      <c r="N494" s="44">
        <f t="shared" si="23"/>
        <v>19.559251287892888</v>
      </c>
    </row>
    <row r="495" spans="1:14" ht="18" customHeight="1">
      <c r="A495" s="27" t="s">
        <v>1453</v>
      </c>
      <c r="B495" s="48">
        <v>0.26558999999999999</v>
      </c>
      <c r="C495" s="49">
        <v>1.8442670000000001</v>
      </c>
      <c r="D495" s="49">
        <v>1.42543</v>
      </c>
      <c r="E495" s="49">
        <v>1.6326499999999999</v>
      </c>
      <c r="F495" s="49">
        <v>1.9764299999999999</v>
      </c>
      <c r="G495" s="49">
        <v>2.0075799999999999</v>
      </c>
      <c r="H495" s="49">
        <v>1.4844599999999999</v>
      </c>
      <c r="I495" s="49">
        <v>2.3003</v>
      </c>
      <c r="J495" s="49">
        <v>2.48482</v>
      </c>
      <c r="K495" s="49">
        <v>1.6025100000000001</v>
      </c>
      <c r="L495" s="44">
        <f t="shared" si="21"/>
        <v>1.8620496666666666</v>
      </c>
      <c r="M495" s="44">
        <f t="shared" si="22"/>
        <v>0.365321799905235</v>
      </c>
      <c r="N495" s="44">
        <f t="shared" si="23"/>
        <v>19.619337037298955</v>
      </c>
    </row>
    <row r="496" spans="1:14" ht="18" customHeight="1">
      <c r="A496" s="27" t="s">
        <v>1607</v>
      </c>
      <c r="B496" s="48">
        <v>0.19336500000000001</v>
      </c>
      <c r="C496" s="49">
        <v>0.18429100000000001</v>
      </c>
      <c r="D496" s="49">
        <v>0.131354</v>
      </c>
      <c r="E496" s="49">
        <v>0.15532199999999999</v>
      </c>
      <c r="F496" s="49">
        <v>0.165407</v>
      </c>
      <c r="G496" s="49">
        <v>0.118432</v>
      </c>
      <c r="H496" s="49">
        <v>0.180312</v>
      </c>
      <c r="I496" s="49">
        <v>0.11877699999999999</v>
      </c>
      <c r="J496" s="49">
        <v>0.11286</v>
      </c>
      <c r="K496" s="49">
        <v>0.178841</v>
      </c>
      <c r="L496" s="44">
        <f t="shared" si="21"/>
        <v>0.14951066666666668</v>
      </c>
      <c r="M496" s="44">
        <f t="shared" si="22"/>
        <v>2.9343876882579726E-2</v>
      </c>
      <c r="N496" s="44">
        <f t="shared" si="23"/>
        <v>19.62661095479011</v>
      </c>
    </row>
    <row r="497" spans="1:14" ht="18" customHeight="1">
      <c r="A497" s="27" t="s">
        <v>1588</v>
      </c>
      <c r="B497" s="48">
        <v>0.50401799999999997</v>
      </c>
      <c r="C497" s="49">
        <v>1.3456600000000001</v>
      </c>
      <c r="D497" s="49">
        <v>1.3814</v>
      </c>
      <c r="E497" s="49">
        <v>1.395966</v>
      </c>
      <c r="F497" s="49">
        <v>0.81980600000000003</v>
      </c>
      <c r="G497" s="49">
        <v>0.95311500000000005</v>
      </c>
      <c r="H497" s="49">
        <v>1.16428</v>
      </c>
      <c r="I497" s="49">
        <v>1.3491500000000001</v>
      </c>
      <c r="J497" s="49">
        <v>1.498427</v>
      </c>
      <c r="K497" s="49">
        <v>1.5830299999999999</v>
      </c>
      <c r="L497" s="44">
        <f t="shared" si="21"/>
        <v>1.2767593333333334</v>
      </c>
      <c r="M497" s="44">
        <f t="shared" si="22"/>
        <v>0.25107008196467812</v>
      </c>
      <c r="N497" s="44">
        <f t="shared" si="23"/>
        <v>19.664636506646104</v>
      </c>
    </row>
    <row r="498" spans="1:14" ht="18" customHeight="1">
      <c r="A498" s="27" t="s">
        <v>1409</v>
      </c>
      <c r="B498" s="48">
        <v>1.7615499999999999</v>
      </c>
      <c r="C498" s="49">
        <v>4.0121399999999996</v>
      </c>
      <c r="D498" s="49">
        <v>3.3491300000000002</v>
      </c>
      <c r="E498" s="49">
        <v>4.4140499999999996</v>
      </c>
      <c r="F498" s="49">
        <v>4.0223500000000003</v>
      </c>
      <c r="G498" s="49">
        <v>3.1675499999999999</v>
      </c>
      <c r="H498" s="49">
        <v>5.7894100000000002</v>
      </c>
      <c r="I498" s="49">
        <v>3.8332700000000002</v>
      </c>
      <c r="J498" s="49">
        <v>3.44224</v>
      </c>
      <c r="K498" s="49">
        <v>4.5824999999999996</v>
      </c>
      <c r="L498" s="44">
        <f t="shared" si="21"/>
        <v>4.0680711111111112</v>
      </c>
      <c r="M498" s="44">
        <f t="shared" si="22"/>
        <v>0.80056038865666335</v>
      </c>
      <c r="N498" s="44">
        <f t="shared" si="23"/>
        <v>19.679114911981134</v>
      </c>
    </row>
    <row r="499" spans="1:14" ht="18" customHeight="1">
      <c r="A499" s="27" t="s">
        <v>1727</v>
      </c>
      <c r="B499" s="48">
        <v>0.42492000000000002</v>
      </c>
      <c r="C499" s="49">
        <v>0.99021199999999998</v>
      </c>
      <c r="D499" s="49">
        <v>0.87898699999999996</v>
      </c>
      <c r="E499" s="49">
        <v>0.93578799999999995</v>
      </c>
      <c r="F499" s="49">
        <v>0.85254300000000005</v>
      </c>
      <c r="G499" s="49">
        <v>0.51644999999999996</v>
      </c>
      <c r="H499" s="49">
        <v>0.85297500000000004</v>
      </c>
      <c r="I499" s="49">
        <v>0.803315</v>
      </c>
      <c r="J499" s="49">
        <v>0.82182999999999995</v>
      </c>
      <c r="K499" s="49">
        <v>0.56930400000000003</v>
      </c>
      <c r="L499" s="44">
        <f t="shared" si="21"/>
        <v>0.80237822222222233</v>
      </c>
      <c r="M499" s="44">
        <f t="shared" si="22"/>
        <v>0.15830466319077366</v>
      </c>
      <c r="N499" s="44">
        <f t="shared" si="23"/>
        <v>19.729431682771974</v>
      </c>
    </row>
    <row r="500" spans="1:14" ht="18" customHeight="1">
      <c r="A500" s="27" t="s">
        <v>1399</v>
      </c>
      <c r="B500" s="48">
        <v>0.63298900000000002</v>
      </c>
      <c r="C500" s="49">
        <v>0.20310500000000001</v>
      </c>
      <c r="D500" s="49">
        <v>0.23369300000000001</v>
      </c>
      <c r="E500" s="49">
        <v>0.15501200000000001</v>
      </c>
      <c r="F500" s="49">
        <v>0.26313999999999999</v>
      </c>
      <c r="G500" s="49">
        <v>0.19220799999999999</v>
      </c>
      <c r="H500" s="49">
        <v>0.16856399999999999</v>
      </c>
      <c r="I500" s="49">
        <v>0.19384000000000001</v>
      </c>
      <c r="J500" s="49">
        <v>0.13884199999999999</v>
      </c>
      <c r="K500" s="49">
        <v>0.21051800000000001</v>
      </c>
      <c r="L500" s="44">
        <f t="shared" si="21"/>
        <v>0.19543577777777776</v>
      </c>
      <c r="M500" s="44">
        <f t="shared" si="22"/>
        <v>3.8577458031789122E-2</v>
      </c>
      <c r="N500" s="44">
        <f t="shared" si="23"/>
        <v>19.739199480483052</v>
      </c>
    </row>
    <row r="501" spans="1:14" ht="18" customHeight="1">
      <c r="A501" s="27" t="s">
        <v>1447</v>
      </c>
      <c r="B501" s="48">
        <v>0.64464699999999997</v>
      </c>
      <c r="C501" s="49">
        <v>0.22453100000000001</v>
      </c>
      <c r="D501" s="49">
        <v>0.170929</v>
      </c>
      <c r="E501" s="49">
        <v>0.29692400000000002</v>
      </c>
      <c r="F501" s="49">
        <v>0.20792099999999999</v>
      </c>
      <c r="G501" s="49">
        <v>0.218666</v>
      </c>
      <c r="H501" s="49">
        <v>0.272372</v>
      </c>
      <c r="I501" s="49">
        <v>0.204819</v>
      </c>
      <c r="J501" s="49">
        <v>0.28480699999999998</v>
      </c>
      <c r="K501" s="49">
        <v>0.18157400000000001</v>
      </c>
      <c r="L501" s="44">
        <f t="shared" si="21"/>
        <v>0.22917144444444448</v>
      </c>
      <c r="M501" s="44">
        <f t="shared" si="22"/>
        <v>4.5257916305081546E-2</v>
      </c>
      <c r="N501" s="44">
        <f t="shared" si="23"/>
        <v>19.748497206881691</v>
      </c>
    </row>
    <row r="502" spans="1:14" ht="18" customHeight="1">
      <c r="A502" s="27" t="s">
        <v>1455</v>
      </c>
      <c r="B502" s="48">
        <v>0.18409900000000001</v>
      </c>
      <c r="C502" s="49">
        <v>0.354796</v>
      </c>
      <c r="D502" s="49">
        <v>0.487321</v>
      </c>
      <c r="E502" s="49">
        <v>0.391266</v>
      </c>
      <c r="F502" s="49">
        <v>0.39808700000000002</v>
      </c>
      <c r="G502" s="49">
        <v>0.42660599999999999</v>
      </c>
      <c r="H502" s="49">
        <v>0.59801000000000004</v>
      </c>
      <c r="I502" s="49">
        <v>0.45394699999999999</v>
      </c>
      <c r="J502" s="49">
        <v>0.30473699999999998</v>
      </c>
      <c r="K502" s="49">
        <v>0.48057499999999997</v>
      </c>
      <c r="L502" s="44">
        <f t="shared" si="21"/>
        <v>0.43281611111111107</v>
      </c>
      <c r="M502" s="44">
        <f t="shared" si="22"/>
        <v>8.5476396292258255E-2</v>
      </c>
      <c r="N502" s="44">
        <f t="shared" si="23"/>
        <v>19.748894298972861</v>
      </c>
    </row>
    <row r="503" spans="1:14" ht="18" customHeight="1">
      <c r="A503" s="27" t="s">
        <v>1445</v>
      </c>
      <c r="B503" s="48">
        <v>0.43908999999999998</v>
      </c>
      <c r="C503" s="49">
        <v>2.3854099999999998</v>
      </c>
      <c r="D503" s="49">
        <v>4.0641299999999996</v>
      </c>
      <c r="E503" s="49">
        <v>2.8864399999999999</v>
      </c>
      <c r="F503" s="49">
        <v>3.35656</v>
      </c>
      <c r="G503" s="49">
        <v>4.0275400000000001</v>
      </c>
      <c r="H503" s="49">
        <v>4.0775300000000003</v>
      </c>
      <c r="I503" s="49">
        <v>4.4152699999999996</v>
      </c>
      <c r="J503" s="49">
        <v>4.1688799999999997</v>
      </c>
      <c r="K503" s="49">
        <v>4.6509</v>
      </c>
      <c r="L503" s="44">
        <f t="shared" si="21"/>
        <v>3.7814066666666668</v>
      </c>
      <c r="M503" s="44">
        <f t="shared" si="22"/>
        <v>0.74719532366041796</v>
      </c>
      <c r="N503" s="44">
        <f t="shared" si="23"/>
        <v>19.759718790549318</v>
      </c>
    </row>
    <row r="504" spans="1:14" ht="18" customHeight="1">
      <c r="A504" s="27" t="s">
        <v>1450</v>
      </c>
      <c r="B504" s="48">
        <v>0.23822599999999999</v>
      </c>
      <c r="C504" s="49">
        <v>0.209897</v>
      </c>
      <c r="D504" s="49">
        <v>0.216723</v>
      </c>
      <c r="E504" s="49">
        <v>0.234375</v>
      </c>
      <c r="F504" s="49">
        <v>0.21714900000000001</v>
      </c>
      <c r="G504" s="49">
        <v>0.12671399999999999</v>
      </c>
      <c r="H504" s="49">
        <v>0.23890600000000001</v>
      </c>
      <c r="I504" s="49">
        <v>0.26652599999999999</v>
      </c>
      <c r="J504" s="49">
        <v>0.17064099999999999</v>
      </c>
      <c r="K504" s="49">
        <v>0.19095500000000001</v>
      </c>
      <c r="L504" s="44">
        <f t="shared" si="21"/>
        <v>0.20798733333333336</v>
      </c>
      <c r="M504" s="44">
        <f t="shared" si="22"/>
        <v>4.1129592348453821E-2</v>
      </c>
      <c r="N504" s="44">
        <f t="shared" si="23"/>
        <v>19.775046724858477</v>
      </c>
    </row>
    <row r="505" spans="1:14" ht="18" customHeight="1">
      <c r="A505" s="27" t="s">
        <v>1510</v>
      </c>
      <c r="B505" s="48">
        <v>0.240647</v>
      </c>
      <c r="C505" s="49">
        <v>0.78938299999999995</v>
      </c>
      <c r="D505" s="49">
        <v>1.3990499999999999</v>
      </c>
      <c r="E505" s="49">
        <v>1.16601</v>
      </c>
      <c r="F505" s="49">
        <v>0.890455</v>
      </c>
      <c r="G505" s="49">
        <v>1.2946500000000001</v>
      </c>
      <c r="H505" s="49">
        <v>1.074201</v>
      </c>
      <c r="I505" s="49">
        <v>1.499096</v>
      </c>
      <c r="J505" s="49">
        <v>1.35128</v>
      </c>
      <c r="K505" s="49">
        <v>1.2252099999999999</v>
      </c>
      <c r="L505" s="44">
        <f t="shared" si="21"/>
        <v>1.1877038888888889</v>
      </c>
      <c r="M505" s="44">
        <f t="shared" si="22"/>
        <v>0.23494773668703689</v>
      </c>
      <c r="N505" s="44">
        <f t="shared" si="23"/>
        <v>19.781676130304945</v>
      </c>
    </row>
    <row r="506" spans="1:14" ht="18" customHeight="1">
      <c r="A506" s="27" t="s">
        <v>1468</v>
      </c>
      <c r="B506" s="48">
        <v>0.63171299999999997</v>
      </c>
      <c r="C506" s="49">
        <v>0.885467</v>
      </c>
      <c r="D506" s="49">
        <v>0.63361000000000001</v>
      </c>
      <c r="E506" s="49">
        <v>0.78525299999999998</v>
      </c>
      <c r="F506" s="49">
        <v>0.89589300000000005</v>
      </c>
      <c r="G506" s="49">
        <v>0.94883899999999999</v>
      </c>
      <c r="H506" s="49">
        <v>0.82762100000000005</v>
      </c>
      <c r="I506" s="49">
        <v>0.75414899999999996</v>
      </c>
      <c r="J506" s="49">
        <v>0.47155399999999997</v>
      </c>
      <c r="K506" s="49">
        <v>0.94350699999999998</v>
      </c>
      <c r="L506" s="44">
        <f t="shared" si="21"/>
        <v>0.79398811111111123</v>
      </c>
      <c r="M506" s="44">
        <f t="shared" si="22"/>
        <v>0.15714929688948887</v>
      </c>
      <c r="N506" s="44">
        <f t="shared" si="23"/>
        <v>19.792399242549529</v>
      </c>
    </row>
    <row r="507" spans="1:14" ht="18" customHeight="1">
      <c r="A507" s="27" t="s">
        <v>1517</v>
      </c>
      <c r="B507" s="48">
        <v>0.31306600000000001</v>
      </c>
      <c r="C507" s="49">
        <v>0.465756</v>
      </c>
      <c r="D507" s="49">
        <v>0.59838199999999997</v>
      </c>
      <c r="E507" s="49">
        <v>0.46107799999999999</v>
      </c>
      <c r="F507" s="49">
        <v>0.50850499999999998</v>
      </c>
      <c r="G507" s="49">
        <v>0.42177700000000001</v>
      </c>
      <c r="H507" s="49">
        <v>0.45603500000000002</v>
      </c>
      <c r="I507" s="49">
        <v>0.49398700000000001</v>
      </c>
      <c r="J507" s="49">
        <v>0.73075800000000002</v>
      </c>
      <c r="K507" s="49">
        <v>0.65712000000000004</v>
      </c>
      <c r="L507" s="44">
        <f t="shared" si="21"/>
        <v>0.53259977777777778</v>
      </c>
      <c r="M507" s="44">
        <f t="shared" si="22"/>
        <v>0.10541470548241569</v>
      </c>
      <c r="N507" s="44">
        <f t="shared" si="23"/>
        <v>19.792480185074162</v>
      </c>
    </row>
    <row r="508" spans="1:14" ht="18" customHeight="1">
      <c r="A508" s="27" t="s">
        <v>1599</v>
      </c>
      <c r="B508" s="48">
        <v>2.6839279999999999</v>
      </c>
      <c r="C508" s="49">
        <v>0.65806600000000004</v>
      </c>
      <c r="D508" s="49">
        <v>0.61284799999999995</v>
      </c>
      <c r="E508" s="49">
        <v>0.69499200000000005</v>
      </c>
      <c r="F508" s="49">
        <v>0.82521100000000003</v>
      </c>
      <c r="G508" s="49">
        <v>0.87004199999999998</v>
      </c>
      <c r="H508" s="49">
        <v>0.96765900000000005</v>
      </c>
      <c r="I508" s="49">
        <v>0.61563800000000002</v>
      </c>
      <c r="J508" s="49">
        <v>0.71867199999999998</v>
      </c>
      <c r="K508" s="49">
        <v>1.0327200000000001</v>
      </c>
      <c r="L508" s="44">
        <f t="shared" si="21"/>
        <v>0.77731644444444437</v>
      </c>
      <c r="M508" s="44">
        <f t="shared" si="22"/>
        <v>0.15410228903403056</v>
      </c>
      <c r="N508" s="44">
        <f t="shared" si="23"/>
        <v>19.824910451260163</v>
      </c>
    </row>
    <row r="509" spans="1:14" ht="18" customHeight="1">
      <c r="A509" s="27" t="s">
        <v>1508</v>
      </c>
      <c r="B509" s="48">
        <v>1.6739710000000001</v>
      </c>
      <c r="C509" s="49">
        <v>1.951271</v>
      </c>
      <c r="D509" s="49">
        <v>1.31097</v>
      </c>
      <c r="E509" s="49">
        <v>2.5355799999999999</v>
      </c>
      <c r="F509" s="49">
        <v>1.7149799999999999</v>
      </c>
      <c r="G509" s="49">
        <v>1.7093499999999999</v>
      </c>
      <c r="H509" s="49">
        <v>2.1072700000000002</v>
      </c>
      <c r="I509" s="49">
        <v>1.4949300000000001</v>
      </c>
      <c r="J509" s="49">
        <v>1.9190309999999999</v>
      </c>
      <c r="K509" s="49">
        <v>2.1915499999999999</v>
      </c>
      <c r="L509" s="44">
        <f t="shared" si="21"/>
        <v>1.8816591111111112</v>
      </c>
      <c r="M509" s="44">
        <f t="shared" si="22"/>
        <v>0.37307932485178319</v>
      </c>
      <c r="N509" s="44">
        <f t="shared" si="23"/>
        <v>19.827147364194015</v>
      </c>
    </row>
    <row r="510" spans="1:14" ht="18" customHeight="1">
      <c r="A510" s="27" t="s">
        <v>1456</v>
      </c>
      <c r="B510" s="48">
        <v>0.58444600000000002</v>
      </c>
      <c r="C510" s="49">
        <v>0.202852</v>
      </c>
      <c r="D510" s="49">
        <v>0.246418</v>
      </c>
      <c r="E510" s="49">
        <v>0.22975200000000001</v>
      </c>
      <c r="F510" s="49">
        <v>0.20086599999999999</v>
      </c>
      <c r="G510" s="49">
        <v>0.23983099999999999</v>
      </c>
      <c r="H510" s="49">
        <v>0.173319</v>
      </c>
      <c r="I510" s="49">
        <v>0.18892400000000001</v>
      </c>
      <c r="J510" s="49">
        <v>0.11658200000000001</v>
      </c>
      <c r="K510" s="49">
        <v>0.222529</v>
      </c>
      <c r="L510" s="44">
        <f t="shared" si="21"/>
        <v>0.20234144444444443</v>
      </c>
      <c r="M510" s="44">
        <f t="shared" si="22"/>
        <v>4.0134983948268622E-2</v>
      </c>
      <c r="N510" s="44">
        <f t="shared" si="23"/>
        <v>19.835275990277029</v>
      </c>
    </row>
    <row r="511" spans="1:14" ht="18" customHeight="1">
      <c r="A511" s="27" t="s">
        <v>1352</v>
      </c>
      <c r="B511" s="48">
        <v>0.99939100000000003</v>
      </c>
      <c r="C511" s="49">
        <v>0.512378</v>
      </c>
      <c r="D511" s="49">
        <v>0.56350500000000003</v>
      </c>
      <c r="E511" s="49">
        <v>0.58910700000000005</v>
      </c>
      <c r="F511" s="49">
        <v>0.404173</v>
      </c>
      <c r="G511" s="49">
        <v>0.42087599999999997</v>
      </c>
      <c r="H511" s="49">
        <v>0.429093</v>
      </c>
      <c r="I511" s="49">
        <v>0.59173500000000001</v>
      </c>
      <c r="J511" s="49">
        <v>0.61269499999999999</v>
      </c>
      <c r="K511" s="49">
        <v>0.34492400000000001</v>
      </c>
      <c r="L511" s="44">
        <f t="shared" si="21"/>
        <v>0.49649844444444441</v>
      </c>
      <c r="M511" s="44">
        <f t="shared" si="22"/>
        <v>9.8520982737322696E-2</v>
      </c>
      <c r="N511" s="44">
        <f t="shared" si="23"/>
        <v>19.843160404573368</v>
      </c>
    </row>
    <row r="512" spans="1:14" ht="18" customHeight="1">
      <c r="A512" s="27" t="s">
        <v>1549</v>
      </c>
      <c r="B512" s="48">
        <v>0.58876899999999999</v>
      </c>
      <c r="C512" s="49">
        <v>0.17339199999999999</v>
      </c>
      <c r="D512" s="49">
        <v>0.195189</v>
      </c>
      <c r="E512" s="49">
        <v>0.177985</v>
      </c>
      <c r="F512" s="49">
        <v>0.134853</v>
      </c>
      <c r="G512" s="49">
        <v>0.15581500000000001</v>
      </c>
      <c r="H512" s="49">
        <v>0.17379600000000001</v>
      </c>
      <c r="I512" s="49">
        <v>0.26691500000000001</v>
      </c>
      <c r="J512" s="49">
        <v>0.19205700000000001</v>
      </c>
      <c r="K512" s="49">
        <v>0.20605899999999999</v>
      </c>
      <c r="L512" s="44">
        <f t="shared" si="21"/>
        <v>0.18622900000000001</v>
      </c>
      <c r="M512" s="44">
        <f t="shared" si="22"/>
        <v>3.7029621666309367E-2</v>
      </c>
      <c r="N512" s="44">
        <f t="shared" si="23"/>
        <v>19.883918007565612</v>
      </c>
    </row>
    <row r="513" spans="1:14" ht="18" customHeight="1">
      <c r="A513" s="27" t="s">
        <v>1353</v>
      </c>
      <c r="B513" s="48">
        <v>0.25226300000000001</v>
      </c>
      <c r="C513" s="49">
        <v>0.253805</v>
      </c>
      <c r="D513" s="49">
        <v>0.22519800000000001</v>
      </c>
      <c r="E513" s="49">
        <v>0.19658600000000001</v>
      </c>
      <c r="F513" s="49">
        <v>0.240091</v>
      </c>
      <c r="G513" s="49">
        <v>0.28473399999999999</v>
      </c>
      <c r="H513" s="49">
        <v>0.196877</v>
      </c>
      <c r="I513" s="49">
        <v>0.27773399999999998</v>
      </c>
      <c r="J513" s="49">
        <v>0.19942699999999999</v>
      </c>
      <c r="K513" s="49">
        <v>0.145676</v>
      </c>
      <c r="L513" s="44">
        <f t="shared" si="21"/>
        <v>0.2244586666666667</v>
      </c>
      <c r="M513" s="44">
        <f t="shared" si="22"/>
        <v>4.4649226583447041E-2</v>
      </c>
      <c r="N513" s="44">
        <f t="shared" si="23"/>
        <v>19.891959284313831</v>
      </c>
    </row>
    <row r="514" spans="1:14" ht="18" customHeight="1">
      <c r="A514" s="27" t="s">
        <v>1726</v>
      </c>
      <c r="B514" s="48">
        <v>2.2144400000000002E-2</v>
      </c>
      <c r="C514" s="49">
        <v>0.16418199999999999</v>
      </c>
      <c r="D514" s="49">
        <v>0.182391</v>
      </c>
      <c r="E514" s="49">
        <v>0.10259699999999999</v>
      </c>
      <c r="F514" s="49">
        <v>0.155055</v>
      </c>
      <c r="G514" s="49">
        <v>0.17045099999999999</v>
      </c>
      <c r="H514" s="49">
        <v>0.107345</v>
      </c>
      <c r="I514" s="49">
        <v>0.125474</v>
      </c>
      <c r="J514" s="49">
        <v>0.12967200000000001</v>
      </c>
      <c r="K514" s="49">
        <v>0.13419600000000001</v>
      </c>
      <c r="L514" s="44">
        <f t="shared" si="21"/>
        <v>0.14126255555555556</v>
      </c>
      <c r="M514" s="44">
        <f t="shared" si="22"/>
        <v>2.8146998335129361E-2</v>
      </c>
      <c r="N514" s="44">
        <f t="shared" si="23"/>
        <v>19.925307328918983</v>
      </c>
    </row>
    <row r="515" spans="1:14" ht="18" customHeight="1">
      <c r="A515" s="27" t="s">
        <v>1645</v>
      </c>
      <c r="B515" s="48">
        <v>2.4121440000000001</v>
      </c>
      <c r="C515" s="49">
        <v>0.87899499999999997</v>
      </c>
      <c r="D515" s="49">
        <v>0.85597400000000001</v>
      </c>
      <c r="E515" s="49">
        <v>0.82609999999999995</v>
      </c>
      <c r="F515" s="49">
        <v>0.89319599999999999</v>
      </c>
      <c r="G515" s="49">
        <v>0.88224199999999997</v>
      </c>
      <c r="H515" s="49">
        <v>1.0839099999999999</v>
      </c>
      <c r="I515" s="49">
        <v>0.75407400000000002</v>
      </c>
      <c r="J515" s="49">
        <v>0.86031199999999997</v>
      </c>
      <c r="K515" s="49">
        <v>0.79675700000000005</v>
      </c>
      <c r="L515" s="44">
        <f t="shared" si="21"/>
        <v>0.87017333333333335</v>
      </c>
      <c r="M515" s="44">
        <f t="shared" si="22"/>
        <v>9.1887988367631582E-2</v>
      </c>
      <c r="N515" s="44">
        <f t="shared" si="23"/>
        <v>10.559733888378359</v>
      </c>
    </row>
    <row r="516" spans="1:14" ht="18" customHeight="1">
      <c r="A516" s="27" t="s">
        <v>1475</v>
      </c>
      <c r="B516" s="48">
        <v>1.8313470000000001</v>
      </c>
      <c r="C516" s="49">
        <v>1.8314699999999999</v>
      </c>
      <c r="D516" s="49">
        <v>1.6729499999999999</v>
      </c>
      <c r="E516" s="49">
        <v>1.73506</v>
      </c>
      <c r="F516" s="49">
        <v>2.0958100000000002</v>
      </c>
      <c r="G516" s="49">
        <v>2.2988499999999998</v>
      </c>
      <c r="H516" s="49">
        <v>1.55064</v>
      </c>
      <c r="I516" s="49">
        <v>1.650533</v>
      </c>
      <c r="J516" s="49">
        <v>1.7317199999999999</v>
      </c>
      <c r="K516" s="49">
        <v>1.60483</v>
      </c>
      <c r="L516" s="44">
        <f t="shared" ref="L516" si="24">AVERAGE(C516:K516)</f>
        <v>1.7968736666666665</v>
      </c>
      <c r="M516" s="44">
        <f t="shared" ref="M516" si="25">STDEV(C516:K516)</f>
        <v>0.24619363846066322</v>
      </c>
      <c r="N516" s="44">
        <f t="shared" ref="N516" si="26">M516/L516*100</f>
        <v>13.701221350601159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41"/>
  <sheetViews>
    <sheetView zoomScale="90" zoomScaleNormal="90" workbookViewId="0">
      <selection activeCell="B4" sqref="B4:N241"/>
    </sheetView>
  </sheetViews>
  <sheetFormatPr defaultRowHeight="16.5"/>
  <cols>
    <col min="1" max="1" width="13.25" style="6" customWidth="1"/>
    <col min="2" max="2" width="9" style="6" customWidth="1"/>
    <col min="3" max="3" width="12.125" style="6" bestFit="1" customWidth="1"/>
    <col min="4" max="4" width="10.125" style="6" bestFit="1" customWidth="1"/>
    <col min="5" max="8" width="12.125" style="6" bestFit="1" customWidth="1"/>
    <col min="9" max="9" width="12.625" style="6" bestFit="1" customWidth="1"/>
    <col min="10" max="11" width="12.125" style="6" bestFit="1" customWidth="1"/>
    <col min="12" max="12" width="10.125" style="6" bestFit="1" customWidth="1"/>
    <col min="13" max="13" width="9.125" style="6" bestFit="1" customWidth="1"/>
    <col min="14" max="14" width="8.875" style="24" bestFit="1" customWidth="1"/>
  </cols>
  <sheetData>
    <row r="1" spans="1:14">
      <c r="A1" s="13" t="s">
        <v>1861</v>
      </c>
    </row>
    <row r="2" spans="1:14" ht="18.75">
      <c r="A2" s="12" t="s">
        <v>1849</v>
      </c>
      <c r="B2"/>
      <c r="C2"/>
      <c r="D2"/>
      <c r="E2"/>
      <c r="F2"/>
      <c r="G2"/>
      <c r="H2"/>
      <c r="I2"/>
      <c r="J2"/>
      <c r="K2"/>
      <c r="L2"/>
      <c r="M2"/>
      <c r="N2" s="22"/>
    </row>
    <row r="3" spans="1:14" s="26" customFormat="1" ht="18" customHeight="1">
      <c r="A3" s="18" t="s">
        <v>0</v>
      </c>
      <c r="B3" s="18" t="s">
        <v>1848</v>
      </c>
      <c r="C3" s="19" t="s">
        <v>1764</v>
      </c>
      <c r="D3" s="19" t="s">
        <v>1765</v>
      </c>
      <c r="E3" s="19" t="s">
        <v>1766</v>
      </c>
      <c r="F3" s="19" t="s">
        <v>1767</v>
      </c>
      <c r="G3" s="19" t="s">
        <v>31</v>
      </c>
      <c r="H3" s="19" t="s">
        <v>32</v>
      </c>
      <c r="I3" s="19" t="s">
        <v>33</v>
      </c>
      <c r="J3" s="19" t="s">
        <v>34</v>
      </c>
      <c r="K3" s="19" t="s">
        <v>35</v>
      </c>
      <c r="L3" s="20" t="s">
        <v>36</v>
      </c>
      <c r="M3" s="20" t="s">
        <v>37</v>
      </c>
      <c r="N3" s="23" t="s">
        <v>38</v>
      </c>
    </row>
    <row r="4" spans="1:14" ht="18" customHeight="1">
      <c r="A4" s="17" t="s">
        <v>47</v>
      </c>
      <c r="B4" s="47">
        <v>56.4666</v>
      </c>
      <c r="C4" s="45">
        <v>90.8827</v>
      </c>
      <c r="D4" s="45">
        <v>91.490200000000002</v>
      </c>
      <c r="E4" s="45">
        <v>87.972700000000003</v>
      </c>
      <c r="F4" s="45">
        <v>92.275199999999998</v>
      </c>
      <c r="G4" s="45">
        <v>85.762500000000003</v>
      </c>
      <c r="H4" s="45">
        <v>86.223699999999994</v>
      </c>
      <c r="I4" s="45">
        <v>89.804599999999994</v>
      </c>
      <c r="J4" s="45">
        <v>86.226900000000001</v>
      </c>
      <c r="K4" s="45">
        <v>81.780199999999994</v>
      </c>
      <c r="L4" s="43">
        <f t="shared" ref="L4:L67" si="0">AVERAGE(C4:K4)</f>
        <v>88.046522222222222</v>
      </c>
      <c r="M4" s="43">
        <f t="shared" ref="M4:M67" si="1">_xlfn.STDEV.S(C4:K4)</f>
        <v>3.3911296339781014</v>
      </c>
      <c r="N4" s="44">
        <f t="shared" ref="N4:N67" si="2">M4/L4*100</f>
        <v>3.8515202513270967</v>
      </c>
    </row>
    <row r="5" spans="1:14" ht="18" customHeight="1">
      <c r="A5" s="17" t="s">
        <v>124</v>
      </c>
      <c r="B5" s="47">
        <v>40.034499999999994</v>
      </c>
      <c r="C5" s="45">
        <v>1338.03</v>
      </c>
      <c r="D5" s="45">
        <v>1400.37</v>
      </c>
      <c r="E5" s="45">
        <v>1364.83</v>
      </c>
      <c r="F5" s="45">
        <v>1437.6</v>
      </c>
      <c r="G5" s="45">
        <v>1513.32</v>
      </c>
      <c r="H5" s="45">
        <v>1568.25</v>
      </c>
      <c r="I5" s="45">
        <v>1603.65</v>
      </c>
      <c r="J5" s="45">
        <v>1717.38</v>
      </c>
      <c r="K5" s="45">
        <v>1652.99</v>
      </c>
      <c r="L5" s="43">
        <f t="shared" si="0"/>
        <v>1510.7133333333334</v>
      </c>
      <c r="M5" s="43">
        <f t="shared" si="1"/>
        <v>133.94538952498522</v>
      </c>
      <c r="N5" s="44">
        <f t="shared" si="2"/>
        <v>8.8663670710736131</v>
      </c>
    </row>
    <row r="6" spans="1:14" ht="18" customHeight="1">
      <c r="A6" s="17" t="s">
        <v>251</v>
      </c>
      <c r="B6" s="47">
        <v>34.673599999999993</v>
      </c>
      <c r="C6" s="45">
        <v>9.3578399999999995</v>
      </c>
      <c r="D6" s="45">
        <v>8.7447900000000001</v>
      </c>
      <c r="E6" s="45">
        <v>8.4092300000000009</v>
      </c>
      <c r="F6" s="45">
        <v>7.21183</v>
      </c>
      <c r="G6" s="45">
        <v>7.4022699999999997</v>
      </c>
      <c r="H6" s="45">
        <v>6.5929799999999998</v>
      </c>
      <c r="I6" s="45">
        <v>6.3356700000000004</v>
      </c>
      <c r="J6" s="45">
        <v>7.0722399999999999</v>
      </c>
      <c r="K6" s="45">
        <v>5.6823499999999996</v>
      </c>
      <c r="L6" s="43">
        <f t="shared" si="0"/>
        <v>7.4232444444444452</v>
      </c>
      <c r="M6" s="43">
        <f t="shared" si="1"/>
        <v>1.2006519549822785</v>
      </c>
      <c r="N6" s="44">
        <f t="shared" si="2"/>
        <v>16.17422090795954</v>
      </c>
    </row>
    <row r="7" spans="1:14" ht="18" customHeight="1">
      <c r="A7" s="17" t="s">
        <v>877</v>
      </c>
      <c r="B7" s="47">
        <v>32.391999999999996</v>
      </c>
      <c r="C7" s="45">
        <v>221.13399999999999</v>
      </c>
      <c r="D7" s="45">
        <v>195.738</v>
      </c>
      <c r="E7" s="45">
        <v>170.33600000000001</v>
      </c>
      <c r="F7" s="45">
        <v>210.05099999999999</v>
      </c>
      <c r="G7" s="45">
        <v>145.68600000000001</v>
      </c>
      <c r="H7" s="45">
        <v>126.209</v>
      </c>
      <c r="I7" s="45">
        <v>131.14099999999999</v>
      </c>
      <c r="J7" s="45">
        <v>192.73249999999999</v>
      </c>
      <c r="K7" s="45">
        <v>160.03100000000001</v>
      </c>
      <c r="L7" s="43">
        <f t="shared" si="0"/>
        <v>172.56205555555556</v>
      </c>
      <c r="M7" s="43">
        <f t="shared" si="1"/>
        <v>34.382482120663909</v>
      </c>
      <c r="N7" s="44">
        <f t="shared" si="2"/>
        <v>19.924705932582395</v>
      </c>
    </row>
    <row r="8" spans="1:14" ht="18" customHeight="1">
      <c r="A8" s="17" t="s">
        <v>859</v>
      </c>
      <c r="B8" s="47">
        <v>17.127400000000002</v>
      </c>
      <c r="C8" s="45">
        <v>114.36799999999999</v>
      </c>
      <c r="D8" s="45">
        <v>85.958600000000004</v>
      </c>
      <c r="E8" s="45">
        <v>117.774</v>
      </c>
      <c r="F8" s="45">
        <v>117.416</v>
      </c>
      <c r="G8" s="45">
        <v>110.952</v>
      </c>
      <c r="H8" s="45">
        <v>110.161</v>
      </c>
      <c r="I8" s="45">
        <v>90.909000000000006</v>
      </c>
      <c r="J8" s="45">
        <v>80.305199999999999</v>
      </c>
      <c r="K8" s="45">
        <v>87.808300000000003</v>
      </c>
      <c r="L8" s="43">
        <f t="shared" si="0"/>
        <v>101.73912222222222</v>
      </c>
      <c r="M8" s="43">
        <f t="shared" si="1"/>
        <v>15.157394057668437</v>
      </c>
      <c r="N8" s="44">
        <f t="shared" si="2"/>
        <v>14.898294507162266</v>
      </c>
    </row>
    <row r="9" spans="1:14" ht="18" customHeight="1">
      <c r="A9" s="17" t="s">
        <v>866</v>
      </c>
      <c r="B9" s="47">
        <v>15.6753</v>
      </c>
      <c r="C9" s="45">
        <v>408.315</v>
      </c>
      <c r="D9" s="45">
        <v>396.87099999999998</v>
      </c>
      <c r="E9" s="45">
        <v>561.90200000000004</v>
      </c>
      <c r="F9" s="45">
        <v>502.38299999999998</v>
      </c>
      <c r="G9" s="45">
        <v>479.40300000000002</v>
      </c>
      <c r="H9" s="45">
        <v>614.72299999999996</v>
      </c>
      <c r="I9" s="45">
        <v>447.94200000000001</v>
      </c>
      <c r="J9" s="45">
        <v>408.85500000000002</v>
      </c>
      <c r="K9" s="45">
        <v>534.62900000000002</v>
      </c>
      <c r="L9" s="43">
        <f t="shared" si="0"/>
        <v>483.89144444444446</v>
      </c>
      <c r="M9" s="43">
        <f t="shared" si="1"/>
        <v>76.113495245769485</v>
      </c>
      <c r="N9" s="44">
        <f t="shared" si="2"/>
        <v>15.729456703487568</v>
      </c>
    </row>
    <row r="10" spans="1:14" ht="18" customHeight="1">
      <c r="A10" s="17" t="s">
        <v>40</v>
      </c>
      <c r="B10" s="47">
        <v>13.295400000000001</v>
      </c>
      <c r="C10" s="45">
        <v>591.36599999999999</v>
      </c>
      <c r="D10" s="45">
        <v>611.22699999999998</v>
      </c>
      <c r="E10" s="45">
        <v>608.48</v>
      </c>
      <c r="F10" s="45">
        <v>603.07600000000002</v>
      </c>
      <c r="G10" s="45">
        <v>606.95899999999995</v>
      </c>
      <c r="H10" s="45">
        <v>621.923</v>
      </c>
      <c r="I10" s="45">
        <v>609.63499999999999</v>
      </c>
      <c r="J10" s="45">
        <v>652.96299999999997</v>
      </c>
      <c r="K10" s="45">
        <v>608.42399999999998</v>
      </c>
      <c r="L10" s="43">
        <f t="shared" si="0"/>
        <v>612.6725555555555</v>
      </c>
      <c r="M10" s="43">
        <f t="shared" si="1"/>
        <v>17.082676393872756</v>
      </c>
      <c r="N10" s="44">
        <f t="shared" si="2"/>
        <v>2.788222883328376</v>
      </c>
    </row>
    <row r="11" spans="1:14" ht="18" customHeight="1">
      <c r="A11" s="17" t="s">
        <v>39</v>
      </c>
      <c r="B11" s="47">
        <v>10.439900000000002</v>
      </c>
      <c r="C11" s="45">
        <v>330.68599999999998</v>
      </c>
      <c r="D11" s="45">
        <v>335.92399999999998</v>
      </c>
      <c r="E11" s="45">
        <v>328.03500000000003</v>
      </c>
      <c r="F11" s="45">
        <v>324.27300000000002</v>
      </c>
      <c r="G11" s="45">
        <v>323.88200000000001</v>
      </c>
      <c r="H11" s="45">
        <v>331.649</v>
      </c>
      <c r="I11" s="45">
        <v>323.08</v>
      </c>
      <c r="J11" s="45">
        <v>343.67899999999997</v>
      </c>
      <c r="K11" s="45">
        <v>328.779</v>
      </c>
      <c r="L11" s="43">
        <f t="shared" si="0"/>
        <v>329.99855555555558</v>
      </c>
      <c r="M11" s="43">
        <f t="shared" si="1"/>
        <v>6.6036496937509961</v>
      </c>
      <c r="N11" s="44">
        <f t="shared" si="2"/>
        <v>2.0011147268913621</v>
      </c>
    </row>
    <row r="12" spans="1:14" ht="18" customHeight="1">
      <c r="A12" s="17" t="s">
        <v>856</v>
      </c>
      <c r="B12" s="47">
        <v>10.197900000000001</v>
      </c>
      <c r="C12" s="45">
        <v>2.6932999999999998</v>
      </c>
      <c r="D12" s="45">
        <v>2.51091</v>
      </c>
      <c r="E12" s="45">
        <v>2.7045400000000002</v>
      </c>
      <c r="F12" s="45">
        <v>2.5304099999999998</v>
      </c>
      <c r="G12" s="45">
        <v>2.1002800000000001</v>
      </c>
      <c r="H12" s="45">
        <v>2.6655799999999998</v>
      </c>
      <c r="I12" s="45">
        <v>2.21183</v>
      </c>
      <c r="J12" s="45">
        <v>1.92746</v>
      </c>
      <c r="K12" s="45">
        <v>2.6099899999999998</v>
      </c>
      <c r="L12" s="43">
        <f t="shared" si="0"/>
        <v>2.4393666666666665</v>
      </c>
      <c r="M12" s="43">
        <f t="shared" si="1"/>
        <v>0.28663833989890353</v>
      </c>
      <c r="N12" s="44">
        <f t="shared" si="2"/>
        <v>11.750522945801652</v>
      </c>
    </row>
    <row r="13" spans="1:14" ht="18" customHeight="1">
      <c r="A13" s="17" t="s">
        <v>45</v>
      </c>
      <c r="B13" s="47">
        <v>8.7516000000000034</v>
      </c>
      <c r="C13" s="45">
        <v>226.251</v>
      </c>
      <c r="D13" s="45">
        <v>228.792</v>
      </c>
      <c r="E13" s="45">
        <v>229.59399999999999</v>
      </c>
      <c r="F13" s="45">
        <v>217.387</v>
      </c>
      <c r="G13" s="45">
        <v>212.07400000000001</v>
      </c>
      <c r="H13" s="45">
        <v>216.614</v>
      </c>
      <c r="I13" s="45">
        <v>207.91200000000001</v>
      </c>
      <c r="J13" s="45">
        <v>217.21600000000001</v>
      </c>
      <c r="K13" s="45">
        <v>211.339</v>
      </c>
      <c r="L13" s="43">
        <f t="shared" si="0"/>
        <v>218.57544444444446</v>
      </c>
      <c r="M13" s="43">
        <f t="shared" si="1"/>
        <v>7.9068991727337545</v>
      </c>
      <c r="N13" s="44">
        <f t="shared" si="2"/>
        <v>3.6174691044690794</v>
      </c>
    </row>
    <row r="14" spans="1:14" ht="18" customHeight="1">
      <c r="A14" s="17" t="s">
        <v>127</v>
      </c>
      <c r="B14" s="47">
        <v>7.9977</v>
      </c>
      <c r="C14" s="45">
        <v>5.3367800000000001</v>
      </c>
      <c r="D14" s="45">
        <v>5.0170700000000004</v>
      </c>
      <c r="E14" s="45">
        <v>6.2324299999999999</v>
      </c>
      <c r="F14" s="45">
        <v>6.1695799999999998</v>
      </c>
      <c r="G14" s="45">
        <v>5.5353700000000003</v>
      </c>
      <c r="H14" s="45">
        <v>5.6471200000000001</v>
      </c>
      <c r="I14" s="45">
        <v>6.0202099999999996</v>
      </c>
      <c r="J14" s="45">
        <v>4.8566700000000003</v>
      </c>
      <c r="K14" s="45">
        <v>5.2412299999999998</v>
      </c>
      <c r="L14" s="43">
        <f t="shared" si="0"/>
        <v>5.5618288888888889</v>
      </c>
      <c r="M14" s="43">
        <f t="shared" si="1"/>
        <v>0.4980709171755674</v>
      </c>
      <c r="N14" s="44">
        <f t="shared" si="2"/>
        <v>8.9551643375902064</v>
      </c>
    </row>
    <row r="15" spans="1:14" ht="18" customHeight="1">
      <c r="A15" s="17" t="s">
        <v>1740</v>
      </c>
      <c r="B15" s="47">
        <v>7.4590199999999998</v>
      </c>
      <c r="C15" s="45">
        <v>1.5118199999999999</v>
      </c>
      <c r="D15" s="45">
        <v>1.5003200000000001</v>
      </c>
      <c r="E15" s="45">
        <v>1.21448</v>
      </c>
      <c r="F15" s="45">
        <v>1.3780699999999999</v>
      </c>
      <c r="G15" s="45">
        <v>1.34795</v>
      </c>
      <c r="H15" s="45">
        <v>1.45343</v>
      </c>
      <c r="I15" s="45">
        <v>2.1317699999999999</v>
      </c>
      <c r="J15" s="45">
        <v>1.4058459999999999</v>
      </c>
      <c r="K15" s="45">
        <v>1.3633999999999999</v>
      </c>
      <c r="L15" s="43">
        <f t="shared" si="0"/>
        <v>1.4785651111111111</v>
      </c>
      <c r="M15" s="43">
        <f t="shared" si="1"/>
        <v>0.2608493712760499</v>
      </c>
      <c r="N15" s="44">
        <f t="shared" si="2"/>
        <v>17.642061841972385</v>
      </c>
    </row>
    <row r="16" spans="1:14" ht="18" customHeight="1">
      <c r="A16" s="17" t="s">
        <v>96</v>
      </c>
      <c r="B16" s="47">
        <v>7.3802999999999983</v>
      </c>
      <c r="C16" s="45">
        <v>485.65800000000002</v>
      </c>
      <c r="D16" s="45">
        <v>480.21300000000002</v>
      </c>
      <c r="E16" s="45">
        <v>492.37799999999999</v>
      </c>
      <c r="F16" s="45">
        <v>499.54399999999998</v>
      </c>
      <c r="G16" s="45">
        <v>517.48800000000006</v>
      </c>
      <c r="H16" s="45">
        <v>541.976</v>
      </c>
      <c r="I16" s="45">
        <v>540.73199999999997</v>
      </c>
      <c r="J16" s="45">
        <v>581.36</v>
      </c>
      <c r="K16" s="45">
        <v>562.32100000000003</v>
      </c>
      <c r="L16" s="43">
        <f t="shared" si="0"/>
        <v>522.40777777777782</v>
      </c>
      <c r="M16" s="43">
        <f t="shared" si="1"/>
        <v>35.997937082483553</v>
      </c>
      <c r="N16" s="44">
        <f t="shared" si="2"/>
        <v>6.8907735707174673</v>
      </c>
    </row>
    <row r="17" spans="1:14" ht="18" customHeight="1">
      <c r="A17" s="17" t="s">
        <v>373</v>
      </c>
      <c r="B17" s="47">
        <v>6.5703999999999994</v>
      </c>
      <c r="C17" s="45">
        <v>126.268</v>
      </c>
      <c r="D17" s="45">
        <v>113.039</v>
      </c>
      <c r="E17" s="45">
        <v>125.154</v>
      </c>
      <c r="F17" s="45">
        <v>169.733</v>
      </c>
      <c r="G17" s="45">
        <v>139.22900000000001</v>
      </c>
      <c r="H17" s="45">
        <v>136.52799999999999</v>
      </c>
      <c r="I17" s="45">
        <v>122.91200000000001</v>
      </c>
      <c r="J17" s="45">
        <v>135.74100000000001</v>
      </c>
      <c r="K17" s="45">
        <v>124.654</v>
      </c>
      <c r="L17" s="43">
        <f t="shared" si="0"/>
        <v>132.58422222222222</v>
      </c>
      <c r="M17" s="43">
        <f t="shared" si="1"/>
        <v>16.137155401260781</v>
      </c>
      <c r="N17" s="44">
        <f t="shared" si="2"/>
        <v>12.171248683130306</v>
      </c>
    </row>
    <row r="18" spans="1:14" ht="18" customHeight="1">
      <c r="A18" s="17" t="s">
        <v>796</v>
      </c>
      <c r="B18" s="47">
        <v>6.2693999999999974</v>
      </c>
      <c r="C18" s="45">
        <v>58.244</v>
      </c>
      <c r="D18" s="45">
        <v>50.748699999999999</v>
      </c>
      <c r="E18" s="45">
        <v>68.676199999999994</v>
      </c>
      <c r="F18" s="45">
        <v>61.715499999999999</v>
      </c>
      <c r="G18" s="45">
        <v>61.832799999999999</v>
      </c>
      <c r="H18" s="45">
        <v>46.918700000000001</v>
      </c>
      <c r="I18" s="45">
        <v>50.936100000000003</v>
      </c>
      <c r="J18" s="45">
        <v>57.616599999999998</v>
      </c>
      <c r="K18" s="45">
        <v>49.412999999999997</v>
      </c>
      <c r="L18" s="43">
        <f t="shared" si="0"/>
        <v>56.233511111111113</v>
      </c>
      <c r="M18" s="43">
        <f t="shared" si="1"/>
        <v>7.19036282750114</v>
      </c>
      <c r="N18" s="44">
        <f t="shared" si="2"/>
        <v>12.786615463675725</v>
      </c>
    </row>
    <row r="19" spans="1:14" ht="18" customHeight="1">
      <c r="A19" s="17" t="s">
        <v>795</v>
      </c>
      <c r="B19" s="47">
        <v>6.1233000000000004</v>
      </c>
      <c r="C19" s="45">
        <v>692.63900000000001</v>
      </c>
      <c r="D19" s="45">
        <v>992.45699999999999</v>
      </c>
      <c r="E19" s="45">
        <v>936.01700000000005</v>
      </c>
      <c r="F19" s="45">
        <v>982.57500000000005</v>
      </c>
      <c r="G19" s="45">
        <v>804.40099999999995</v>
      </c>
      <c r="H19" s="45">
        <v>913.08699999999999</v>
      </c>
      <c r="I19" s="45">
        <v>1048.92</v>
      </c>
      <c r="J19" s="45">
        <v>861.70699999999999</v>
      </c>
      <c r="K19" s="45">
        <v>1005.5</v>
      </c>
      <c r="L19" s="43">
        <f t="shared" si="0"/>
        <v>915.25588888888888</v>
      </c>
      <c r="M19" s="43">
        <f t="shared" si="1"/>
        <v>112.72325924076723</v>
      </c>
      <c r="N19" s="44">
        <f t="shared" si="2"/>
        <v>12.316037581316424</v>
      </c>
    </row>
    <row r="20" spans="1:14" ht="18" customHeight="1">
      <c r="A20" s="17" t="s">
        <v>68</v>
      </c>
      <c r="B20" s="47">
        <v>6.0921999999999983</v>
      </c>
      <c r="C20" s="45">
        <v>53.055999999999997</v>
      </c>
      <c r="D20" s="45">
        <v>57.364400000000003</v>
      </c>
      <c r="E20" s="45">
        <v>61.189900000000002</v>
      </c>
      <c r="F20" s="45">
        <v>61.350299999999997</v>
      </c>
      <c r="G20" s="45">
        <v>63.4664</v>
      </c>
      <c r="H20" s="45">
        <v>63.831899999999997</v>
      </c>
      <c r="I20" s="45">
        <v>61.932200000000002</v>
      </c>
      <c r="J20" s="45">
        <v>62.826300000000003</v>
      </c>
      <c r="K20" s="45">
        <v>63.0124</v>
      </c>
      <c r="L20" s="43">
        <f t="shared" si="0"/>
        <v>60.892200000000003</v>
      </c>
      <c r="M20" s="43">
        <f t="shared" si="1"/>
        <v>3.5131150130617699</v>
      </c>
      <c r="N20" s="44">
        <f t="shared" si="2"/>
        <v>5.7694007000268837</v>
      </c>
    </row>
    <row r="21" spans="1:14" ht="18" customHeight="1">
      <c r="A21" s="17" t="s">
        <v>309</v>
      </c>
      <c r="B21" s="47">
        <v>5.70702</v>
      </c>
      <c r="C21" s="45">
        <v>1.5648500000000001</v>
      </c>
      <c r="D21" s="45">
        <v>1.6719200000000001</v>
      </c>
      <c r="E21" s="45">
        <v>1.51342</v>
      </c>
      <c r="F21" s="45">
        <v>1.46567</v>
      </c>
      <c r="G21" s="45">
        <v>1.5865100000000001</v>
      </c>
      <c r="H21" s="45">
        <v>1.75549</v>
      </c>
      <c r="I21" s="45">
        <v>1.4097999999999999</v>
      </c>
      <c r="J21" s="45">
        <v>1.42683</v>
      </c>
      <c r="K21" s="45">
        <v>1.32</v>
      </c>
      <c r="L21" s="43">
        <f t="shared" si="0"/>
        <v>1.5238322222222225</v>
      </c>
      <c r="M21" s="43">
        <f t="shared" si="1"/>
        <v>0.13631667632554884</v>
      </c>
      <c r="N21" s="44">
        <f t="shared" si="2"/>
        <v>8.9456486309730749</v>
      </c>
    </row>
    <row r="22" spans="1:14" ht="18" customHeight="1">
      <c r="A22" s="17" t="s">
        <v>1029</v>
      </c>
      <c r="B22" s="47">
        <v>5.5794699999999997</v>
      </c>
      <c r="C22" s="45">
        <v>1.97986</v>
      </c>
      <c r="D22" s="45">
        <v>1.710712</v>
      </c>
      <c r="E22" s="45">
        <v>1.4606490000000001</v>
      </c>
      <c r="F22" s="45">
        <v>1.604752</v>
      </c>
      <c r="G22" s="45">
        <v>1.54894</v>
      </c>
      <c r="H22" s="45">
        <v>1.560181</v>
      </c>
      <c r="I22" s="45">
        <v>1.71149</v>
      </c>
      <c r="J22" s="45">
        <v>1.8426549999999999</v>
      </c>
      <c r="K22" s="45">
        <v>1.50119</v>
      </c>
      <c r="L22" s="43">
        <f t="shared" si="0"/>
        <v>1.6578254444444442</v>
      </c>
      <c r="M22" s="43">
        <f t="shared" si="1"/>
        <v>0.16998734239944974</v>
      </c>
      <c r="N22" s="44">
        <f t="shared" si="2"/>
        <v>10.253633334504308</v>
      </c>
    </row>
    <row r="23" spans="1:14" ht="18" customHeight="1">
      <c r="A23" s="17" t="s">
        <v>794</v>
      </c>
      <c r="B23" s="47">
        <v>5.5634000000000015</v>
      </c>
      <c r="C23" s="45">
        <v>566.19000000000005</v>
      </c>
      <c r="D23" s="45">
        <v>674.91700000000003</v>
      </c>
      <c r="E23" s="45">
        <v>693.16800000000001</v>
      </c>
      <c r="F23" s="45">
        <v>569.44100000000003</v>
      </c>
      <c r="G23" s="45">
        <v>649.21299999999997</v>
      </c>
      <c r="H23" s="45">
        <v>697.56600000000003</v>
      </c>
      <c r="I23" s="45">
        <v>773.21</v>
      </c>
      <c r="J23" s="45">
        <v>667.83100000000002</v>
      </c>
      <c r="K23" s="45">
        <v>817.58299999999997</v>
      </c>
      <c r="L23" s="43">
        <f t="shared" si="0"/>
        <v>678.79099999999994</v>
      </c>
      <c r="M23" s="43">
        <f t="shared" si="1"/>
        <v>82.449803547370649</v>
      </c>
      <c r="N23" s="44">
        <f t="shared" si="2"/>
        <v>12.146566991514421</v>
      </c>
    </row>
    <row r="24" spans="1:14" ht="18" customHeight="1">
      <c r="A24" s="17" t="s">
        <v>1744</v>
      </c>
      <c r="B24" s="47">
        <v>5.5341300000000002</v>
      </c>
      <c r="C24" s="45">
        <v>0.93843900000000002</v>
      </c>
      <c r="D24" s="45">
        <v>0.88911399999999996</v>
      </c>
      <c r="E24" s="45">
        <v>0.64794200000000002</v>
      </c>
      <c r="F24" s="45">
        <v>0.84792299999999998</v>
      </c>
      <c r="G24" s="45">
        <v>0.545736</v>
      </c>
      <c r="H24" s="45">
        <v>0.707623</v>
      </c>
      <c r="I24" s="45">
        <v>0.87940499999999999</v>
      </c>
      <c r="J24" s="45">
        <v>0.65513699999999997</v>
      </c>
      <c r="K24" s="45">
        <v>0.88201099999999999</v>
      </c>
      <c r="L24" s="43">
        <f t="shared" si="0"/>
        <v>0.77703666666666671</v>
      </c>
      <c r="M24" s="43">
        <f t="shared" si="1"/>
        <v>0.13918468739861381</v>
      </c>
      <c r="N24" s="44">
        <f t="shared" si="2"/>
        <v>17.912241901748153</v>
      </c>
    </row>
    <row r="25" spans="1:14" ht="18" customHeight="1">
      <c r="A25" s="17" t="s">
        <v>889</v>
      </c>
      <c r="B25" s="47">
        <v>5.5078000000000031</v>
      </c>
      <c r="C25" s="45">
        <v>116.52500000000001</v>
      </c>
      <c r="D25" s="45">
        <v>85.409000000000006</v>
      </c>
      <c r="E25" s="45">
        <v>115.6628</v>
      </c>
      <c r="F25" s="45">
        <v>157.88399999999999</v>
      </c>
      <c r="G25" s="45">
        <v>118.858</v>
      </c>
      <c r="H25" s="45">
        <v>94.653099999999995</v>
      </c>
      <c r="I25" s="45">
        <v>127.40900000000001</v>
      </c>
      <c r="J25" s="45">
        <v>116.85590000000001</v>
      </c>
      <c r="K25" s="45">
        <v>112.01300000000001</v>
      </c>
      <c r="L25" s="43">
        <f t="shared" si="0"/>
        <v>116.14108888888889</v>
      </c>
      <c r="M25" s="43">
        <f t="shared" si="1"/>
        <v>20.312992238924561</v>
      </c>
      <c r="N25" s="44">
        <f t="shared" si="2"/>
        <v>17.489927495305142</v>
      </c>
    </row>
    <row r="26" spans="1:14" ht="18" customHeight="1">
      <c r="A26" s="17" t="s">
        <v>227</v>
      </c>
      <c r="B26" s="47">
        <v>5.4262199999999998</v>
      </c>
      <c r="C26" s="45">
        <v>1.17276</v>
      </c>
      <c r="D26" s="45">
        <v>1.2506600000000001</v>
      </c>
      <c r="E26" s="45">
        <v>1.20723</v>
      </c>
      <c r="F26" s="45">
        <v>0.85129600000000005</v>
      </c>
      <c r="G26" s="45">
        <v>0.95599299999999998</v>
      </c>
      <c r="H26" s="45">
        <v>1.0108600000000001</v>
      </c>
      <c r="I26" s="45">
        <v>0.92144300000000001</v>
      </c>
      <c r="J26" s="45">
        <v>0.87143700000000002</v>
      </c>
      <c r="K26" s="45">
        <v>1.01583</v>
      </c>
      <c r="L26" s="43">
        <f t="shared" si="0"/>
        <v>1.0286121111111113</v>
      </c>
      <c r="M26" s="43">
        <f t="shared" si="1"/>
        <v>0.14805848564118504</v>
      </c>
      <c r="N26" s="44">
        <f t="shared" si="2"/>
        <v>14.39400567442781</v>
      </c>
    </row>
    <row r="27" spans="1:14" ht="18" customHeight="1">
      <c r="A27" s="17" t="s">
        <v>332</v>
      </c>
      <c r="B27" s="47">
        <v>5.2853700000000003</v>
      </c>
      <c r="C27" s="45">
        <v>1.5743499999999999</v>
      </c>
      <c r="D27" s="45">
        <v>1.62513</v>
      </c>
      <c r="E27" s="45">
        <v>1.5361800000000001</v>
      </c>
      <c r="F27" s="45">
        <v>1.53834</v>
      </c>
      <c r="G27" s="45">
        <v>1.8218399999999999</v>
      </c>
      <c r="H27" s="45">
        <v>1.4638</v>
      </c>
      <c r="I27" s="45">
        <v>1.5260800000000001</v>
      </c>
      <c r="J27" s="45">
        <v>1.5592699999999999</v>
      </c>
      <c r="K27" s="45">
        <v>1.7497</v>
      </c>
      <c r="L27" s="43">
        <f t="shared" si="0"/>
        <v>1.5994099999999998</v>
      </c>
      <c r="M27" s="43">
        <f t="shared" si="1"/>
        <v>0.11535698364208383</v>
      </c>
      <c r="N27" s="44">
        <f t="shared" si="2"/>
        <v>7.2124710763396411</v>
      </c>
    </row>
    <row r="28" spans="1:14" ht="18" customHeight="1">
      <c r="A28" s="17" t="s">
        <v>280</v>
      </c>
      <c r="B28" s="47">
        <v>5.1348099999999999</v>
      </c>
      <c r="C28" s="45">
        <v>2.9649800000000002</v>
      </c>
      <c r="D28" s="45">
        <v>2.7080899999999999</v>
      </c>
      <c r="E28" s="45">
        <v>2.5793599999999999</v>
      </c>
      <c r="F28" s="45">
        <v>1.4365699999999999</v>
      </c>
      <c r="G28" s="45">
        <v>2.4948299999999999</v>
      </c>
      <c r="H28" s="45">
        <v>2.2444899999999999</v>
      </c>
      <c r="I28" s="45">
        <v>2.3272300000000001</v>
      </c>
      <c r="J28" s="45">
        <v>2.3525900000000002</v>
      </c>
      <c r="K28" s="45">
        <v>2.44529</v>
      </c>
      <c r="L28" s="43">
        <f t="shared" si="0"/>
        <v>2.3948255555555553</v>
      </c>
      <c r="M28" s="43">
        <f t="shared" si="1"/>
        <v>0.42086498773689673</v>
      </c>
      <c r="N28" s="44">
        <f t="shared" si="2"/>
        <v>17.573930876116105</v>
      </c>
    </row>
    <row r="29" spans="1:14" ht="18" customHeight="1">
      <c r="A29" s="17" t="s">
        <v>1749</v>
      </c>
      <c r="B29" s="47">
        <v>4.9101800000000004</v>
      </c>
      <c r="C29" s="45">
        <v>0.44610499999999997</v>
      </c>
      <c r="D29" s="45">
        <v>0.496228</v>
      </c>
      <c r="E29" s="45">
        <v>0.56452999999999998</v>
      </c>
      <c r="F29" s="45">
        <v>0.50698600000000005</v>
      </c>
      <c r="G29" s="45">
        <v>0.57172699999999999</v>
      </c>
      <c r="H29" s="45">
        <v>0.47703400000000001</v>
      </c>
      <c r="I29" s="45">
        <v>0.49538500000000002</v>
      </c>
      <c r="J29" s="45">
        <v>0.47504800000000003</v>
      </c>
      <c r="K29" s="45">
        <v>0.31518499999999999</v>
      </c>
      <c r="L29" s="43">
        <f t="shared" si="0"/>
        <v>0.48313644444444442</v>
      </c>
      <c r="M29" s="43">
        <f t="shared" si="1"/>
        <v>7.5037568082779532E-2</v>
      </c>
      <c r="N29" s="44">
        <f t="shared" si="2"/>
        <v>15.531340875984787</v>
      </c>
    </row>
    <row r="30" spans="1:14" ht="18" customHeight="1">
      <c r="A30" s="17" t="s">
        <v>1737</v>
      </c>
      <c r="B30" s="47">
        <v>4.8948600000000004</v>
      </c>
      <c r="C30" s="45">
        <v>1.15343</v>
      </c>
      <c r="D30" s="45">
        <v>1.1398600000000001</v>
      </c>
      <c r="E30" s="45">
        <v>1.18279</v>
      </c>
      <c r="F30" s="45">
        <v>1.04332</v>
      </c>
      <c r="G30" s="45">
        <v>0.99737299999999995</v>
      </c>
      <c r="H30" s="45">
        <v>0.86206400000000005</v>
      </c>
      <c r="I30" s="45">
        <v>0.70687100000000003</v>
      </c>
      <c r="J30" s="45">
        <v>1.135894</v>
      </c>
      <c r="K30" s="45">
        <v>1.152088</v>
      </c>
      <c r="L30" s="43">
        <f t="shared" si="0"/>
        <v>1.0415211111111111</v>
      </c>
      <c r="M30" s="43">
        <f t="shared" si="1"/>
        <v>0.16179854674675287</v>
      </c>
      <c r="N30" s="44">
        <f t="shared" si="2"/>
        <v>15.534831221437617</v>
      </c>
    </row>
    <row r="31" spans="1:14" ht="18" customHeight="1">
      <c r="A31" s="17" t="s">
        <v>576</v>
      </c>
      <c r="B31" s="47">
        <v>4.8810900000000004</v>
      </c>
      <c r="C31" s="45">
        <v>4.3049600000000003</v>
      </c>
      <c r="D31" s="45">
        <v>3.4857399999999998</v>
      </c>
      <c r="E31" s="45">
        <v>3.28369</v>
      </c>
      <c r="F31" s="45">
        <v>3.5707900000000001</v>
      </c>
      <c r="G31" s="45">
        <v>3.6349399999999998</v>
      </c>
      <c r="H31" s="45">
        <v>2.6656599999999999</v>
      </c>
      <c r="I31" s="45">
        <v>3.3241000000000001</v>
      </c>
      <c r="J31" s="45">
        <v>3.3747500000000001</v>
      </c>
      <c r="K31" s="45">
        <v>2.8563900000000002</v>
      </c>
      <c r="L31" s="43">
        <f t="shared" si="0"/>
        <v>3.3890022222222225</v>
      </c>
      <c r="M31" s="43">
        <f t="shared" si="1"/>
        <v>0.46961085927014762</v>
      </c>
      <c r="N31" s="44">
        <f t="shared" si="2"/>
        <v>13.856906206518104</v>
      </c>
    </row>
    <row r="32" spans="1:14" ht="18" customHeight="1">
      <c r="A32" s="17" t="s">
        <v>726</v>
      </c>
      <c r="B32" s="47">
        <v>4.8752500000000003</v>
      </c>
      <c r="C32" s="45">
        <v>0.50680499999999995</v>
      </c>
      <c r="D32" s="45">
        <v>0.53316300000000005</v>
      </c>
      <c r="E32" s="45">
        <v>0.51377499999999998</v>
      </c>
      <c r="F32" s="45">
        <v>0.49999300000000002</v>
      </c>
      <c r="G32" s="45">
        <v>0.42805199999999999</v>
      </c>
      <c r="H32" s="45">
        <v>0.48650399999999999</v>
      </c>
      <c r="I32" s="45">
        <v>0.486346</v>
      </c>
      <c r="J32" s="45">
        <v>0.30572199999999999</v>
      </c>
      <c r="K32" s="45">
        <v>0.30190099999999997</v>
      </c>
      <c r="L32" s="43">
        <f t="shared" si="0"/>
        <v>0.45136233333333325</v>
      </c>
      <c r="M32" s="43">
        <f t="shared" si="1"/>
        <v>8.8443119588241817E-2</v>
      </c>
      <c r="N32" s="44">
        <f t="shared" si="2"/>
        <v>19.594705418833907</v>
      </c>
    </row>
    <row r="33" spans="1:14" ht="18" customHeight="1">
      <c r="A33" s="17" t="s">
        <v>85</v>
      </c>
      <c r="B33" s="47">
        <v>4.8325999999999993</v>
      </c>
      <c r="C33" s="45">
        <v>57.7303</v>
      </c>
      <c r="D33" s="45">
        <v>61.076500000000003</v>
      </c>
      <c r="E33" s="45">
        <v>61.526400000000002</v>
      </c>
      <c r="F33" s="45">
        <v>64.395300000000006</v>
      </c>
      <c r="G33" s="45">
        <v>65.396699999999996</v>
      </c>
      <c r="H33" s="45">
        <v>65.474900000000005</v>
      </c>
      <c r="I33" s="45">
        <v>66.052000000000007</v>
      </c>
      <c r="J33" s="45">
        <v>71.758799999999994</v>
      </c>
      <c r="K33" s="45">
        <v>67.697999999999993</v>
      </c>
      <c r="L33" s="43">
        <f t="shared" si="0"/>
        <v>64.567655555555547</v>
      </c>
      <c r="M33" s="43">
        <f t="shared" si="1"/>
        <v>4.0841437331193129</v>
      </c>
      <c r="N33" s="44">
        <f t="shared" si="2"/>
        <v>6.3253709585370004</v>
      </c>
    </row>
    <row r="34" spans="1:14" ht="18" customHeight="1">
      <c r="A34" s="17" t="s">
        <v>205</v>
      </c>
      <c r="B34" s="47">
        <v>4.8242000000000012</v>
      </c>
      <c r="C34" s="45">
        <v>8.3441100000000006</v>
      </c>
      <c r="D34" s="45">
        <v>11.176299999999999</v>
      </c>
      <c r="E34" s="45">
        <v>11.090199999999999</v>
      </c>
      <c r="F34" s="45">
        <v>11.1007</v>
      </c>
      <c r="G34" s="45">
        <v>10.3749</v>
      </c>
      <c r="H34" s="45">
        <v>11.7349</v>
      </c>
      <c r="I34" s="45">
        <v>12.8474</v>
      </c>
      <c r="J34" s="45">
        <v>13.6088</v>
      </c>
      <c r="K34" s="45">
        <v>11.1907</v>
      </c>
      <c r="L34" s="43">
        <f t="shared" si="0"/>
        <v>11.274223333333332</v>
      </c>
      <c r="M34" s="43">
        <f t="shared" si="1"/>
        <v>1.4837554841179268</v>
      </c>
      <c r="N34" s="44">
        <f t="shared" si="2"/>
        <v>13.160600426736805</v>
      </c>
    </row>
    <row r="35" spans="1:14" ht="18" customHeight="1">
      <c r="A35" s="17" t="s">
        <v>1772</v>
      </c>
      <c r="B35" s="47">
        <v>4.8150499999999994</v>
      </c>
      <c r="C35" s="45">
        <v>20.884699999999999</v>
      </c>
      <c r="D35" s="45">
        <v>22.1356</v>
      </c>
      <c r="E35" s="45">
        <v>21.818300000000001</v>
      </c>
      <c r="F35" s="45">
        <v>21.0733</v>
      </c>
      <c r="G35" s="45">
        <v>22.329499999999999</v>
      </c>
      <c r="H35" s="45">
        <v>27.7697</v>
      </c>
      <c r="I35" s="45">
        <v>27.7331</v>
      </c>
      <c r="J35" s="45">
        <v>21.826000000000001</v>
      </c>
      <c r="K35" s="45">
        <v>32.033499999999997</v>
      </c>
      <c r="L35" s="43">
        <f t="shared" si="0"/>
        <v>24.17818888888889</v>
      </c>
      <c r="M35" s="43">
        <f t="shared" si="1"/>
        <v>3.9752570657268231</v>
      </c>
      <c r="N35" s="44">
        <f t="shared" si="2"/>
        <v>16.441500577215095</v>
      </c>
    </row>
    <row r="36" spans="1:14" ht="18" customHeight="1">
      <c r="A36" s="17" t="s">
        <v>144</v>
      </c>
      <c r="B36" s="47">
        <v>4.7898700000000005</v>
      </c>
      <c r="C36" s="45">
        <v>3.3287599999999999</v>
      </c>
      <c r="D36" s="45">
        <v>3.4386399999999999</v>
      </c>
      <c r="E36" s="45">
        <v>3.5344099999999998</v>
      </c>
      <c r="F36" s="45">
        <v>3.2259000000000002</v>
      </c>
      <c r="G36" s="45">
        <v>3.5945</v>
      </c>
      <c r="H36" s="45">
        <v>3.8864100000000001</v>
      </c>
      <c r="I36" s="45">
        <v>3.89418</v>
      </c>
      <c r="J36" s="45">
        <v>4.3120799999999999</v>
      </c>
      <c r="K36" s="45">
        <v>4.1719200000000001</v>
      </c>
      <c r="L36" s="43">
        <f t="shared" si="0"/>
        <v>3.7096444444444447</v>
      </c>
      <c r="M36" s="43">
        <f t="shared" si="1"/>
        <v>0.37722956055004192</v>
      </c>
      <c r="N36" s="44">
        <f t="shared" si="2"/>
        <v>10.168887239718623</v>
      </c>
    </row>
    <row r="37" spans="1:14" ht="18" customHeight="1">
      <c r="A37" s="17" t="s">
        <v>311</v>
      </c>
      <c r="B37" s="47">
        <v>4.7786600000000004</v>
      </c>
      <c r="C37" s="45">
        <v>13.358000000000001</v>
      </c>
      <c r="D37" s="45">
        <v>12.5532</v>
      </c>
      <c r="E37" s="45">
        <v>12.000400000000001</v>
      </c>
      <c r="F37" s="45">
        <v>10.7179</v>
      </c>
      <c r="G37" s="45">
        <v>10.94721</v>
      </c>
      <c r="H37" s="45">
        <v>9.7222500000000007</v>
      </c>
      <c r="I37" s="45">
        <v>9.1164500000000004</v>
      </c>
      <c r="J37" s="45">
        <v>8.7279499999999999</v>
      </c>
      <c r="K37" s="45">
        <v>8.5059400000000007</v>
      </c>
      <c r="L37" s="43">
        <f t="shared" si="0"/>
        <v>10.627699999999999</v>
      </c>
      <c r="M37" s="43">
        <f t="shared" si="1"/>
        <v>1.7453956619918694</v>
      </c>
      <c r="N37" s="44">
        <f t="shared" si="2"/>
        <v>16.423079894914888</v>
      </c>
    </row>
    <row r="38" spans="1:14" ht="18" customHeight="1">
      <c r="A38" s="17" t="s">
        <v>809</v>
      </c>
      <c r="B38" s="47">
        <v>4.7685000000000031</v>
      </c>
      <c r="C38" s="45">
        <v>54.7485</v>
      </c>
      <c r="D38" s="45">
        <v>47.593000000000004</v>
      </c>
      <c r="E38" s="45">
        <v>33.4544</v>
      </c>
      <c r="F38" s="45">
        <v>44.195</v>
      </c>
      <c r="G38" s="45">
        <v>42.496499999999997</v>
      </c>
      <c r="H38" s="45">
        <v>40.596400000000003</v>
      </c>
      <c r="I38" s="45">
        <v>53.808599999999998</v>
      </c>
      <c r="J38" s="45">
        <v>40.552</v>
      </c>
      <c r="K38" s="45">
        <v>39.323</v>
      </c>
      <c r="L38" s="43">
        <f t="shared" si="0"/>
        <v>44.085266666666669</v>
      </c>
      <c r="M38" s="43">
        <f t="shared" si="1"/>
        <v>6.9231391375227771</v>
      </c>
      <c r="N38" s="44">
        <f t="shared" si="2"/>
        <v>15.703974731216574</v>
      </c>
    </row>
    <row r="39" spans="1:14" s="5" customFormat="1" ht="18" customHeight="1">
      <c r="A39" s="17" t="s">
        <v>912</v>
      </c>
      <c r="B39" s="47">
        <v>4.7386000000000017</v>
      </c>
      <c r="C39" s="45">
        <v>49.257399999999997</v>
      </c>
      <c r="D39" s="45">
        <v>37.332599999999999</v>
      </c>
      <c r="E39" s="45">
        <v>57.6965</v>
      </c>
      <c r="F39" s="45">
        <v>56.536999999999999</v>
      </c>
      <c r="G39" s="45">
        <v>47.353200000000001</v>
      </c>
      <c r="H39" s="45">
        <v>57.066600000000001</v>
      </c>
      <c r="I39" s="45">
        <v>42.756799999999998</v>
      </c>
      <c r="J39" s="45">
        <v>35.124099999999999</v>
      </c>
      <c r="K39" s="45">
        <v>42.744599999999998</v>
      </c>
      <c r="L39" s="43">
        <f t="shared" si="0"/>
        <v>47.318755555555555</v>
      </c>
      <c r="M39" s="43">
        <f t="shared" si="1"/>
        <v>8.52658251325105</v>
      </c>
      <c r="N39" s="44">
        <f t="shared" si="2"/>
        <v>18.019456372305147</v>
      </c>
    </row>
    <row r="40" spans="1:14" ht="18" customHeight="1">
      <c r="A40" s="17" t="s">
        <v>43</v>
      </c>
      <c r="B40" s="47">
        <v>4.6387999999999998</v>
      </c>
      <c r="C40" s="45">
        <v>25.494299999999999</v>
      </c>
      <c r="D40" s="45">
        <v>24.677399999999999</v>
      </c>
      <c r="E40" s="45">
        <v>25.872699999999998</v>
      </c>
      <c r="F40" s="45">
        <v>23.912700000000001</v>
      </c>
      <c r="G40" s="45">
        <v>24.702400000000001</v>
      </c>
      <c r="H40" s="45">
        <v>25.824000000000002</v>
      </c>
      <c r="I40" s="45">
        <v>24.925999999999998</v>
      </c>
      <c r="J40" s="45">
        <v>26.934000000000001</v>
      </c>
      <c r="K40" s="45">
        <v>25.399799999999999</v>
      </c>
      <c r="L40" s="43">
        <f t="shared" si="0"/>
        <v>25.304811111111107</v>
      </c>
      <c r="M40" s="43">
        <f t="shared" si="1"/>
        <v>0.87530389786125784</v>
      </c>
      <c r="N40" s="44">
        <f t="shared" si="2"/>
        <v>3.4590414210873917</v>
      </c>
    </row>
    <row r="41" spans="1:14" ht="18" customHeight="1">
      <c r="A41" s="17" t="s">
        <v>179</v>
      </c>
      <c r="B41" s="47">
        <v>4.6187000000000005</v>
      </c>
      <c r="C41" s="45">
        <v>29.4129</v>
      </c>
      <c r="D41" s="45">
        <v>29.869800000000001</v>
      </c>
      <c r="E41" s="45">
        <v>30.638400000000001</v>
      </c>
      <c r="F41" s="45">
        <v>31.9573</v>
      </c>
      <c r="G41" s="45">
        <v>33.075600000000001</v>
      </c>
      <c r="H41" s="45">
        <v>29.4511</v>
      </c>
      <c r="I41" s="45">
        <v>27.4603</v>
      </c>
      <c r="J41" s="45">
        <v>26.310700000000001</v>
      </c>
      <c r="K41" s="45">
        <v>21.747699999999998</v>
      </c>
      <c r="L41" s="43">
        <f t="shared" si="0"/>
        <v>28.880422222222219</v>
      </c>
      <c r="M41" s="43">
        <f t="shared" si="1"/>
        <v>3.3771511502958487</v>
      </c>
      <c r="N41" s="44">
        <f t="shared" si="2"/>
        <v>11.693565711436445</v>
      </c>
    </row>
    <row r="42" spans="1:14" ht="18" customHeight="1">
      <c r="A42" s="17" t="s">
        <v>827</v>
      </c>
      <c r="B42" s="47">
        <v>4.5704999999999991</v>
      </c>
      <c r="C42" s="45">
        <v>101.967</v>
      </c>
      <c r="D42" s="45">
        <v>120.36199999999999</v>
      </c>
      <c r="E42" s="45">
        <v>120.586</v>
      </c>
      <c r="F42" s="45">
        <v>124.866</v>
      </c>
      <c r="G42" s="45">
        <v>131.333</v>
      </c>
      <c r="H42" s="45">
        <v>167.53100000000001</v>
      </c>
      <c r="I42" s="45">
        <v>157.249</v>
      </c>
      <c r="J42" s="45">
        <v>116.33499999999999</v>
      </c>
      <c r="K42" s="45">
        <v>183.15</v>
      </c>
      <c r="L42" s="43">
        <f t="shared" si="0"/>
        <v>135.93100000000001</v>
      </c>
      <c r="M42" s="43">
        <f t="shared" si="1"/>
        <v>27.022319968870093</v>
      </c>
      <c r="N42" s="44">
        <f t="shared" si="2"/>
        <v>19.879438810036039</v>
      </c>
    </row>
    <row r="43" spans="1:14" ht="18" customHeight="1">
      <c r="A43" s="17" t="s">
        <v>814</v>
      </c>
      <c r="B43" s="47">
        <v>4.5594000000000001</v>
      </c>
      <c r="C43" s="45">
        <v>33.501600000000003</v>
      </c>
      <c r="D43" s="45">
        <v>25.9117</v>
      </c>
      <c r="E43" s="45">
        <v>29.124500000000001</v>
      </c>
      <c r="F43" s="45">
        <v>25.817299999999999</v>
      </c>
      <c r="G43" s="45">
        <v>33.070399999999999</v>
      </c>
      <c r="H43" s="45">
        <v>26.535699999999999</v>
      </c>
      <c r="I43" s="45">
        <v>32.527200000000001</v>
      </c>
      <c r="J43" s="45">
        <v>27.1523</v>
      </c>
      <c r="K43" s="45">
        <v>18.918600000000001</v>
      </c>
      <c r="L43" s="43">
        <f t="shared" si="0"/>
        <v>28.062144444444442</v>
      </c>
      <c r="M43" s="43">
        <f t="shared" si="1"/>
        <v>4.6389871381345609</v>
      </c>
      <c r="N43" s="44">
        <f t="shared" si="2"/>
        <v>16.531121302288632</v>
      </c>
    </row>
    <row r="44" spans="1:14" ht="18" customHeight="1">
      <c r="A44" s="17" t="s">
        <v>899</v>
      </c>
      <c r="B44" s="47">
        <v>4.4974000000000007</v>
      </c>
      <c r="C44" s="45">
        <v>15.940899999999999</v>
      </c>
      <c r="D44" s="45">
        <v>13.2529</v>
      </c>
      <c r="E44" s="45">
        <v>16.30631</v>
      </c>
      <c r="F44" s="45">
        <v>11.728899999999999</v>
      </c>
      <c r="G44" s="45">
        <v>16.597919999999998</v>
      </c>
      <c r="H44" s="45">
        <v>12.5237</v>
      </c>
      <c r="I44" s="45">
        <v>16.060500000000001</v>
      </c>
      <c r="J44" s="45">
        <v>12.521800000000001</v>
      </c>
      <c r="K44" s="45">
        <v>14.824199999999999</v>
      </c>
      <c r="L44" s="43">
        <f t="shared" si="0"/>
        <v>14.417458888888891</v>
      </c>
      <c r="M44" s="43">
        <f t="shared" si="1"/>
        <v>1.9128661766211188</v>
      </c>
      <c r="N44" s="44">
        <f t="shared" si="2"/>
        <v>13.267706822422834</v>
      </c>
    </row>
    <row r="45" spans="1:14" ht="18" customHeight="1">
      <c r="A45" s="17" t="s">
        <v>117</v>
      </c>
      <c r="B45" s="47">
        <v>4.4923999999999999</v>
      </c>
      <c r="C45" s="45">
        <v>12.7758</v>
      </c>
      <c r="D45" s="45">
        <v>13.095800000000001</v>
      </c>
      <c r="E45" s="45">
        <v>12.485900000000001</v>
      </c>
      <c r="F45" s="45">
        <v>12.4148</v>
      </c>
      <c r="G45" s="45">
        <v>11.6991</v>
      </c>
      <c r="H45" s="45">
        <v>11.4848</v>
      </c>
      <c r="I45" s="45">
        <v>10.367699999999999</v>
      </c>
      <c r="J45" s="45">
        <v>10.8657</v>
      </c>
      <c r="K45" s="45">
        <v>10.485099999999999</v>
      </c>
      <c r="L45" s="43">
        <f t="shared" si="0"/>
        <v>11.741633333333333</v>
      </c>
      <c r="M45" s="43">
        <f t="shared" si="1"/>
        <v>1.0131605721700785</v>
      </c>
      <c r="N45" s="44">
        <f t="shared" si="2"/>
        <v>8.6287873535772572</v>
      </c>
    </row>
    <row r="46" spans="1:14" ht="18" customHeight="1">
      <c r="A46" s="17" t="s">
        <v>764</v>
      </c>
      <c r="B46" s="47">
        <v>4.4792699999999996</v>
      </c>
      <c r="C46" s="45">
        <v>0.67755900000000002</v>
      </c>
      <c r="D46" s="45">
        <v>0.75275700000000001</v>
      </c>
      <c r="E46" s="45">
        <v>0.74615699999999996</v>
      </c>
      <c r="F46" s="45">
        <v>0.67672299999999996</v>
      </c>
      <c r="G46" s="45">
        <v>0.71232600000000001</v>
      </c>
      <c r="H46" s="45">
        <v>0.40931400000000001</v>
      </c>
      <c r="I46" s="45">
        <v>0.67991199999999996</v>
      </c>
      <c r="J46" s="45">
        <v>0.65000100000000005</v>
      </c>
      <c r="K46" s="45">
        <v>0.69287100000000001</v>
      </c>
      <c r="L46" s="43">
        <f t="shared" si="0"/>
        <v>0.66640222222222212</v>
      </c>
      <c r="M46" s="43">
        <f t="shared" si="1"/>
        <v>0.10210559615023324</v>
      </c>
      <c r="N46" s="44">
        <f t="shared" si="2"/>
        <v>15.321917116324462</v>
      </c>
    </row>
    <row r="47" spans="1:14" ht="18" customHeight="1">
      <c r="A47" s="17" t="s">
        <v>467</v>
      </c>
      <c r="B47" s="47">
        <v>4.4779</v>
      </c>
      <c r="C47" s="45">
        <v>2.0515400000000001</v>
      </c>
      <c r="D47" s="45">
        <v>1.7844899999999999</v>
      </c>
      <c r="E47" s="45">
        <v>1.71096</v>
      </c>
      <c r="F47" s="45">
        <v>1.38781</v>
      </c>
      <c r="G47" s="45">
        <v>1.712793</v>
      </c>
      <c r="H47" s="45">
        <v>1.3236300000000001</v>
      </c>
      <c r="I47" s="45">
        <v>2.0037199999999999</v>
      </c>
      <c r="J47" s="45">
        <v>1.757042</v>
      </c>
      <c r="K47" s="45">
        <v>1.2692699999999999</v>
      </c>
      <c r="L47" s="43">
        <f t="shared" si="0"/>
        <v>1.6668061111111112</v>
      </c>
      <c r="M47" s="43">
        <f t="shared" si="1"/>
        <v>0.28311462781815133</v>
      </c>
      <c r="N47" s="44">
        <f t="shared" si="2"/>
        <v>16.985456552557515</v>
      </c>
    </row>
    <row r="48" spans="1:14" ht="18" customHeight="1">
      <c r="A48" s="17" t="s">
        <v>1770</v>
      </c>
      <c r="B48" s="47">
        <v>4.4683000000000002</v>
      </c>
      <c r="C48" s="45">
        <v>0.68981400000000004</v>
      </c>
      <c r="D48" s="45">
        <v>0.64810699999999999</v>
      </c>
      <c r="E48" s="45">
        <v>0.52083999999999997</v>
      </c>
      <c r="F48" s="45">
        <v>0.53634499999999996</v>
      </c>
      <c r="G48" s="45">
        <v>0.56527499999999997</v>
      </c>
      <c r="H48" s="45">
        <v>0.59234799999999999</v>
      </c>
      <c r="I48" s="45">
        <v>0.56739899999999999</v>
      </c>
      <c r="J48" s="45">
        <v>0.53552599999999995</v>
      </c>
      <c r="K48" s="45">
        <v>0.50520100000000001</v>
      </c>
      <c r="L48" s="43">
        <f t="shared" si="0"/>
        <v>0.57342833333333332</v>
      </c>
      <c r="M48" s="43">
        <f t="shared" si="1"/>
        <v>6.1048722808098144E-2</v>
      </c>
      <c r="N48" s="44">
        <f t="shared" si="2"/>
        <v>10.646268985911894</v>
      </c>
    </row>
    <row r="49" spans="1:14" ht="18" customHeight="1">
      <c r="A49" s="17" t="s">
        <v>465</v>
      </c>
      <c r="B49" s="47">
        <v>4.4544100000000002</v>
      </c>
      <c r="C49" s="45">
        <v>0.63739000000000001</v>
      </c>
      <c r="D49" s="45">
        <v>0.51014400000000004</v>
      </c>
      <c r="E49" s="45">
        <v>0.74027900000000002</v>
      </c>
      <c r="F49" s="45">
        <v>0.59172000000000002</v>
      </c>
      <c r="G49" s="45">
        <v>0.41911599999999999</v>
      </c>
      <c r="H49" s="45">
        <v>0.57114500000000001</v>
      </c>
      <c r="I49" s="45">
        <v>0.56262100000000004</v>
      </c>
      <c r="J49" s="45">
        <v>0.62395699999999998</v>
      </c>
      <c r="K49" s="45">
        <v>0.50834999999999997</v>
      </c>
      <c r="L49" s="43">
        <f t="shared" si="0"/>
        <v>0.57385799999999998</v>
      </c>
      <c r="M49" s="43">
        <f t="shared" si="1"/>
        <v>9.1508684063316775E-2</v>
      </c>
      <c r="N49" s="44">
        <f t="shared" si="2"/>
        <v>15.946224338306129</v>
      </c>
    </row>
    <row r="50" spans="1:14" ht="18" customHeight="1">
      <c r="A50" s="17" t="s">
        <v>920</v>
      </c>
      <c r="B50" s="47">
        <v>4.4424700000000001</v>
      </c>
      <c r="C50" s="45">
        <v>0.82892999999999994</v>
      </c>
      <c r="D50" s="45">
        <v>0.848491</v>
      </c>
      <c r="E50" s="45">
        <v>0.60308600000000001</v>
      </c>
      <c r="F50" s="45">
        <v>0.60192900000000005</v>
      </c>
      <c r="G50" s="45">
        <v>0.55806500000000003</v>
      </c>
      <c r="H50" s="45">
        <v>0.86938899999999997</v>
      </c>
      <c r="I50" s="45">
        <v>0.63373299999999999</v>
      </c>
      <c r="J50" s="45">
        <v>0.63353800000000005</v>
      </c>
      <c r="K50" s="45">
        <v>0.799674</v>
      </c>
      <c r="L50" s="43">
        <f t="shared" si="0"/>
        <v>0.70853722222222215</v>
      </c>
      <c r="M50" s="43">
        <f t="shared" si="1"/>
        <v>0.124804049164859</v>
      </c>
      <c r="N50" s="44">
        <f t="shared" si="2"/>
        <v>17.614325013642837</v>
      </c>
    </row>
    <row r="51" spans="1:14" ht="18" customHeight="1">
      <c r="A51" s="17" t="s">
        <v>820</v>
      </c>
      <c r="B51" s="47">
        <v>4.3415499999999998</v>
      </c>
      <c r="C51" s="45">
        <v>30.634699999999999</v>
      </c>
      <c r="D51" s="45">
        <v>33.163800000000002</v>
      </c>
      <c r="E51" s="45">
        <v>35.803600000000003</v>
      </c>
      <c r="F51" s="45">
        <v>29.673300000000001</v>
      </c>
      <c r="G51" s="45">
        <v>38.83</v>
      </c>
      <c r="H51" s="45">
        <v>30.276700000000002</v>
      </c>
      <c r="I51" s="45">
        <v>44.032499999999999</v>
      </c>
      <c r="J51" s="45">
        <v>37.520899999999997</v>
      </c>
      <c r="K51" s="45">
        <v>50.2911</v>
      </c>
      <c r="L51" s="43">
        <f t="shared" si="0"/>
        <v>36.691844444444456</v>
      </c>
      <c r="M51" s="43">
        <f t="shared" si="1"/>
        <v>6.9320193389283613</v>
      </c>
      <c r="N51" s="44">
        <f t="shared" si="2"/>
        <v>18.892534414355243</v>
      </c>
    </row>
    <row r="52" spans="1:14" ht="18" customHeight="1">
      <c r="A52" s="17" t="s">
        <v>860</v>
      </c>
      <c r="B52" s="47">
        <v>4.2560000000000002</v>
      </c>
      <c r="C52" s="45">
        <v>115.10299999999999</v>
      </c>
      <c r="D52" s="45">
        <v>102.28100000000001</v>
      </c>
      <c r="E52" s="45">
        <v>117.23399999999999</v>
      </c>
      <c r="F52" s="45">
        <v>102.374</v>
      </c>
      <c r="G52" s="45">
        <v>131.31899999999999</v>
      </c>
      <c r="H52" s="45">
        <v>79.513099999999994</v>
      </c>
      <c r="I52" s="45">
        <v>111.699</v>
      </c>
      <c r="J52" s="45">
        <v>92.025700000000001</v>
      </c>
      <c r="K52" s="45">
        <v>142.59299999999999</v>
      </c>
      <c r="L52" s="43">
        <f t="shared" si="0"/>
        <v>110.46019999999999</v>
      </c>
      <c r="M52" s="43">
        <f t="shared" si="1"/>
        <v>19.256234992658939</v>
      </c>
      <c r="N52" s="44">
        <f t="shared" si="2"/>
        <v>17.432735947118459</v>
      </c>
    </row>
    <row r="53" spans="1:14" ht="18" customHeight="1">
      <c r="A53" s="17" t="s">
        <v>990</v>
      </c>
      <c r="B53" s="47">
        <v>4.2453200000000004</v>
      </c>
      <c r="C53" s="45">
        <v>3.0021100000000001</v>
      </c>
      <c r="D53" s="45">
        <v>2.8642699999999999</v>
      </c>
      <c r="E53" s="45">
        <v>2.2778</v>
      </c>
      <c r="F53" s="45">
        <v>2.1429399999999998</v>
      </c>
      <c r="G53" s="45">
        <v>2.77732</v>
      </c>
      <c r="H53" s="45">
        <v>2.6118299999999999</v>
      </c>
      <c r="I53" s="45">
        <v>2.1439599999999999</v>
      </c>
      <c r="J53" s="45">
        <v>2.5008699999999999</v>
      </c>
      <c r="K53" s="45">
        <v>2.77956</v>
      </c>
      <c r="L53" s="43">
        <f t="shared" si="0"/>
        <v>2.5667399999999994</v>
      </c>
      <c r="M53" s="43">
        <f t="shared" si="1"/>
        <v>0.31935777029845736</v>
      </c>
      <c r="N53" s="44">
        <f t="shared" si="2"/>
        <v>12.442155040964703</v>
      </c>
    </row>
    <row r="54" spans="1:14" ht="18" customHeight="1">
      <c r="A54" s="17" t="s">
        <v>262</v>
      </c>
      <c r="B54" s="47">
        <v>4.2217700000000002</v>
      </c>
      <c r="C54" s="45">
        <v>1.55193</v>
      </c>
      <c r="D54" s="45">
        <v>1.42421</v>
      </c>
      <c r="E54" s="45">
        <v>1.2436</v>
      </c>
      <c r="F54" s="45">
        <v>1.21143</v>
      </c>
      <c r="G54" s="45">
        <v>1.3805499999999999</v>
      </c>
      <c r="H54" s="45">
        <v>1.2261200000000001</v>
      </c>
      <c r="I54" s="45">
        <v>1.07334</v>
      </c>
      <c r="J54" s="45">
        <v>0.96930899999999998</v>
      </c>
      <c r="K54" s="45">
        <v>0.95448699999999997</v>
      </c>
      <c r="L54" s="43">
        <f t="shared" si="0"/>
        <v>1.2261084444444446</v>
      </c>
      <c r="M54" s="43">
        <f t="shared" si="1"/>
        <v>0.20397300042169317</v>
      </c>
      <c r="N54" s="44">
        <f t="shared" si="2"/>
        <v>16.635804226445426</v>
      </c>
    </row>
    <row r="55" spans="1:14" s="7" customFormat="1" ht="18" customHeight="1">
      <c r="A55" s="17" t="s">
        <v>1742</v>
      </c>
      <c r="B55" s="47">
        <v>4.2122000000000002</v>
      </c>
      <c r="C55" s="45">
        <v>0.41061900000000001</v>
      </c>
      <c r="D55" s="45">
        <v>0.49959199999999998</v>
      </c>
      <c r="E55" s="45">
        <v>0.46914600000000001</v>
      </c>
      <c r="F55" s="45">
        <v>0.44307000000000002</v>
      </c>
      <c r="G55" s="45">
        <v>0.462673</v>
      </c>
      <c r="H55" s="45">
        <v>0.477159</v>
      </c>
      <c r="I55" s="45">
        <v>0.35565999999999998</v>
      </c>
      <c r="J55" s="45">
        <v>0.56493700000000002</v>
      </c>
      <c r="K55" s="45">
        <v>0.43090400000000001</v>
      </c>
      <c r="L55" s="43">
        <f t="shared" si="0"/>
        <v>0.45708444444444446</v>
      </c>
      <c r="M55" s="43">
        <f t="shared" si="1"/>
        <v>5.8466382069337512E-2</v>
      </c>
      <c r="N55" s="44">
        <f t="shared" si="2"/>
        <v>12.791155503092977</v>
      </c>
    </row>
    <row r="56" spans="1:14" ht="18" customHeight="1">
      <c r="A56" s="17" t="s">
        <v>162</v>
      </c>
      <c r="B56" s="47">
        <v>4.2014800000000001</v>
      </c>
      <c r="C56" s="45">
        <v>0.931199</v>
      </c>
      <c r="D56" s="45">
        <v>1.0809200000000001</v>
      </c>
      <c r="E56" s="45">
        <v>1.23543</v>
      </c>
      <c r="F56" s="45">
        <v>0.99921099999999996</v>
      </c>
      <c r="G56" s="45">
        <v>0.868344</v>
      </c>
      <c r="H56" s="45">
        <v>1.10605</v>
      </c>
      <c r="I56" s="45">
        <v>0.99385000000000001</v>
      </c>
      <c r="J56" s="45">
        <v>1.0076799999999999</v>
      </c>
      <c r="K56" s="45">
        <v>1.1569100000000001</v>
      </c>
      <c r="L56" s="43">
        <f t="shared" si="0"/>
        <v>1.0421771111111111</v>
      </c>
      <c r="M56" s="43">
        <f t="shared" si="1"/>
        <v>0.11401579437894044</v>
      </c>
      <c r="N56" s="44">
        <f t="shared" si="2"/>
        <v>10.940155292547459</v>
      </c>
    </row>
    <row r="57" spans="1:14" ht="18" customHeight="1">
      <c r="A57" s="17" t="s">
        <v>223</v>
      </c>
      <c r="B57" s="47">
        <v>4.2004300000000008</v>
      </c>
      <c r="C57" s="45">
        <v>18.866399999999999</v>
      </c>
      <c r="D57" s="45">
        <v>19.512</v>
      </c>
      <c r="E57" s="45">
        <v>19.523499999999999</v>
      </c>
      <c r="F57" s="45">
        <v>21.288599999999999</v>
      </c>
      <c r="G57" s="45">
        <v>21.342500000000001</v>
      </c>
      <c r="H57" s="45">
        <v>23.217400000000001</v>
      </c>
      <c r="I57" s="45">
        <v>24.8034</v>
      </c>
      <c r="J57" s="45">
        <v>27.6615</v>
      </c>
      <c r="K57" s="45">
        <v>26.599</v>
      </c>
      <c r="L57" s="43">
        <f t="shared" si="0"/>
        <v>22.534922222222221</v>
      </c>
      <c r="M57" s="43">
        <f t="shared" si="1"/>
        <v>3.2219998241689125</v>
      </c>
      <c r="N57" s="44">
        <f t="shared" si="2"/>
        <v>14.297807608990201</v>
      </c>
    </row>
    <row r="58" spans="1:14" ht="18" customHeight="1">
      <c r="A58" s="17" t="s">
        <v>1027</v>
      </c>
      <c r="B58" s="47">
        <v>4.1974</v>
      </c>
      <c r="C58" s="45">
        <v>34.589599999999997</v>
      </c>
      <c r="D58" s="45">
        <v>45.524299999999997</v>
      </c>
      <c r="E58" s="45">
        <v>38.6922</v>
      </c>
      <c r="F58" s="45">
        <v>28.147200000000002</v>
      </c>
      <c r="G58" s="45">
        <v>47.224899999999998</v>
      </c>
      <c r="H58" s="45">
        <v>47.707999999999998</v>
      </c>
      <c r="I58" s="45">
        <v>39.240099999999998</v>
      </c>
      <c r="J58" s="45">
        <v>39.105400000000003</v>
      </c>
      <c r="K58" s="45">
        <v>32.449100000000001</v>
      </c>
      <c r="L58" s="43">
        <f t="shared" si="0"/>
        <v>39.186755555555557</v>
      </c>
      <c r="M58" s="43">
        <f t="shared" si="1"/>
        <v>6.7642767590317776</v>
      </c>
      <c r="N58" s="44">
        <f t="shared" si="2"/>
        <v>17.261640222911481</v>
      </c>
    </row>
    <row r="59" spans="1:14" ht="18" customHeight="1">
      <c r="A59" s="17" t="s">
        <v>1739</v>
      </c>
      <c r="B59" s="47">
        <v>4.1960499999999996</v>
      </c>
      <c r="C59" s="45">
        <v>1.9230799999999999</v>
      </c>
      <c r="D59" s="45">
        <v>1.90021</v>
      </c>
      <c r="E59" s="45">
        <v>1.63083</v>
      </c>
      <c r="F59" s="45">
        <v>1.6198600000000001</v>
      </c>
      <c r="G59" s="45">
        <v>1.49993</v>
      </c>
      <c r="H59" s="45">
        <v>1.5244899999999999</v>
      </c>
      <c r="I59" s="45">
        <v>1.32595</v>
      </c>
      <c r="J59" s="45">
        <v>1.5497399999999999</v>
      </c>
      <c r="K59" s="45">
        <v>1.25539</v>
      </c>
      <c r="L59" s="43">
        <f t="shared" si="0"/>
        <v>1.5810533333333334</v>
      </c>
      <c r="M59" s="43">
        <f t="shared" si="1"/>
        <v>0.22492280359047651</v>
      </c>
      <c r="N59" s="44">
        <f t="shared" si="2"/>
        <v>14.226136389483582</v>
      </c>
    </row>
    <row r="60" spans="1:14" ht="18" customHeight="1">
      <c r="A60" s="17" t="s">
        <v>336</v>
      </c>
      <c r="B60" s="47">
        <v>4.1718000000000011</v>
      </c>
      <c r="C60" s="45">
        <v>11.886100000000001</v>
      </c>
      <c r="D60" s="45">
        <v>11.8352</v>
      </c>
      <c r="E60" s="45">
        <v>12.25549</v>
      </c>
      <c r="F60" s="45">
        <v>12.1196</v>
      </c>
      <c r="G60" s="45">
        <v>10.021800000000001</v>
      </c>
      <c r="H60" s="45">
        <v>11.43266</v>
      </c>
      <c r="I60" s="45">
        <v>10.1432</v>
      </c>
      <c r="J60" s="45">
        <v>11.175700000000001</v>
      </c>
      <c r="K60" s="45">
        <v>13.792999999999999</v>
      </c>
      <c r="L60" s="43">
        <f t="shared" si="0"/>
        <v>11.629194444444446</v>
      </c>
      <c r="M60" s="43">
        <f t="shared" si="1"/>
        <v>1.143427760913551</v>
      </c>
      <c r="N60" s="44">
        <f t="shared" si="2"/>
        <v>9.8323900797771486</v>
      </c>
    </row>
    <row r="61" spans="1:14" ht="18" customHeight="1">
      <c r="A61" s="17" t="s">
        <v>898</v>
      </c>
      <c r="B61" s="47">
        <v>4.1159700000000008</v>
      </c>
      <c r="C61" s="45">
        <v>6.1425799999999997</v>
      </c>
      <c r="D61" s="45">
        <v>5.8905700000000003</v>
      </c>
      <c r="E61" s="45">
        <v>5.2319899999999997</v>
      </c>
      <c r="F61" s="45">
        <v>4.5257399999999999</v>
      </c>
      <c r="G61" s="45">
        <v>6.07226</v>
      </c>
      <c r="H61" s="45">
        <v>5.3687300000000002</v>
      </c>
      <c r="I61" s="45">
        <v>7.2219300000000004</v>
      </c>
      <c r="J61" s="45">
        <v>5.1387499999999999</v>
      </c>
      <c r="K61" s="45">
        <v>6.0442499999999999</v>
      </c>
      <c r="L61" s="43">
        <f t="shared" si="0"/>
        <v>5.7374222222222224</v>
      </c>
      <c r="M61" s="43">
        <f t="shared" si="1"/>
        <v>0.7758550085998277</v>
      </c>
      <c r="N61" s="44">
        <f t="shared" si="2"/>
        <v>13.522710697406595</v>
      </c>
    </row>
    <row r="62" spans="1:14" ht="18" customHeight="1">
      <c r="A62" s="17" t="s">
        <v>922</v>
      </c>
      <c r="B62" s="47">
        <v>4.09314</v>
      </c>
      <c r="C62" s="45">
        <v>2.8109600000000001</v>
      </c>
      <c r="D62" s="45">
        <v>1.9451700000000001</v>
      </c>
      <c r="E62" s="45">
        <v>1.9516100000000001</v>
      </c>
      <c r="F62" s="45">
        <v>1.73089</v>
      </c>
      <c r="G62" s="45">
        <v>1.8735200000000001</v>
      </c>
      <c r="H62" s="45">
        <v>1.7756099999999999</v>
      </c>
      <c r="I62" s="45">
        <v>1.97939</v>
      </c>
      <c r="J62" s="45">
        <v>1.90177</v>
      </c>
      <c r="K62" s="45">
        <v>2.6029599999999999</v>
      </c>
      <c r="L62" s="43">
        <f t="shared" si="0"/>
        <v>2.0635422222222228</v>
      </c>
      <c r="M62" s="43">
        <f t="shared" si="1"/>
        <v>0.37733745469995639</v>
      </c>
      <c r="N62" s="44">
        <f t="shared" si="2"/>
        <v>18.285909085669335</v>
      </c>
    </row>
    <row r="63" spans="1:14" ht="18" customHeight="1">
      <c r="A63" s="17" t="s">
        <v>217</v>
      </c>
      <c r="B63" s="47">
        <v>4.0316200000000002</v>
      </c>
      <c r="C63" s="45">
        <v>9.3230299999999993</v>
      </c>
      <c r="D63" s="45">
        <v>8.7749000000000006</v>
      </c>
      <c r="E63" s="45">
        <v>8.5262399999999996</v>
      </c>
      <c r="F63" s="45">
        <v>8.0882699999999996</v>
      </c>
      <c r="G63" s="45">
        <v>7.1065899999999997</v>
      </c>
      <c r="H63" s="45">
        <v>7.0796900000000003</v>
      </c>
      <c r="I63" s="45">
        <v>6.9958400000000003</v>
      </c>
      <c r="J63" s="45">
        <v>6.5104699999999998</v>
      </c>
      <c r="K63" s="45">
        <v>6.4826300000000003</v>
      </c>
      <c r="L63" s="43">
        <f t="shared" si="0"/>
        <v>7.6541844444444438</v>
      </c>
      <c r="M63" s="43">
        <f t="shared" si="1"/>
        <v>1.0448626406627803</v>
      </c>
      <c r="N63" s="44">
        <f t="shared" si="2"/>
        <v>13.650868335439212</v>
      </c>
    </row>
    <row r="64" spans="1:14" ht="18" customHeight="1">
      <c r="A64" s="17" t="s">
        <v>65</v>
      </c>
      <c r="B64" s="47">
        <v>4.0023999999999997</v>
      </c>
      <c r="C64" s="45">
        <v>71.035899999999998</v>
      </c>
      <c r="D64" s="45">
        <v>69.438400000000001</v>
      </c>
      <c r="E64" s="45">
        <v>70.003600000000006</v>
      </c>
      <c r="F64" s="45">
        <v>62.011800000000001</v>
      </c>
      <c r="G64" s="45">
        <v>71.603899999999996</v>
      </c>
      <c r="H64" s="45">
        <v>66.733400000000003</v>
      </c>
      <c r="I64" s="45">
        <v>69.52</v>
      </c>
      <c r="J64" s="45">
        <v>75.245500000000007</v>
      </c>
      <c r="K64" s="45">
        <v>71.1999</v>
      </c>
      <c r="L64" s="43">
        <f t="shared" si="0"/>
        <v>69.643600000000006</v>
      </c>
      <c r="M64" s="43">
        <f t="shared" si="1"/>
        <v>3.6483771727988876</v>
      </c>
      <c r="N64" s="44">
        <f t="shared" si="2"/>
        <v>5.2386395487868045</v>
      </c>
    </row>
    <row r="65" spans="1:14" ht="18" customHeight="1">
      <c r="A65" s="17" t="s">
        <v>333</v>
      </c>
      <c r="B65" s="47">
        <v>3.9732999999999983</v>
      </c>
      <c r="C65" s="45">
        <v>12.8828</v>
      </c>
      <c r="D65" s="45">
        <v>11.948700000000001</v>
      </c>
      <c r="E65" s="45">
        <v>12.193199999999999</v>
      </c>
      <c r="F65" s="45">
        <v>11.9312</v>
      </c>
      <c r="G65" s="45">
        <v>12.636189999999999</v>
      </c>
      <c r="H65" s="45">
        <v>12.710100000000001</v>
      </c>
      <c r="I65" s="45">
        <v>11.9712</v>
      </c>
      <c r="J65" s="45">
        <v>11.6577</v>
      </c>
      <c r="K65" s="45">
        <v>12.4581</v>
      </c>
      <c r="L65" s="43">
        <f t="shared" si="0"/>
        <v>12.265465555555556</v>
      </c>
      <c r="M65" s="43">
        <f t="shared" si="1"/>
        <v>0.42228746509667753</v>
      </c>
      <c r="N65" s="44">
        <f t="shared" si="2"/>
        <v>3.442897973859667</v>
      </c>
    </row>
    <row r="66" spans="1:14" ht="18" customHeight="1">
      <c r="A66" s="17" t="s">
        <v>840</v>
      </c>
      <c r="B66" s="47">
        <v>3.9031999999999982</v>
      </c>
      <c r="C66" s="45">
        <v>13.5318</v>
      </c>
      <c r="D66" s="45">
        <v>8.0590299999999999</v>
      </c>
      <c r="E66" s="45">
        <v>9.2229700000000001</v>
      </c>
      <c r="F66" s="45">
        <v>10.30531</v>
      </c>
      <c r="G66" s="45">
        <v>9.0709300000000006</v>
      </c>
      <c r="H66" s="45">
        <v>8.4014500000000005</v>
      </c>
      <c r="I66" s="45">
        <v>10.470700000000001</v>
      </c>
      <c r="J66" s="45">
        <v>10.455159999999999</v>
      </c>
      <c r="K66" s="45">
        <v>11.7417</v>
      </c>
      <c r="L66" s="43">
        <f t="shared" si="0"/>
        <v>10.139894444444444</v>
      </c>
      <c r="M66" s="43">
        <f t="shared" si="1"/>
        <v>1.7191063329031739</v>
      </c>
      <c r="N66" s="44">
        <f t="shared" si="2"/>
        <v>16.953887856742501</v>
      </c>
    </row>
    <row r="67" spans="1:14" ht="18" customHeight="1">
      <c r="A67" s="17" t="s">
        <v>107</v>
      </c>
      <c r="B67" s="47">
        <v>3.8903400000000001</v>
      </c>
      <c r="C67" s="45">
        <v>10.385300000000001</v>
      </c>
      <c r="D67" s="45">
        <v>9.8679400000000008</v>
      </c>
      <c r="E67" s="45">
        <v>9.79711</v>
      </c>
      <c r="F67" s="45">
        <v>10.228300000000001</v>
      </c>
      <c r="G67" s="45">
        <v>10.0318</v>
      </c>
      <c r="H67" s="45">
        <v>9.0623299999999993</v>
      </c>
      <c r="I67" s="45">
        <v>8.7100200000000001</v>
      </c>
      <c r="J67" s="45">
        <v>8.8346900000000002</v>
      </c>
      <c r="K67" s="45">
        <v>8.1653800000000007</v>
      </c>
      <c r="L67" s="43">
        <f t="shared" si="0"/>
        <v>9.4536522222222228</v>
      </c>
      <c r="M67" s="43">
        <f t="shared" si="1"/>
        <v>0.77788019136589714</v>
      </c>
      <c r="N67" s="44">
        <f t="shared" si="2"/>
        <v>8.2283563334112664</v>
      </c>
    </row>
    <row r="68" spans="1:14" ht="18" customHeight="1">
      <c r="A68" s="17" t="s">
        <v>51</v>
      </c>
      <c r="B68" s="47">
        <v>3.8761700000000001</v>
      </c>
      <c r="C68" s="45">
        <v>7.22323</v>
      </c>
      <c r="D68" s="45">
        <v>7.3700700000000001</v>
      </c>
      <c r="E68" s="45">
        <v>7.1799099999999996</v>
      </c>
      <c r="F68" s="45">
        <v>7.2190000000000003</v>
      </c>
      <c r="G68" s="45">
        <v>7.2128399999999999</v>
      </c>
      <c r="H68" s="45">
        <v>7.29697</v>
      </c>
      <c r="I68" s="45">
        <v>6.3954500000000003</v>
      </c>
      <c r="J68" s="45">
        <v>6.9670899999999998</v>
      </c>
      <c r="K68" s="45">
        <v>6.8574900000000003</v>
      </c>
      <c r="L68" s="43">
        <f t="shared" ref="L68:L131" si="3">AVERAGE(C68:K68)</f>
        <v>7.0802277777777771</v>
      </c>
      <c r="M68" s="43">
        <f t="shared" ref="M68:M131" si="4">_xlfn.STDEV.S(C68:K68)</f>
        <v>0.30198271808076105</v>
      </c>
      <c r="N68" s="44">
        <f t="shared" ref="N68:N131" si="5">M68/L68*100</f>
        <v>4.2651554096687878</v>
      </c>
    </row>
    <row r="69" spans="1:14" ht="18" customHeight="1">
      <c r="A69" s="17" t="s">
        <v>263</v>
      </c>
      <c r="B69" s="47">
        <v>3.8752899999999997</v>
      </c>
      <c r="C69" s="45">
        <v>3.3523100000000001</v>
      </c>
      <c r="D69" s="45">
        <v>4.09335</v>
      </c>
      <c r="E69" s="45">
        <v>2.4015</v>
      </c>
      <c r="F69" s="45">
        <v>3.2990200000000001</v>
      </c>
      <c r="G69" s="45">
        <v>3.45262</v>
      </c>
      <c r="H69" s="45">
        <v>4.1444299999999998</v>
      </c>
      <c r="I69" s="45">
        <v>2.7511100000000002</v>
      </c>
      <c r="J69" s="45">
        <v>3.8221400000000001</v>
      </c>
      <c r="K69" s="45">
        <v>3.4863200000000001</v>
      </c>
      <c r="L69" s="43">
        <f t="shared" si="3"/>
        <v>3.4225333333333334</v>
      </c>
      <c r="M69" s="43">
        <f t="shared" si="4"/>
        <v>0.57546659898728825</v>
      </c>
      <c r="N69" s="44">
        <f t="shared" si="5"/>
        <v>16.814053887586823</v>
      </c>
    </row>
    <row r="70" spans="1:14" ht="18" customHeight="1">
      <c r="A70" s="17" t="s">
        <v>921</v>
      </c>
      <c r="B70" s="47">
        <v>3.8227899999999999</v>
      </c>
      <c r="C70" s="45">
        <v>7.4361800000000002</v>
      </c>
      <c r="D70" s="45">
        <v>5.3157399999999999</v>
      </c>
      <c r="E70" s="45">
        <v>6.6693100000000003</v>
      </c>
      <c r="F70" s="45">
        <v>5.2782799999999996</v>
      </c>
      <c r="G70" s="45">
        <v>6.3666299999999998</v>
      </c>
      <c r="H70" s="45">
        <v>5.4313799999999999</v>
      </c>
      <c r="I70" s="45">
        <v>6.93675</v>
      </c>
      <c r="J70" s="45">
        <v>5.6008199999999997</v>
      </c>
      <c r="K70" s="45">
        <v>5.2000700000000002</v>
      </c>
      <c r="L70" s="43">
        <f t="shared" si="3"/>
        <v>6.0261288888888878</v>
      </c>
      <c r="M70" s="43">
        <f t="shared" si="4"/>
        <v>0.838750216549073</v>
      </c>
      <c r="N70" s="44">
        <f t="shared" si="5"/>
        <v>13.918557535262471</v>
      </c>
    </row>
    <row r="71" spans="1:14" s="7" customFormat="1" ht="18" customHeight="1">
      <c r="A71" s="17" t="s">
        <v>997</v>
      </c>
      <c r="B71" s="47">
        <v>3.74057</v>
      </c>
      <c r="C71" s="45">
        <v>2.2555800000000001</v>
      </c>
      <c r="D71" s="45">
        <v>2.2528000000000001</v>
      </c>
      <c r="E71" s="45">
        <v>3.1842800000000002</v>
      </c>
      <c r="F71" s="45">
        <v>2.6786699999999999</v>
      </c>
      <c r="G71" s="45">
        <v>3.08969</v>
      </c>
      <c r="H71" s="45">
        <v>2.9879600000000002</v>
      </c>
      <c r="I71" s="45">
        <v>2.6957900000000001</v>
      </c>
      <c r="J71" s="45">
        <v>2.8096899999999998</v>
      </c>
      <c r="K71" s="45">
        <v>2.0998399999999999</v>
      </c>
      <c r="L71" s="43">
        <f t="shared" si="3"/>
        <v>2.6727000000000003</v>
      </c>
      <c r="M71" s="43">
        <f t="shared" si="4"/>
        <v>0.39255451169232269</v>
      </c>
      <c r="N71" s="44">
        <f t="shared" si="5"/>
        <v>14.687563575871691</v>
      </c>
    </row>
    <row r="72" spans="1:14" ht="18" customHeight="1">
      <c r="A72" s="17" t="s">
        <v>60</v>
      </c>
      <c r="B72" s="47">
        <v>3.7053999999999991</v>
      </c>
      <c r="C72" s="45">
        <v>43.8461</v>
      </c>
      <c r="D72" s="45">
        <v>43.918500000000002</v>
      </c>
      <c r="E72" s="45">
        <v>40.107700000000001</v>
      </c>
      <c r="F72" s="45">
        <v>46.895299999999999</v>
      </c>
      <c r="G72" s="45">
        <v>45.200200000000002</v>
      </c>
      <c r="H72" s="45">
        <v>44.5914</v>
      </c>
      <c r="I72" s="45">
        <v>43.582799999999999</v>
      </c>
      <c r="J72" s="45">
        <v>47.696599999999997</v>
      </c>
      <c r="K72" s="45">
        <v>43.1828</v>
      </c>
      <c r="L72" s="43">
        <f t="shared" si="3"/>
        <v>44.33571111111111</v>
      </c>
      <c r="M72" s="43">
        <f t="shared" si="4"/>
        <v>2.2035689383613812</v>
      </c>
      <c r="N72" s="44">
        <f t="shared" si="5"/>
        <v>4.9701896803661239</v>
      </c>
    </row>
    <row r="73" spans="1:14" ht="18" customHeight="1">
      <c r="A73" s="17" t="s">
        <v>97</v>
      </c>
      <c r="B73" s="47">
        <v>3.6794200000000004</v>
      </c>
      <c r="C73" s="45">
        <v>8.9961800000000007</v>
      </c>
      <c r="D73" s="45">
        <v>9.4132200000000008</v>
      </c>
      <c r="E73" s="45">
        <v>9.2226499999999998</v>
      </c>
      <c r="F73" s="45">
        <v>8.98184</v>
      </c>
      <c r="G73" s="45">
        <v>9.7216900000000006</v>
      </c>
      <c r="H73" s="45">
        <v>10.079599999999999</v>
      </c>
      <c r="I73" s="45">
        <v>9.9253699999999991</v>
      </c>
      <c r="J73" s="45">
        <v>11.117800000000001</v>
      </c>
      <c r="K73" s="45">
        <v>10.1968</v>
      </c>
      <c r="L73" s="43">
        <f t="shared" si="3"/>
        <v>9.73946111111111</v>
      </c>
      <c r="M73" s="43">
        <f t="shared" si="4"/>
        <v>0.68552287418882751</v>
      </c>
      <c r="N73" s="44">
        <f t="shared" si="5"/>
        <v>7.0386119557144662</v>
      </c>
    </row>
    <row r="74" spans="1:14" ht="18" customHeight="1">
      <c r="A74" s="17" t="s">
        <v>187</v>
      </c>
      <c r="B74" s="47">
        <v>3.6694999999999993</v>
      </c>
      <c r="C74" s="45">
        <v>92.499099999999999</v>
      </c>
      <c r="D74" s="45">
        <v>87.812700000000007</v>
      </c>
      <c r="E74" s="45">
        <v>88.9251</v>
      </c>
      <c r="F74" s="45">
        <v>80.213099999999997</v>
      </c>
      <c r="G74" s="45">
        <v>74.218000000000004</v>
      </c>
      <c r="H74" s="45">
        <v>73.683999999999997</v>
      </c>
      <c r="I74" s="45">
        <v>69.854299999999995</v>
      </c>
      <c r="J74" s="45">
        <v>71.483099999999993</v>
      </c>
      <c r="K74" s="45">
        <v>66.153800000000004</v>
      </c>
      <c r="L74" s="43">
        <f t="shared" si="3"/>
        <v>78.31591111111112</v>
      </c>
      <c r="M74" s="43">
        <f t="shared" si="4"/>
        <v>9.4336939596115368</v>
      </c>
      <c r="N74" s="44">
        <f t="shared" si="5"/>
        <v>12.045692664198764</v>
      </c>
    </row>
    <row r="75" spans="1:14" ht="18" customHeight="1">
      <c r="A75" s="17" t="s">
        <v>359</v>
      </c>
      <c r="B75" s="47">
        <v>3.6610499999999995</v>
      </c>
      <c r="C75" s="45">
        <v>8.9070400000000003</v>
      </c>
      <c r="D75" s="45">
        <v>5.5209099999999998</v>
      </c>
      <c r="E75" s="45">
        <v>7.3456400000000004</v>
      </c>
      <c r="F75" s="45">
        <v>5.3587999999999996</v>
      </c>
      <c r="G75" s="45">
        <v>6.2421499999999996</v>
      </c>
      <c r="H75" s="45">
        <v>6.2382299999999997</v>
      </c>
      <c r="I75" s="45">
        <v>7.1308499999999997</v>
      </c>
      <c r="J75" s="45">
        <v>5.0087599999999997</v>
      </c>
      <c r="K75" s="45">
        <v>6.7132500000000004</v>
      </c>
      <c r="L75" s="43">
        <f t="shared" si="3"/>
        <v>6.4961811111111114</v>
      </c>
      <c r="M75" s="43">
        <f t="shared" si="4"/>
        <v>1.2027066434759219</v>
      </c>
      <c r="N75" s="44">
        <f t="shared" si="5"/>
        <v>18.514056534212148</v>
      </c>
    </row>
    <row r="76" spans="1:14" ht="18" customHeight="1">
      <c r="A76" s="17" t="s">
        <v>258</v>
      </c>
      <c r="B76" s="47">
        <v>3.6477000000000004</v>
      </c>
      <c r="C76" s="45">
        <v>16.394100000000002</v>
      </c>
      <c r="D76" s="45">
        <v>15.0466</v>
      </c>
      <c r="E76" s="45">
        <v>14.4701</v>
      </c>
      <c r="F76" s="45">
        <v>12.938599999999999</v>
      </c>
      <c r="G76" s="45">
        <v>12.3124</v>
      </c>
      <c r="H76" s="45">
        <v>11.8317</v>
      </c>
      <c r="I76" s="45">
        <v>11.1755</v>
      </c>
      <c r="J76" s="45">
        <v>10.8766</v>
      </c>
      <c r="K76" s="45">
        <v>10.138199999999999</v>
      </c>
      <c r="L76" s="43">
        <f t="shared" si="3"/>
        <v>12.7982</v>
      </c>
      <c r="M76" s="43">
        <f t="shared" si="4"/>
        <v>2.1027418671819986</v>
      </c>
      <c r="N76" s="44">
        <f t="shared" si="5"/>
        <v>16.429981303480169</v>
      </c>
    </row>
    <row r="77" spans="1:14" ht="18" customHeight="1">
      <c r="A77" s="17" t="s">
        <v>69</v>
      </c>
      <c r="B77" s="47">
        <v>3.6465399999999999</v>
      </c>
      <c r="C77" s="45">
        <v>19.572299999999998</v>
      </c>
      <c r="D77" s="45">
        <v>18.797499999999999</v>
      </c>
      <c r="E77" s="45">
        <v>18.321200000000001</v>
      </c>
      <c r="F77" s="45">
        <v>18.885899999999999</v>
      </c>
      <c r="G77" s="45">
        <v>18.322199999999999</v>
      </c>
      <c r="H77" s="45">
        <v>18.1938</v>
      </c>
      <c r="I77" s="45">
        <v>16.569400000000002</v>
      </c>
      <c r="J77" s="45">
        <v>17.506900000000002</v>
      </c>
      <c r="K77" s="45">
        <v>16.456199999999999</v>
      </c>
      <c r="L77" s="43">
        <f t="shared" si="3"/>
        <v>18.069488888888888</v>
      </c>
      <c r="M77" s="43">
        <f t="shared" si="4"/>
        <v>1.0468474774823264</v>
      </c>
      <c r="N77" s="44">
        <f t="shared" si="5"/>
        <v>5.7934537269952537</v>
      </c>
    </row>
    <row r="78" spans="1:14" ht="18" customHeight="1">
      <c r="A78" s="17" t="s">
        <v>923</v>
      </c>
      <c r="B78" s="47">
        <v>3.62812</v>
      </c>
      <c r="C78" s="45">
        <v>6.6875200000000001</v>
      </c>
      <c r="D78" s="45">
        <v>7.8020100000000001</v>
      </c>
      <c r="E78" s="45">
        <v>7.4046099999999999</v>
      </c>
      <c r="F78" s="45">
        <v>5.2183299999999999</v>
      </c>
      <c r="G78" s="45">
        <v>7.0597899999999996</v>
      </c>
      <c r="H78" s="45">
        <v>7.4153099999999998</v>
      </c>
      <c r="I78" s="45">
        <v>6.5271299999999997</v>
      </c>
      <c r="J78" s="45">
        <v>8.98733</v>
      </c>
      <c r="K78" s="45">
        <v>6.44191</v>
      </c>
      <c r="L78" s="43">
        <f t="shared" si="3"/>
        <v>7.0604377777777776</v>
      </c>
      <c r="M78" s="43">
        <f t="shared" si="4"/>
        <v>1.0432314436856529</v>
      </c>
      <c r="N78" s="44">
        <f t="shared" si="5"/>
        <v>14.775733127613547</v>
      </c>
    </row>
    <row r="79" spans="1:14" ht="18" customHeight="1">
      <c r="A79" s="17" t="s">
        <v>974</v>
      </c>
      <c r="B79" s="47">
        <v>3.5837000000000003</v>
      </c>
      <c r="C79" s="45">
        <v>13.815899999999999</v>
      </c>
      <c r="D79" s="45">
        <v>13.82043</v>
      </c>
      <c r="E79" s="45">
        <v>11.8592</v>
      </c>
      <c r="F79" s="45">
        <v>11.035299999999999</v>
      </c>
      <c r="G79" s="45">
        <v>16.750800000000002</v>
      </c>
      <c r="H79" s="45">
        <v>15.313700000000001</v>
      </c>
      <c r="I79" s="45">
        <v>13.7293</v>
      </c>
      <c r="J79" s="45">
        <v>10.071</v>
      </c>
      <c r="K79" s="45">
        <v>12.7186</v>
      </c>
      <c r="L79" s="43">
        <f t="shared" si="3"/>
        <v>13.234914444444444</v>
      </c>
      <c r="M79" s="43">
        <f t="shared" si="4"/>
        <v>2.0801267851690626</v>
      </c>
      <c r="N79" s="44">
        <f t="shared" si="5"/>
        <v>15.716964351380657</v>
      </c>
    </row>
    <row r="80" spans="1:14" ht="18" customHeight="1">
      <c r="A80" s="17" t="s">
        <v>49</v>
      </c>
      <c r="B80" s="47">
        <v>3.5434099999999997</v>
      </c>
      <c r="C80" s="45">
        <v>16.0871</v>
      </c>
      <c r="D80" s="45">
        <v>17.6402</v>
      </c>
      <c r="E80" s="45">
        <v>16.364100000000001</v>
      </c>
      <c r="F80" s="45">
        <v>16.288799999999998</v>
      </c>
      <c r="G80" s="45">
        <v>15.6904</v>
      </c>
      <c r="H80" s="45">
        <v>16.6265</v>
      </c>
      <c r="I80" s="45">
        <v>16.177700000000002</v>
      </c>
      <c r="J80" s="45">
        <v>17.698499999999999</v>
      </c>
      <c r="K80" s="45">
        <v>16.691299999999998</v>
      </c>
      <c r="L80" s="43">
        <f t="shared" si="3"/>
        <v>16.58495555555556</v>
      </c>
      <c r="M80" s="43">
        <f t="shared" si="4"/>
        <v>0.68163308698872405</v>
      </c>
      <c r="N80" s="44">
        <f t="shared" si="5"/>
        <v>4.1099482281120343</v>
      </c>
    </row>
    <row r="81" spans="1:14" ht="18" customHeight="1">
      <c r="A81" s="17" t="s">
        <v>73</v>
      </c>
      <c r="B81" s="47">
        <v>3.4426000000000005</v>
      </c>
      <c r="C81" s="45">
        <v>36.814399999999999</v>
      </c>
      <c r="D81" s="45">
        <v>39.375599999999999</v>
      </c>
      <c r="E81" s="45">
        <v>38.245199999999997</v>
      </c>
      <c r="F81" s="45">
        <v>39.903500000000001</v>
      </c>
      <c r="G81" s="45">
        <v>41.387300000000003</v>
      </c>
      <c r="H81" s="45">
        <v>41.221499999999999</v>
      </c>
      <c r="I81" s="45">
        <v>41.999600000000001</v>
      </c>
      <c r="J81" s="45">
        <v>44.803899999999999</v>
      </c>
      <c r="K81" s="45">
        <v>42.290100000000002</v>
      </c>
      <c r="L81" s="43">
        <f t="shared" si="3"/>
        <v>40.671233333333333</v>
      </c>
      <c r="M81" s="43">
        <f t="shared" si="4"/>
        <v>2.3798279149972177</v>
      </c>
      <c r="N81" s="44">
        <f t="shared" si="5"/>
        <v>5.8513787754913205</v>
      </c>
    </row>
    <row r="82" spans="1:14" ht="18" customHeight="1">
      <c r="A82" s="17" t="s">
        <v>147</v>
      </c>
      <c r="B82" s="47">
        <v>3.4156099999999991</v>
      </c>
      <c r="C82" s="45">
        <v>7.9065300000000001</v>
      </c>
      <c r="D82" s="45">
        <v>10.6028</v>
      </c>
      <c r="E82" s="45">
        <v>9.0707400000000007</v>
      </c>
      <c r="F82" s="45">
        <v>9.2430000000000003</v>
      </c>
      <c r="G82" s="45">
        <v>10.152100000000001</v>
      </c>
      <c r="H82" s="45">
        <v>9.8399400000000004</v>
      </c>
      <c r="I82" s="45">
        <v>8.4303600000000003</v>
      </c>
      <c r="J82" s="45">
        <v>8.4546299999999999</v>
      </c>
      <c r="K82" s="45">
        <v>8.1968599999999991</v>
      </c>
      <c r="L82" s="43">
        <f t="shared" si="3"/>
        <v>9.0996622222222232</v>
      </c>
      <c r="M82" s="43">
        <f t="shared" si="4"/>
        <v>0.93802253713300787</v>
      </c>
      <c r="N82" s="44">
        <f t="shared" si="5"/>
        <v>10.308322597318716</v>
      </c>
    </row>
    <row r="83" spans="1:14" s="7" customFormat="1" ht="18" customHeight="1">
      <c r="A83" s="17" t="s">
        <v>128</v>
      </c>
      <c r="B83" s="47">
        <v>3.3961000000000006</v>
      </c>
      <c r="C83" s="45">
        <v>21.542000000000002</v>
      </c>
      <c r="D83" s="45">
        <v>20.8688</v>
      </c>
      <c r="E83" s="45">
        <v>20.382899999999999</v>
      </c>
      <c r="F83" s="45">
        <v>19.929400000000001</v>
      </c>
      <c r="G83" s="45">
        <v>19.1556</v>
      </c>
      <c r="H83" s="45">
        <v>18.072500000000002</v>
      </c>
      <c r="I83" s="45">
        <v>17.165199999999999</v>
      </c>
      <c r="J83" s="45">
        <v>18.126799999999999</v>
      </c>
      <c r="K83" s="45">
        <v>16.594100000000001</v>
      </c>
      <c r="L83" s="43">
        <f t="shared" si="3"/>
        <v>19.093033333333334</v>
      </c>
      <c r="M83" s="43">
        <f t="shared" si="4"/>
        <v>1.7122452036726521</v>
      </c>
      <c r="N83" s="44">
        <f t="shared" si="5"/>
        <v>8.9679055903775655</v>
      </c>
    </row>
    <row r="84" spans="1:14" ht="18" customHeight="1">
      <c r="A84" s="17" t="s">
        <v>1736</v>
      </c>
      <c r="B84" s="47">
        <v>3.3610799999999998</v>
      </c>
      <c r="C84" s="45">
        <v>5.2491700000000003</v>
      </c>
      <c r="D84" s="45">
        <v>4.8362100000000003</v>
      </c>
      <c r="E84" s="45">
        <v>4.5748800000000003</v>
      </c>
      <c r="F84" s="45">
        <v>4.7177600000000002</v>
      </c>
      <c r="G84" s="45">
        <v>4.3642000000000003</v>
      </c>
      <c r="H84" s="45">
        <v>4.1932900000000002</v>
      </c>
      <c r="I84" s="45">
        <v>3.67963</v>
      </c>
      <c r="J84" s="45">
        <v>3.9439199999999999</v>
      </c>
      <c r="K84" s="45">
        <v>3.53227</v>
      </c>
      <c r="L84" s="43">
        <f t="shared" si="3"/>
        <v>4.3434811111111111</v>
      </c>
      <c r="M84" s="43">
        <f t="shared" si="4"/>
        <v>0.56325857096107579</v>
      </c>
      <c r="N84" s="44">
        <f t="shared" si="5"/>
        <v>12.967906537459029</v>
      </c>
    </row>
    <row r="85" spans="1:14" ht="18" customHeight="1">
      <c r="A85" s="17" t="s">
        <v>201</v>
      </c>
      <c r="B85" s="47">
        <v>3.3610799999999994</v>
      </c>
      <c r="C85" s="45">
        <v>5.2491700000000003</v>
      </c>
      <c r="D85" s="45">
        <v>4.8362100000000003</v>
      </c>
      <c r="E85" s="45">
        <v>4.5748800000000003</v>
      </c>
      <c r="F85" s="45">
        <v>4.7177600000000002</v>
      </c>
      <c r="G85" s="45">
        <v>4.3642000000000003</v>
      </c>
      <c r="H85" s="45">
        <v>4.1932900000000002</v>
      </c>
      <c r="I85" s="45">
        <v>3.67963</v>
      </c>
      <c r="J85" s="45">
        <v>3.9439199999999999</v>
      </c>
      <c r="K85" s="45">
        <v>3.53227</v>
      </c>
      <c r="L85" s="43">
        <f t="shared" si="3"/>
        <v>4.3434811111111111</v>
      </c>
      <c r="M85" s="43">
        <f t="shared" si="4"/>
        <v>0.56325857096107579</v>
      </c>
      <c r="N85" s="44">
        <f t="shared" si="5"/>
        <v>12.967906537459029</v>
      </c>
    </row>
    <row r="86" spans="1:14" ht="18" customHeight="1">
      <c r="A86" s="17" t="s">
        <v>48</v>
      </c>
      <c r="B86" s="47">
        <v>3.3495500000000007</v>
      </c>
      <c r="C86" s="45">
        <v>15.624499999999999</v>
      </c>
      <c r="D86" s="45">
        <v>16.048200000000001</v>
      </c>
      <c r="E86" s="45">
        <v>15.572699999999999</v>
      </c>
      <c r="F86" s="45">
        <v>16.7697</v>
      </c>
      <c r="G86" s="45">
        <v>16.591699999999999</v>
      </c>
      <c r="H86" s="45">
        <v>16.0748</v>
      </c>
      <c r="I86" s="45">
        <v>16.056999999999999</v>
      </c>
      <c r="J86" s="45">
        <v>17.4102</v>
      </c>
      <c r="K86" s="45">
        <v>15.5586</v>
      </c>
      <c r="L86" s="43">
        <f t="shared" si="3"/>
        <v>16.189711111111112</v>
      </c>
      <c r="M86" s="43">
        <f t="shared" si="4"/>
        <v>0.62618737699758142</v>
      </c>
      <c r="N86" s="44">
        <f t="shared" si="5"/>
        <v>3.8678106897647146</v>
      </c>
    </row>
    <row r="87" spans="1:14" ht="18" customHeight="1">
      <c r="A87" s="17" t="s">
        <v>1771</v>
      </c>
      <c r="B87" s="47">
        <v>3.3362000000000016</v>
      </c>
      <c r="C87" s="45">
        <v>4.7603600000000004</v>
      </c>
      <c r="D87" s="45">
        <v>4.5285299999999999</v>
      </c>
      <c r="E87" s="45">
        <v>4.2935800000000004</v>
      </c>
      <c r="F87" s="45">
        <v>4.20364</v>
      </c>
      <c r="G87" s="45">
        <v>4.0472599999999996</v>
      </c>
      <c r="H87" s="45">
        <v>3.51952</v>
      </c>
      <c r="I87" s="45">
        <v>3.04264</v>
      </c>
      <c r="J87" s="45">
        <v>3.0516100000000002</v>
      </c>
      <c r="K87" s="45">
        <v>2.7008299999999998</v>
      </c>
      <c r="L87" s="43">
        <f t="shared" si="3"/>
        <v>3.794218888888889</v>
      </c>
      <c r="M87" s="43">
        <f t="shared" si="4"/>
        <v>0.73662710663951947</v>
      </c>
      <c r="N87" s="44">
        <f t="shared" si="5"/>
        <v>19.414459951076669</v>
      </c>
    </row>
    <row r="88" spans="1:14" ht="18" customHeight="1">
      <c r="A88" s="17" t="s">
        <v>802</v>
      </c>
      <c r="B88" s="47">
        <v>3.32856</v>
      </c>
      <c r="C88" s="45">
        <v>3.4873400000000001</v>
      </c>
      <c r="D88" s="45">
        <v>2.4102800000000002</v>
      </c>
      <c r="E88" s="45">
        <v>2.7883100000000001</v>
      </c>
      <c r="F88" s="45">
        <v>2.3115100000000002</v>
      </c>
      <c r="G88" s="45">
        <v>2.91066</v>
      </c>
      <c r="H88" s="45">
        <v>3.0381900000000002</v>
      </c>
      <c r="I88" s="45">
        <v>2.3682099999999999</v>
      </c>
      <c r="J88" s="45">
        <v>2.7509000000000001</v>
      </c>
      <c r="K88" s="45">
        <v>3.1282399999999999</v>
      </c>
      <c r="L88" s="43">
        <f t="shared" si="3"/>
        <v>2.7992933333333334</v>
      </c>
      <c r="M88" s="43">
        <f t="shared" si="4"/>
        <v>0.39189405762272089</v>
      </c>
      <c r="N88" s="44">
        <f t="shared" si="5"/>
        <v>13.999749613809232</v>
      </c>
    </row>
    <row r="89" spans="1:14" ht="18" customHeight="1">
      <c r="A89" s="17" t="s">
        <v>91</v>
      </c>
      <c r="B89" s="47">
        <v>3.3084500000000001</v>
      </c>
      <c r="C89" s="45">
        <v>0.66929700000000003</v>
      </c>
      <c r="D89" s="45">
        <v>0.65298999999999996</v>
      </c>
      <c r="E89" s="45">
        <v>0.672821</v>
      </c>
      <c r="F89" s="45">
        <v>0.72481099999999998</v>
      </c>
      <c r="G89" s="45">
        <v>0.65396399999999999</v>
      </c>
      <c r="H89" s="45">
        <v>0.70071399999999995</v>
      </c>
      <c r="I89" s="45">
        <v>0.67668099999999998</v>
      </c>
      <c r="J89" s="45">
        <v>0.63825100000000001</v>
      </c>
      <c r="K89" s="45">
        <v>0.56820199999999998</v>
      </c>
      <c r="L89" s="43">
        <f t="shared" si="3"/>
        <v>0.66197011111111115</v>
      </c>
      <c r="M89" s="43">
        <f t="shared" si="4"/>
        <v>4.3785980474475052E-2</v>
      </c>
      <c r="N89" s="44">
        <f t="shared" si="5"/>
        <v>6.6144950866407939</v>
      </c>
    </row>
    <row r="90" spans="1:14" ht="18" customHeight="1">
      <c r="A90" s="17" t="s">
        <v>978</v>
      </c>
      <c r="B90" s="47">
        <v>3.2949600000000001</v>
      </c>
      <c r="C90" s="45">
        <v>0.85470599999999997</v>
      </c>
      <c r="D90" s="45">
        <v>0.73418000000000005</v>
      </c>
      <c r="E90" s="45">
        <v>1.0815399999999999</v>
      </c>
      <c r="F90" s="45">
        <v>1.001322</v>
      </c>
      <c r="G90" s="45">
        <v>1.0940700000000001</v>
      </c>
      <c r="H90" s="45">
        <v>0.91463799999999995</v>
      </c>
      <c r="I90" s="45">
        <v>1.0860099999999999</v>
      </c>
      <c r="J90" s="45">
        <v>0.65747699999999998</v>
      </c>
      <c r="K90" s="45">
        <v>0.84725600000000001</v>
      </c>
      <c r="L90" s="43">
        <f t="shared" si="3"/>
        <v>0.91902211111111121</v>
      </c>
      <c r="M90" s="43">
        <f t="shared" si="4"/>
        <v>0.15952690322829841</v>
      </c>
      <c r="N90" s="44">
        <f t="shared" si="5"/>
        <v>17.358331350203102</v>
      </c>
    </row>
    <row r="91" spans="1:14" ht="18" customHeight="1">
      <c r="A91" s="17" t="s">
        <v>924</v>
      </c>
      <c r="B91" s="47">
        <v>3.2920499999999997</v>
      </c>
      <c r="C91" s="45">
        <v>3.27854</v>
      </c>
      <c r="D91" s="45">
        <v>2.3208600000000001</v>
      </c>
      <c r="E91" s="45">
        <v>2.0351599999999999</v>
      </c>
      <c r="F91" s="45">
        <v>2.0899399999999999</v>
      </c>
      <c r="G91" s="45">
        <v>2.4588000000000001</v>
      </c>
      <c r="H91" s="45">
        <v>2.5316200000000002</v>
      </c>
      <c r="I91" s="45">
        <v>2.7292299999999998</v>
      </c>
      <c r="J91" s="45">
        <v>1.8152999999999999</v>
      </c>
      <c r="K91" s="45">
        <v>2.7131400000000001</v>
      </c>
      <c r="L91" s="43">
        <f t="shared" si="3"/>
        <v>2.4413988888888891</v>
      </c>
      <c r="M91" s="43">
        <f t="shared" si="4"/>
        <v>0.44173248342306703</v>
      </c>
      <c r="N91" s="44">
        <f t="shared" si="5"/>
        <v>18.093417074671684</v>
      </c>
    </row>
    <row r="92" spans="1:14" s="7" customFormat="1" ht="18" customHeight="1">
      <c r="A92" s="17" t="s">
        <v>792</v>
      </c>
      <c r="B92" s="47">
        <v>3.2687999999999988</v>
      </c>
      <c r="C92" s="45">
        <v>105.629</v>
      </c>
      <c r="D92" s="45">
        <v>129.506</v>
      </c>
      <c r="E92" s="45">
        <v>112.866</v>
      </c>
      <c r="F92" s="45">
        <v>101.746</v>
      </c>
      <c r="G92" s="45">
        <v>104.28100000000001</v>
      </c>
      <c r="H92" s="45">
        <v>113.973</v>
      </c>
      <c r="I92" s="45">
        <v>138.922</v>
      </c>
      <c r="J92" s="45">
        <v>112.301</v>
      </c>
      <c r="K92" s="45">
        <v>129.922</v>
      </c>
      <c r="L92" s="43">
        <f t="shared" si="3"/>
        <v>116.57177777777777</v>
      </c>
      <c r="M92" s="43">
        <f t="shared" si="4"/>
        <v>13.107212897654724</v>
      </c>
      <c r="N92" s="44">
        <f t="shared" si="5"/>
        <v>11.243898950088218</v>
      </c>
    </row>
    <row r="93" spans="1:14" ht="18" customHeight="1">
      <c r="A93" s="17" t="s">
        <v>240</v>
      </c>
      <c r="B93" s="47">
        <v>3.2621300000000009</v>
      </c>
      <c r="C93" s="45">
        <v>6.9716399999999998</v>
      </c>
      <c r="D93" s="45">
        <v>7.6398700000000002</v>
      </c>
      <c r="E93" s="45">
        <v>10.193199999999999</v>
      </c>
      <c r="F93" s="45">
        <v>8.0602999999999998</v>
      </c>
      <c r="G93" s="45">
        <v>8.4221699999999995</v>
      </c>
      <c r="H93" s="45">
        <v>9.4044000000000008</v>
      </c>
      <c r="I93" s="45">
        <v>10.050800000000001</v>
      </c>
      <c r="J93" s="45">
        <v>8.9666099999999993</v>
      </c>
      <c r="K93" s="45">
        <v>11.26</v>
      </c>
      <c r="L93" s="43">
        <f t="shared" si="3"/>
        <v>8.9965544444444454</v>
      </c>
      <c r="M93" s="43">
        <f t="shared" si="4"/>
        <v>1.3684469203636584</v>
      </c>
      <c r="N93" s="44">
        <f t="shared" si="5"/>
        <v>15.210789072795553</v>
      </c>
    </row>
    <row r="94" spans="1:14" ht="18" customHeight="1">
      <c r="A94" s="17" t="s">
        <v>852</v>
      </c>
      <c r="B94" s="47">
        <v>3.2564799999999998</v>
      </c>
      <c r="C94" s="45">
        <v>11.1082</v>
      </c>
      <c r="D94" s="45">
        <v>11.2906</v>
      </c>
      <c r="E94" s="45">
        <v>12.884499999999999</v>
      </c>
      <c r="F94" s="45">
        <v>14.3368</v>
      </c>
      <c r="G94" s="45">
        <v>12.4002</v>
      </c>
      <c r="H94" s="45">
        <v>11.0311</v>
      </c>
      <c r="I94" s="45">
        <v>14.466100000000001</v>
      </c>
      <c r="J94" s="45">
        <v>10.999700000000001</v>
      </c>
      <c r="K94" s="45">
        <v>12.100210000000001</v>
      </c>
      <c r="L94" s="43">
        <f t="shared" si="3"/>
        <v>12.290823333333332</v>
      </c>
      <c r="M94" s="43">
        <f t="shared" si="4"/>
        <v>1.3680069802088097</v>
      </c>
      <c r="N94" s="44">
        <f t="shared" si="5"/>
        <v>11.130311966153689</v>
      </c>
    </row>
    <row r="95" spans="1:14" ht="18" customHeight="1">
      <c r="A95" s="17" t="s">
        <v>952</v>
      </c>
      <c r="B95" s="47">
        <v>3.2500499999999999</v>
      </c>
      <c r="C95" s="45">
        <v>0.20430899999999999</v>
      </c>
      <c r="D95" s="45">
        <v>0.21084900000000001</v>
      </c>
      <c r="E95" s="45">
        <v>0.18849099999999999</v>
      </c>
      <c r="F95" s="45">
        <v>0.195718</v>
      </c>
      <c r="G95" s="45">
        <v>0.22196199999999999</v>
      </c>
      <c r="H95" s="45">
        <v>0.25634499999999999</v>
      </c>
      <c r="I95" s="45">
        <v>0.258077</v>
      </c>
      <c r="J95" s="45">
        <v>0.29109000000000002</v>
      </c>
      <c r="K95" s="45">
        <v>0.19988500000000001</v>
      </c>
      <c r="L95" s="43">
        <f t="shared" si="3"/>
        <v>0.22519177777777777</v>
      </c>
      <c r="M95" s="43">
        <f t="shared" si="4"/>
        <v>3.5183194854851364E-2</v>
      </c>
      <c r="N95" s="44">
        <f t="shared" si="5"/>
        <v>15.623658733033588</v>
      </c>
    </row>
    <row r="96" spans="1:14" ht="18" customHeight="1">
      <c r="A96" s="17" t="s">
        <v>102</v>
      </c>
      <c r="B96" s="47">
        <v>3.2401000000000018</v>
      </c>
      <c r="C96" s="45">
        <v>4.94238</v>
      </c>
      <c r="D96" s="45">
        <v>4.65848</v>
      </c>
      <c r="E96" s="45">
        <v>4.0986000000000002</v>
      </c>
      <c r="F96" s="45">
        <v>4.4557599999999997</v>
      </c>
      <c r="G96" s="45">
        <v>5.0040800000000001</v>
      </c>
      <c r="H96" s="45">
        <v>4.8391099999999998</v>
      </c>
      <c r="I96" s="45">
        <v>4.2873299999999999</v>
      </c>
      <c r="J96" s="45">
        <v>4.6681100000000004</v>
      </c>
      <c r="K96" s="45">
        <v>4.0832499999999996</v>
      </c>
      <c r="L96" s="43">
        <f t="shared" si="3"/>
        <v>4.5596777777777771</v>
      </c>
      <c r="M96" s="43">
        <f t="shared" si="4"/>
        <v>0.34786931453412862</v>
      </c>
      <c r="N96" s="44">
        <f t="shared" si="5"/>
        <v>7.6292521421035069</v>
      </c>
    </row>
    <row r="97" spans="1:14" ht="18" customHeight="1">
      <c r="A97" s="17" t="s">
        <v>75</v>
      </c>
      <c r="B97" s="47">
        <v>3.2399299999999993</v>
      </c>
      <c r="C97" s="45">
        <v>11.9658</v>
      </c>
      <c r="D97" s="45">
        <v>12.281000000000001</v>
      </c>
      <c r="E97" s="45">
        <v>11.365600000000001</v>
      </c>
      <c r="F97" s="45">
        <v>12.7121</v>
      </c>
      <c r="G97" s="45">
        <v>12.7539</v>
      </c>
      <c r="H97" s="45">
        <v>12.8409</v>
      </c>
      <c r="I97" s="45">
        <v>12.9581</v>
      </c>
      <c r="J97" s="45">
        <v>13.8468</v>
      </c>
      <c r="K97" s="45">
        <v>13.4732</v>
      </c>
      <c r="L97" s="43">
        <f t="shared" si="3"/>
        <v>12.688600000000001</v>
      </c>
      <c r="M97" s="43">
        <f t="shared" si="4"/>
        <v>0.74971435227024963</v>
      </c>
      <c r="N97" s="44">
        <f t="shared" si="5"/>
        <v>5.9085663687896979</v>
      </c>
    </row>
    <row r="98" spans="1:14" ht="18" customHeight="1">
      <c r="A98" s="17" t="s">
        <v>817</v>
      </c>
      <c r="B98" s="47">
        <v>3.2184999999999988</v>
      </c>
      <c r="C98" s="45">
        <v>89.498900000000006</v>
      </c>
      <c r="D98" s="45">
        <v>65.126900000000006</v>
      </c>
      <c r="E98" s="45">
        <v>68.451999999999998</v>
      </c>
      <c r="F98" s="45">
        <v>65.898899999999998</v>
      </c>
      <c r="G98" s="45">
        <v>81.343100000000007</v>
      </c>
      <c r="H98" s="45">
        <v>58.505400000000002</v>
      </c>
      <c r="I98" s="45">
        <v>67.981399999999994</v>
      </c>
      <c r="J98" s="45">
        <v>54.458799999999997</v>
      </c>
      <c r="K98" s="45">
        <v>54.875599999999999</v>
      </c>
      <c r="L98" s="43">
        <f t="shared" si="3"/>
        <v>67.34899999999999</v>
      </c>
      <c r="M98" s="43">
        <f t="shared" si="4"/>
        <v>11.699691163445321</v>
      </c>
      <c r="N98" s="44">
        <f t="shared" si="5"/>
        <v>17.371737016801024</v>
      </c>
    </row>
    <row r="99" spans="1:14" ht="18" customHeight="1">
      <c r="A99" s="17" t="s">
        <v>504</v>
      </c>
      <c r="B99" s="47">
        <v>3.2026900000000005</v>
      </c>
      <c r="C99" s="45">
        <v>3.5189400000000002</v>
      </c>
      <c r="D99" s="45">
        <v>2.5055700000000001</v>
      </c>
      <c r="E99" s="45">
        <v>3.58141</v>
      </c>
      <c r="F99" s="45">
        <v>3.4037549999999999</v>
      </c>
      <c r="G99" s="45">
        <v>3.9311699999999998</v>
      </c>
      <c r="H99" s="45">
        <v>4.2668499999999998</v>
      </c>
      <c r="I99" s="45">
        <v>3.7952599999999999</v>
      </c>
      <c r="J99" s="45">
        <v>4.3233300000000003</v>
      </c>
      <c r="K99" s="45">
        <v>4.2368199999999998</v>
      </c>
      <c r="L99" s="43">
        <f t="shared" si="3"/>
        <v>3.729233888888889</v>
      </c>
      <c r="M99" s="43">
        <f t="shared" si="4"/>
        <v>0.57163447833699832</v>
      </c>
      <c r="N99" s="44">
        <f t="shared" si="5"/>
        <v>15.328469475732309</v>
      </c>
    </row>
    <row r="100" spans="1:14" ht="18" customHeight="1">
      <c r="A100" s="17" t="s">
        <v>900</v>
      </c>
      <c r="B100" s="47">
        <v>3.1923999999999992</v>
      </c>
      <c r="C100" s="45">
        <v>14.096299999999999</v>
      </c>
      <c r="D100" s="45">
        <v>13.2334</v>
      </c>
      <c r="E100" s="45">
        <v>12.5101</v>
      </c>
      <c r="F100" s="45">
        <v>13.22458</v>
      </c>
      <c r="G100" s="45">
        <v>14.639150000000001</v>
      </c>
      <c r="H100" s="45">
        <v>14.02915</v>
      </c>
      <c r="I100" s="45">
        <v>13.847799999999999</v>
      </c>
      <c r="J100" s="45">
        <v>12.651899999999999</v>
      </c>
      <c r="K100" s="45">
        <v>13.164350000000001</v>
      </c>
      <c r="L100" s="43">
        <f t="shared" si="3"/>
        <v>13.488525555555555</v>
      </c>
      <c r="M100" s="43">
        <f t="shared" si="4"/>
        <v>0.70814760890846618</v>
      </c>
      <c r="N100" s="44">
        <f t="shared" si="5"/>
        <v>5.2500001278256807</v>
      </c>
    </row>
    <row r="101" spans="1:14" ht="18" customHeight="1">
      <c r="A101" s="17" t="s">
        <v>918</v>
      </c>
      <c r="B101" s="47">
        <v>3.1646999999999998</v>
      </c>
      <c r="C101" s="45">
        <v>18.1172</v>
      </c>
      <c r="D101" s="45">
        <v>11.2478</v>
      </c>
      <c r="E101" s="45">
        <v>11.8948</v>
      </c>
      <c r="F101" s="45">
        <v>17.740320000000001</v>
      </c>
      <c r="G101" s="45">
        <v>14.122400000000001</v>
      </c>
      <c r="H101" s="45">
        <v>17.3627</v>
      </c>
      <c r="I101" s="45">
        <v>18.347660000000001</v>
      </c>
      <c r="J101" s="45">
        <v>18.416930000000001</v>
      </c>
      <c r="K101" s="45">
        <v>13.2803</v>
      </c>
      <c r="L101" s="43">
        <f t="shared" si="3"/>
        <v>15.614456666666667</v>
      </c>
      <c r="M101" s="43">
        <f t="shared" si="4"/>
        <v>2.9525770037799086</v>
      </c>
      <c r="N101" s="44">
        <f t="shared" si="5"/>
        <v>18.909252283385516</v>
      </c>
    </row>
    <row r="102" spans="1:14" s="7" customFormat="1" ht="18" customHeight="1">
      <c r="A102" s="17" t="s">
        <v>241</v>
      </c>
      <c r="B102" s="47">
        <v>3.1370400000000007</v>
      </c>
      <c r="C102" s="45">
        <v>4.9307999999999996</v>
      </c>
      <c r="D102" s="45">
        <v>8.3393999999999995</v>
      </c>
      <c r="E102" s="45">
        <v>8.0144599999999997</v>
      </c>
      <c r="F102" s="45">
        <v>8.0491200000000003</v>
      </c>
      <c r="G102" s="45">
        <v>7.9696899999999999</v>
      </c>
      <c r="H102" s="45">
        <v>7.22675</v>
      </c>
      <c r="I102" s="45">
        <v>6.78749</v>
      </c>
      <c r="J102" s="45">
        <v>6.8631700000000002</v>
      </c>
      <c r="K102" s="45">
        <v>6.2857599999999998</v>
      </c>
      <c r="L102" s="43">
        <f t="shared" si="3"/>
        <v>7.16296</v>
      </c>
      <c r="M102" s="43">
        <f t="shared" si="4"/>
        <v>1.0915639695409527</v>
      </c>
      <c r="N102" s="44">
        <f t="shared" si="5"/>
        <v>15.239006912518747</v>
      </c>
    </row>
    <row r="103" spans="1:14" ht="18" customHeight="1">
      <c r="A103" s="17" t="s">
        <v>1751</v>
      </c>
      <c r="B103" s="47">
        <v>3.1067900000000002</v>
      </c>
      <c r="C103" s="45">
        <v>2.5367799999999998</v>
      </c>
      <c r="D103" s="45">
        <v>2.3734299999999999</v>
      </c>
      <c r="E103" s="45">
        <v>2.4343400000000002</v>
      </c>
      <c r="F103" s="45">
        <v>1.8916500000000001</v>
      </c>
      <c r="G103" s="45">
        <v>1.9845200000000001</v>
      </c>
      <c r="H103" s="45">
        <v>3.0154399999999999</v>
      </c>
      <c r="I103" s="45">
        <v>2.4304199999999998</v>
      </c>
      <c r="J103" s="45">
        <v>1.82585</v>
      </c>
      <c r="K103" s="45">
        <v>1.8903000000000001</v>
      </c>
      <c r="L103" s="43">
        <f t="shared" si="3"/>
        <v>2.2647477777777776</v>
      </c>
      <c r="M103" s="43">
        <f t="shared" si="4"/>
        <v>0.39625322266127361</v>
      </c>
      <c r="N103" s="44">
        <f t="shared" si="5"/>
        <v>17.496571872126367</v>
      </c>
    </row>
    <row r="104" spans="1:14" ht="18" customHeight="1">
      <c r="A104" s="17" t="s">
        <v>115</v>
      </c>
      <c r="B104" s="47">
        <v>3.0871999999999993</v>
      </c>
      <c r="C104" s="45">
        <v>38.242899999999999</v>
      </c>
      <c r="D104" s="45">
        <v>36.934899999999999</v>
      </c>
      <c r="E104" s="45">
        <v>35.805900000000001</v>
      </c>
      <c r="F104" s="45">
        <v>32.257899999999999</v>
      </c>
      <c r="G104" s="45">
        <v>30.552800000000001</v>
      </c>
      <c r="H104" s="45">
        <v>31.914300000000001</v>
      </c>
      <c r="I104" s="45">
        <v>30.829699999999999</v>
      </c>
      <c r="J104" s="45">
        <v>32.943100000000001</v>
      </c>
      <c r="K104" s="45">
        <v>31.304300000000001</v>
      </c>
      <c r="L104" s="43">
        <f t="shared" si="3"/>
        <v>33.420644444444441</v>
      </c>
      <c r="M104" s="43">
        <f t="shared" si="4"/>
        <v>2.8407551905748187</v>
      </c>
      <c r="N104" s="44">
        <f t="shared" si="5"/>
        <v>8.5000012351558389</v>
      </c>
    </row>
    <row r="105" spans="1:14" ht="18" customHeight="1">
      <c r="A105" s="17" t="s">
        <v>925</v>
      </c>
      <c r="B105" s="47">
        <v>3.0715300000000001</v>
      </c>
      <c r="C105" s="45">
        <v>4.1420199999999996</v>
      </c>
      <c r="D105" s="45">
        <v>4.6826299999999996</v>
      </c>
      <c r="E105" s="45">
        <v>5.1291000000000002</v>
      </c>
      <c r="F105" s="45">
        <v>3.6606900000000002</v>
      </c>
      <c r="G105" s="45">
        <v>5.1255800000000002</v>
      </c>
      <c r="H105" s="45">
        <v>5.7142999999999997</v>
      </c>
      <c r="I105" s="45">
        <v>5.3408699999999998</v>
      </c>
      <c r="J105" s="45">
        <v>6.9515000000000002</v>
      </c>
      <c r="K105" s="45">
        <v>4.2802199999999999</v>
      </c>
      <c r="L105" s="43">
        <f t="shared" si="3"/>
        <v>5.0029900000000005</v>
      </c>
      <c r="M105" s="43">
        <f t="shared" si="4"/>
        <v>0.97569293992782435</v>
      </c>
      <c r="N105" s="44">
        <f t="shared" si="5"/>
        <v>19.50219648505842</v>
      </c>
    </row>
    <row r="106" spans="1:14" ht="18" customHeight="1">
      <c r="A106" s="17" t="s">
        <v>905</v>
      </c>
      <c r="B106" s="47">
        <v>3.0449199999999994</v>
      </c>
      <c r="C106" s="45">
        <v>5.2999799999999997</v>
      </c>
      <c r="D106" s="45">
        <v>4.3833700000000002</v>
      </c>
      <c r="E106" s="45">
        <v>3.4975900000000002</v>
      </c>
      <c r="F106" s="45">
        <v>4.0042</v>
      </c>
      <c r="G106" s="45">
        <v>4.2637999999999998</v>
      </c>
      <c r="H106" s="45">
        <v>3.7044100000000002</v>
      </c>
      <c r="I106" s="45">
        <v>4.4939999999999998</v>
      </c>
      <c r="J106" s="45">
        <v>4.87209</v>
      </c>
      <c r="K106" s="45">
        <v>4.4609100000000002</v>
      </c>
      <c r="L106" s="43">
        <f t="shared" si="3"/>
        <v>4.3311500000000001</v>
      </c>
      <c r="M106" s="43">
        <f t="shared" si="4"/>
        <v>0.5563710528055904</v>
      </c>
      <c r="N106" s="44">
        <f t="shared" si="5"/>
        <v>12.845804296909375</v>
      </c>
    </row>
    <row r="107" spans="1:14" ht="18" customHeight="1">
      <c r="A107" s="17" t="s">
        <v>140</v>
      </c>
      <c r="B107" s="47">
        <v>3.0237999999999996</v>
      </c>
      <c r="C107" s="45">
        <v>16.0701</v>
      </c>
      <c r="D107" s="45">
        <v>11.799300000000001</v>
      </c>
      <c r="E107" s="45">
        <v>14.010899999999999</v>
      </c>
      <c r="F107" s="45">
        <v>15.848800000000001</v>
      </c>
      <c r="G107" s="45">
        <v>14.9414</v>
      </c>
      <c r="H107" s="45">
        <v>16.652899999999999</v>
      </c>
      <c r="I107" s="45">
        <v>15.262600000000001</v>
      </c>
      <c r="J107" s="45">
        <v>16.274999999999999</v>
      </c>
      <c r="K107" s="45">
        <v>15.6997</v>
      </c>
      <c r="L107" s="43">
        <f t="shared" si="3"/>
        <v>15.173411111111115</v>
      </c>
      <c r="M107" s="43">
        <f t="shared" si="4"/>
        <v>1.4890184791033019</v>
      </c>
      <c r="N107" s="44">
        <f t="shared" si="5"/>
        <v>9.8133403767919418</v>
      </c>
    </row>
    <row r="108" spans="1:14" ht="18" customHeight="1">
      <c r="A108" s="17" t="s">
        <v>1743</v>
      </c>
      <c r="B108" s="47">
        <v>3.0202600000000004</v>
      </c>
      <c r="C108" s="45">
        <v>1.6068499999999999</v>
      </c>
      <c r="D108" s="45">
        <v>1.8588100000000001</v>
      </c>
      <c r="E108" s="45">
        <v>1.56524</v>
      </c>
      <c r="F108" s="45">
        <v>1.61005</v>
      </c>
      <c r="G108" s="45">
        <v>1.25441</v>
      </c>
      <c r="H108" s="45">
        <v>1.1150500000000001</v>
      </c>
      <c r="I108" s="45">
        <v>1.6506700000000001</v>
      </c>
      <c r="J108" s="45">
        <v>1.1850700000000001</v>
      </c>
      <c r="K108" s="45">
        <v>1.3786</v>
      </c>
      <c r="L108" s="43">
        <f t="shared" si="3"/>
        <v>1.4694166666666666</v>
      </c>
      <c r="M108" s="43">
        <f t="shared" si="4"/>
        <v>0.24830223534032134</v>
      </c>
      <c r="N108" s="44">
        <f t="shared" si="5"/>
        <v>16.898014087698385</v>
      </c>
    </row>
    <row r="109" spans="1:14" ht="18" customHeight="1">
      <c r="A109" s="17" t="s">
        <v>863</v>
      </c>
      <c r="B109" s="47">
        <v>3.0104099999999998</v>
      </c>
      <c r="C109" s="45">
        <v>4.95383</v>
      </c>
      <c r="D109" s="45">
        <v>4.90808</v>
      </c>
      <c r="E109" s="45">
        <v>4.9249099999999997</v>
      </c>
      <c r="F109" s="45">
        <v>3.2107800000000002</v>
      </c>
      <c r="G109" s="45">
        <v>4.6644899999999998</v>
      </c>
      <c r="H109" s="45">
        <v>5.2551899999999998</v>
      </c>
      <c r="I109" s="45">
        <v>5.4567500000000004</v>
      </c>
      <c r="J109" s="45">
        <v>4.3358699999999999</v>
      </c>
      <c r="K109" s="45">
        <v>4.60215</v>
      </c>
      <c r="L109" s="43">
        <f t="shared" si="3"/>
        <v>4.7013388888888885</v>
      </c>
      <c r="M109" s="43">
        <f t="shared" si="4"/>
        <v>0.65195899758812714</v>
      </c>
      <c r="N109" s="44">
        <f t="shared" si="5"/>
        <v>13.867517594380665</v>
      </c>
    </row>
    <row r="110" spans="1:14" ht="18" customHeight="1">
      <c r="A110" s="17" t="s">
        <v>44</v>
      </c>
      <c r="B110" s="47">
        <v>2.9862200000000003</v>
      </c>
      <c r="C110" s="45">
        <v>14.701000000000001</v>
      </c>
      <c r="D110" s="45">
        <v>13.837199999999999</v>
      </c>
      <c r="E110" s="45">
        <v>14.862299999999999</v>
      </c>
      <c r="F110" s="45">
        <v>14.8245</v>
      </c>
      <c r="G110" s="45">
        <v>14.2126</v>
      </c>
      <c r="H110" s="45">
        <v>14.214700000000001</v>
      </c>
      <c r="I110" s="45">
        <v>14.3222</v>
      </c>
      <c r="J110" s="45">
        <v>15.614100000000001</v>
      </c>
      <c r="K110" s="45">
        <v>14.7776</v>
      </c>
      <c r="L110" s="43">
        <f t="shared" si="3"/>
        <v>14.596244444444444</v>
      </c>
      <c r="M110" s="43">
        <f t="shared" si="4"/>
        <v>0.51802361218170156</v>
      </c>
      <c r="N110" s="44">
        <f t="shared" si="5"/>
        <v>3.5490198465322997</v>
      </c>
    </row>
    <row r="111" spans="1:14" ht="18" customHeight="1">
      <c r="A111" s="17" t="s">
        <v>1748</v>
      </c>
      <c r="B111" s="47">
        <v>2.9794999999999998</v>
      </c>
      <c r="C111" s="45">
        <v>1.4173500000000001</v>
      </c>
      <c r="D111" s="45">
        <v>0.949075</v>
      </c>
      <c r="E111" s="45">
        <v>1.37724</v>
      </c>
      <c r="F111" s="45">
        <v>1.2738100000000001</v>
      </c>
      <c r="G111" s="45">
        <v>0.910192</v>
      </c>
      <c r="H111" s="45">
        <v>1.2242500000000001</v>
      </c>
      <c r="I111" s="45">
        <v>1.1900900000000001</v>
      </c>
      <c r="J111" s="45">
        <v>1.0034700000000001</v>
      </c>
      <c r="K111" s="45">
        <v>0.81105799999999995</v>
      </c>
      <c r="L111" s="43">
        <f t="shared" si="3"/>
        <v>1.128503888888889</v>
      </c>
      <c r="M111" s="43">
        <f t="shared" si="4"/>
        <v>0.21668985163618396</v>
      </c>
      <c r="N111" s="44">
        <f t="shared" si="5"/>
        <v>19.201515720919147</v>
      </c>
    </row>
    <row r="112" spans="1:14" ht="18" customHeight="1">
      <c r="A112" s="17" t="s">
        <v>1117</v>
      </c>
      <c r="B112" s="47">
        <v>2.9467699999999999</v>
      </c>
      <c r="C112" s="45">
        <v>1.52979</v>
      </c>
      <c r="D112" s="45">
        <v>1.45234</v>
      </c>
      <c r="E112" s="45">
        <v>1.362012</v>
      </c>
      <c r="F112" s="45">
        <v>1.337181</v>
      </c>
      <c r="G112" s="45">
        <v>1.2401199999999999</v>
      </c>
      <c r="H112" s="45">
        <v>1.23729</v>
      </c>
      <c r="I112" s="45">
        <v>1.3981600000000001</v>
      </c>
      <c r="J112" s="45">
        <v>1.2236750000000001</v>
      </c>
      <c r="K112" s="45">
        <v>1.1183799999999999</v>
      </c>
      <c r="L112" s="43">
        <f t="shared" si="3"/>
        <v>1.3221053333333335</v>
      </c>
      <c r="M112" s="43">
        <f t="shared" si="4"/>
        <v>0.12884384777415647</v>
      </c>
      <c r="N112" s="44">
        <f t="shared" si="5"/>
        <v>9.7453542108714828</v>
      </c>
    </row>
    <row r="113" spans="1:14" ht="18" customHeight="1">
      <c r="A113" s="17" t="s">
        <v>862</v>
      </c>
      <c r="B113" s="47">
        <v>2.9007000000000005</v>
      </c>
      <c r="C113" s="45">
        <v>12.1403</v>
      </c>
      <c r="D113" s="45">
        <v>13.4794</v>
      </c>
      <c r="E113" s="45">
        <v>13.336</v>
      </c>
      <c r="F113" s="45">
        <v>13.928599999999999</v>
      </c>
      <c r="G113" s="45">
        <v>12.4956</v>
      </c>
      <c r="H113" s="45">
        <v>11.5868</v>
      </c>
      <c r="I113" s="45">
        <v>13.7403</v>
      </c>
      <c r="J113" s="45">
        <v>9.6279500000000002</v>
      </c>
      <c r="K113" s="45">
        <v>15.969200000000001</v>
      </c>
      <c r="L113" s="43">
        <f t="shared" si="3"/>
        <v>12.922683333333332</v>
      </c>
      <c r="M113" s="43">
        <f t="shared" si="4"/>
        <v>1.7634047018481067</v>
      </c>
      <c r="N113" s="44">
        <f t="shared" si="5"/>
        <v>13.645809127733589</v>
      </c>
    </row>
    <row r="114" spans="1:14" ht="18" customHeight="1">
      <c r="A114" s="17" t="s">
        <v>89</v>
      </c>
      <c r="B114" s="47">
        <v>2.8771000000000004</v>
      </c>
      <c r="C114" s="45">
        <v>25.153199999999998</v>
      </c>
      <c r="D114" s="45">
        <v>25.9923</v>
      </c>
      <c r="E114" s="45">
        <v>25.3154</v>
      </c>
      <c r="F114" s="45">
        <v>27.6403</v>
      </c>
      <c r="G114" s="45">
        <v>28.321400000000001</v>
      </c>
      <c r="H114" s="45">
        <v>28.0838</v>
      </c>
      <c r="I114" s="45">
        <v>27.880099999999999</v>
      </c>
      <c r="J114" s="45">
        <v>30.812999999999999</v>
      </c>
      <c r="K114" s="45">
        <v>28.6098</v>
      </c>
      <c r="L114" s="43">
        <f t="shared" si="3"/>
        <v>27.534366666666664</v>
      </c>
      <c r="M114" s="43">
        <f t="shared" si="4"/>
        <v>1.8003396422619815</v>
      </c>
      <c r="N114" s="44">
        <f t="shared" si="5"/>
        <v>6.5385184415426849</v>
      </c>
    </row>
    <row r="115" spans="1:14" ht="18" customHeight="1">
      <c r="A115" s="17" t="s">
        <v>265</v>
      </c>
      <c r="B115" s="47">
        <v>2.8765000000000001</v>
      </c>
      <c r="C115" s="45">
        <v>2.5899800000000002</v>
      </c>
      <c r="D115" s="45">
        <v>2.5159500000000001</v>
      </c>
      <c r="E115" s="45">
        <v>2.35425</v>
      </c>
      <c r="F115" s="45">
        <v>2.3668800000000001</v>
      </c>
      <c r="G115" s="45">
        <v>2.4832800000000002</v>
      </c>
      <c r="H115" s="45">
        <v>1.7354499999999999</v>
      </c>
      <c r="I115" s="45">
        <v>2.18994</v>
      </c>
      <c r="J115" s="45">
        <v>2.1368800000000001</v>
      </c>
      <c r="K115" s="45">
        <v>1.49058</v>
      </c>
      <c r="L115" s="43">
        <f t="shared" si="3"/>
        <v>2.207021111111112</v>
      </c>
      <c r="M115" s="43">
        <f t="shared" si="4"/>
        <v>0.3719078298262985</v>
      </c>
      <c r="N115" s="44">
        <f t="shared" si="5"/>
        <v>16.851122445270299</v>
      </c>
    </row>
    <row r="116" spans="1:14" ht="18" customHeight="1">
      <c r="A116" s="17" t="s">
        <v>800</v>
      </c>
      <c r="B116" s="47">
        <v>2.8101399999999996</v>
      </c>
      <c r="C116" s="45">
        <v>4.9100599999999996</v>
      </c>
      <c r="D116" s="45">
        <v>6.4709099999999999</v>
      </c>
      <c r="E116" s="45">
        <v>5.6227200000000002</v>
      </c>
      <c r="F116" s="45">
        <v>5.0121799999999999</v>
      </c>
      <c r="G116" s="45">
        <v>5.9447599999999996</v>
      </c>
      <c r="H116" s="45">
        <v>6.2088599999999996</v>
      </c>
      <c r="I116" s="45">
        <v>7.2459499999999997</v>
      </c>
      <c r="J116" s="45">
        <v>6.2922099999999999</v>
      </c>
      <c r="K116" s="45">
        <v>7.2440100000000003</v>
      </c>
      <c r="L116" s="43">
        <f t="shared" si="3"/>
        <v>6.1057399999999999</v>
      </c>
      <c r="M116" s="43">
        <f t="shared" si="4"/>
        <v>0.84107359799841941</v>
      </c>
      <c r="N116" s="44">
        <f t="shared" si="5"/>
        <v>13.775129599334715</v>
      </c>
    </row>
    <row r="117" spans="1:14" ht="18" customHeight="1">
      <c r="A117" s="17" t="s">
        <v>78</v>
      </c>
      <c r="B117" s="47">
        <v>2.8051900000000001</v>
      </c>
      <c r="C117" s="45">
        <v>2.9364499999999998</v>
      </c>
      <c r="D117" s="45">
        <v>3.19414</v>
      </c>
      <c r="E117" s="45">
        <v>3.0592999999999999</v>
      </c>
      <c r="F117" s="45">
        <v>2.7965499999999999</v>
      </c>
      <c r="G117" s="45">
        <v>2.7595499999999999</v>
      </c>
      <c r="H117" s="45">
        <v>2.9685800000000002</v>
      </c>
      <c r="I117" s="45">
        <v>2.7356400000000001</v>
      </c>
      <c r="J117" s="45">
        <v>2.8980299999999999</v>
      </c>
      <c r="K117" s="45">
        <v>2.6247199999999999</v>
      </c>
      <c r="L117" s="43">
        <f t="shared" si="3"/>
        <v>2.8858844444444443</v>
      </c>
      <c r="M117" s="43">
        <f t="shared" si="4"/>
        <v>0.17654980962260419</v>
      </c>
      <c r="N117" s="44">
        <f t="shared" si="5"/>
        <v>6.1177019739122454</v>
      </c>
    </row>
    <row r="118" spans="1:14" ht="18" customHeight="1">
      <c r="A118" s="17" t="s">
        <v>944</v>
      </c>
      <c r="B118" s="47">
        <v>2.7957700000000001</v>
      </c>
      <c r="C118" s="45">
        <v>0.27724700000000002</v>
      </c>
      <c r="D118" s="45">
        <v>0.23216100000000001</v>
      </c>
      <c r="E118" s="45">
        <v>0.22745799999999999</v>
      </c>
      <c r="F118" s="45">
        <v>0.22522900000000001</v>
      </c>
      <c r="G118" s="45">
        <v>0.299456</v>
      </c>
      <c r="H118" s="45">
        <v>0.29358899999999999</v>
      </c>
      <c r="I118" s="45">
        <v>0.32227800000000001</v>
      </c>
      <c r="J118" s="45">
        <v>0.18737999999999999</v>
      </c>
      <c r="K118" s="45">
        <v>0.23785899999999999</v>
      </c>
      <c r="L118" s="43">
        <f t="shared" si="3"/>
        <v>0.25585077777777776</v>
      </c>
      <c r="M118" s="43">
        <f t="shared" si="4"/>
        <v>4.403544474561899E-2</v>
      </c>
      <c r="N118" s="44">
        <f t="shared" si="5"/>
        <v>17.211378104101954</v>
      </c>
    </row>
    <row r="119" spans="1:14" ht="18" customHeight="1">
      <c r="A119" s="17" t="s">
        <v>993</v>
      </c>
      <c r="B119" s="47">
        <v>2.7472099999999999</v>
      </c>
      <c r="C119" s="45">
        <v>1.22946</v>
      </c>
      <c r="D119" s="45">
        <v>0.87779300000000005</v>
      </c>
      <c r="E119" s="45">
        <v>0.87382099999999996</v>
      </c>
      <c r="F119" s="45">
        <v>1.0253399999999999</v>
      </c>
      <c r="G119" s="45">
        <v>0.61681799999999998</v>
      </c>
      <c r="H119" s="45">
        <v>0.97444600000000003</v>
      </c>
      <c r="I119" s="45">
        <v>0.99128899999999998</v>
      </c>
      <c r="J119" s="45">
        <v>0.96903399999999995</v>
      </c>
      <c r="K119" s="45">
        <v>0.97595200000000004</v>
      </c>
      <c r="L119" s="43">
        <f t="shared" si="3"/>
        <v>0.94821700000000009</v>
      </c>
      <c r="M119" s="43">
        <f t="shared" si="4"/>
        <v>0.16167518335771247</v>
      </c>
      <c r="N119" s="44">
        <f t="shared" si="5"/>
        <v>17.050441339663017</v>
      </c>
    </row>
    <row r="120" spans="1:14" ht="18" customHeight="1">
      <c r="A120" s="17" t="s">
        <v>137</v>
      </c>
      <c r="B120" s="47">
        <v>2.7469999999999999</v>
      </c>
      <c r="C120" s="45">
        <v>133.54400000000001</v>
      </c>
      <c r="D120" s="45">
        <v>129.76499999999999</v>
      </c>
      <c r="E120" s="45">
        <v>127.801</v>
      </c>
      <c r="F120" s="45">
        <v>126.18899999999999</v>
      </c>
      <c r="G120" s="45">
        <v>138.32300000000001</v>
      </c>
      <c r="H120" s="45">
        <v>147.13900000000001</v>
      </c>
      <c r="I120" s="45">
        <v>148.46700000000001</v>
      </c>
      <c r="J120" s="45">
        <v>164.172</v>
      </c>
      <c r="K120" s="45">
        <v>158.148</v>
      </c>
      <c r="L120" s="43">
        <f t="shared" si="3"/>
        <v>141.50533333333331</v>
      </c>
      <c r="M120" s="43">
        <f t="shared" si="4"/>
        <v>13.714515366938784</v>
      </c>
      <c r="N120" s="44">
        <f t="shared" si="5"/>
        <v>9.691871708208021</v>
      </c>
    </row>
    <row r="121" spans="1:14" ht="18" customHeight="1">
      <c r="A121" s="17" t="s">
        <v>413</v>
      </c>
      <c r="B121" s="47">
        <v>2.7220599999999999</v>
      </c>
      <c r="C121" s="45">
        <v>8.8909099999999999</v>
      </c>
      <c r="D121" s="45">
        <v>8.5787700000000005</v>
      </c>
      <c r="E121" s="45">
        <v>8.1817600000000006</v>
      </c>
      <c r="F121" s="45">
        <v>9.6591400000000007</v>
      </c>
      <c r="G121" s="45">
        <v>9.0754800000000007</v>
      </c>
      <c r="H121" s="45">
        <v>8.2693200000000004</v>
      </c>
      <c r="I121" s="45">
        <v>8.8722399999999997</v>
      </c>
      <c r="J121" s="45">
        <v>10.866300000000001</v>
      </c>
      <c r="K121" s="45">
        <v>8.4525299999999994</v>
      </c>
      <c r="L121" s="43">
        <f t="shared" si="3"/>
        <v>8.9829388888888886</v>
      </c>
      <c r="M121" s="43">
        <f t="shared" si="4"/>
        <v>0.8388541325737815</v>
      </c>
      <c r="N121" s="44">
        <f t="shared" si="5"/>
        <v>9.3383038997556902</v>
      </c>
    </row>
    <row r="122" spans="1:14" ht="18" customHeight="1">
      <c r="A122" s="17" t="s">
        <v>790</v>
      </c>
      <c r="B122" s="47">
        <v>2.61</v>
      </c>
      <c r="C122" s="45">
        <v>1040.22</v>
      </c>
      <c r="D122" s="45">
        <v>1357.37</v>
      </c>
      <c r="E122" s="45">
        <v>1292.2</v>
      </c>
      <c r="F122" s="45">
        <v>1239.08</v>
      </c>
      <c r="G122" s="45">
        <v>1048.82</v>
      </c>
      <c r="H122" s="45">
        <v>1080.04</v>
      </c>
      <c r="I122" s="45">
        <v>1345.97</v>
      </c>
      <c r="J122" s="45">
        <v>1215.3699999999999</v>
      </c>
      <c r="K122" s="45">
        <v>1210.8</v>
      </c>
      <c r="L122" s="43">
        <f t="shared" si="3"/>
        <v>1203.3188888888888</v>
      </c>
      <c r="M122" s="43">
        <f t="shared" si="4"/>
        <v>122.02962155194578</v>
      </c>
      <c r="N122" s="44">
        <f t="shared" si="5"/>
        <v>10.141087510445759</v>
      </c>
    </row>
    <row r="123" spans="1:14" ht="18" customHeight="1">
      <c r="A123" s="17" t="s">
        <v>64</v>
      </c>
      <c r="B123" s="47">
        <v>2.5956299999999999</v>
      </c>
      <c r="C123" s="45">
        <v>8.2143800000000002</v>
      </c>
      <c r="D123" s="45">
        <v>9.1668900000000004</v>
      </c>
      <c r="E123" s="45">
        <v>8.0965500000000006</v>
      </c>
      <c r="F123" s="45">
        <v>9.1768099999999997</v>
      </c>
      <c r="G123" s="45">
        <v>9.1221200000000007</v>
      </c>
      <c r="H123" s="45">
        <v>9.2948400000000007</v>
      </c>
      <c r="I123" s="45">
        <v>9.2395499999999995</v>
      </c>
      <c r="J123" s="45">
        <v>9.2471999999999994</v>
      </c>
      <c r="K123" s="45">
        <v>8.8232199999999992</v>
      </c>
      <c r="L123" s="43">
        <f t="shared" si="3"/>
        <v>8.9312844444444455</v>
      </c>
      <c r="M123" s="43">
        <f t="shared" si="4"/>
        <v>0.46119754685793557</v>
      </c>
      <c r="N123" s="44">
        <f t="shared" si="5"/>
        <v>5.1638434508131219</v>
      </c>
    </row>
    <row r="124" spans="1:14" ht="18" customHeight="1">
      <c r="A124" s="17" t="s">
        <v>272</v>
      </c>
      <c r="B124" s="47">
        <v>2.5509000000000004</v>
      </c>
      <c r="C124" s="45">
        <v>9.8134599999999992</v>
      </c>
      <c r="D124" s="45">
        <v>9.3061100000000003</v>
      </c>
      <c r="E124" s="45">
        <v>8.6168399999999998</v>
      </c>
      <c r="F124" s="45">
        <v>8.0178100000000008</v>
      </c>
      <c r="G124" s="45">
        <v>7.1316699999999997</v>
      </c>
      <c r="H124" s="45">
        <v>6.7895500000000002</v>
      </c>
      <c r="I124" s="45">
        <v>6.6081099999999999</v>
      </c>
      <c r="J124" s="45">
        <v>7.2117800000000001</v>
      </c>
      <c r="K124" s="45">
        <v>5.7920299999999996</v>
      </c>
      <c r="L124" s="43">
        <f t="shared" si="3"/>
        <v>7.6985955555555563</v>
      </c>
      <c r="M124" s="43">
        <f t="shared" si="4"/>
        <v>1.3327947040909023</v>
      </c>
      <c r="N124" s="44">
        <f t="shared" si="5"/>
        <v>17.312179792704065</v>
      </c>
    </row>
    <row r="125" spans="1:14" ht="18" customHeight="1">
      <c r="A125" s="17" t="s">
        <v>130</v>
      </c>
      <c r="B125" s="47">
        <v>2.5436300000000003</v>
      </c>
      <c r="C125" s="45">
        <v>17.097000000000001</v>
      </c>
      <c r="D125" s="45">
        <v>16.497</v>
      </c>
      <c r="E125" s="45">
        <v>17.440999999999999</v>
      </c>
      <c r="F125" s="45">
        <v>19.448399999999999</v>
      </c>
      <c r="G125" s="45">
        <v>21.250499999999999</v>
      </c>
      <c r="H125" s="45">
        <v>20.332999999999998</v>
      </c>
      <c r="I125" s="45">
        <v>19.9405</v>
      </c>
      <c r="J125" s="45">
        <v>19.077100000000002</v>
      </c>
      <c r="K125" s="45">
        <v>17.032599999999999</v>
      </c>
      <c r="L125" s="43">
        <f t="shared" si="3"/>
        <v>18.679677777777776</v>
      </c>
      <c r="M125" s="43">
        <f t="shared" si="4"/>
        <v>1.702839220814591</v>
      </c>
      <c r="N125" s="44">
        <f t="shared" si="5"/>
        <v>9.1159989003684458</v>
      </c>
    </row>
    <row r="126" spans="1:14" ht="18" customHeight="1">
      <c r="A126" s="17" t="s">
        <v>81</v>
      </c>
      <c r="B126" s="47">
        <v>2.5042499999999999</v>
      </c>
      <c r="C126" s="45">
        <v>4.2776800000000001</v>
      </c>
      <c r="D126" s="45">
        <v>4.2700699999999996</v>
      </c>
      <c r="E126" s="45">
        <v>4.1699299999999999</v>
      </c>
      <c r="F126" s="45">
        <v>4.2690599999999996</v>
      </c>
      <c r="G126" s="45">
        <v>3.9892500000000002</v>
      </c>
      <c r="H126" s="45">
        <v>3.9978199999999999</v>
      </c>
      <c r="I126" s="45">
        <v>3.6189</v>
      </c>
      <c r="J126" s="45">
        <v>3.9469500000000002</v>
      </c>
      <c r="K126" s="45">
        <v>3.6829900000000002</v>
      </c>
      <c r="L126" s="43">
        <f t="shared" si="3"/>
        <v>4.0247388888888889</v>
      </c>
      <c r="M126" s="43">
        <f t="shared" si="4"/>
        <v>0.2486142920491721</v>
      </c>
      <c r="N126" s="44">
        <f t="shared" si="5"/>
        <v>6.1771533237975378</v>
      </c>
    </row>
    <row r="127" spans="1:14" ht="18" customHeight="1">
      <c r="A127" s="17" t="s">
        <v>880</v>
      </c>
      <c r="B127" s="47">
        <v>2.4893999999999998</v>
      </c>
      <c r="C127" s="45">
        <v>3.32883</v>
      </c>
      <c r="D127" s="45">
        <v>2.8721000000000001</v>
      </c>
      <c r="E127" s="45">
        <v>3.2829299999999999</v>
      </c>
      <c r="F127" s="45">
        <v>2.87948</v>
      </c>
      <c r="G127" s="45">
        <v>3.4019900000000001</v>
      </c>
      <c r="H127" s="45">
        <v>2.7085499999999998</v>
      </c>
      <c r="I127" s="45">
        <v>3.0965699999999998</v>
      </c>
      <c r="J127" s="45">
        <v>2.4346700000000001</v>
      </c>
      <c r="K127" s="45">
        <v>3.5687799999999998</v>
      </c>
      <c r="L127" s="43">
        <f t="shared" si="3"/>
        <v>3.063766666666667</v>
      </c>
      <c r="M127" s="43">
        <f t="shared" si="4"/>
        <v>0.36766830652777127</v>
      </c>
      <c r="N127" s="44">
        <f t="shared" si="5"/>
        <v>12.000532237913175</v>
      </c>
    </row>
    <row r="128" spans="1:14" ht="18" customHeight="1">
      <c r="A128" s="17" t="s">
        <v>242</v>
      </c>
      <c r="B128" s="47">
        <v>2.4766999999999992</v>
      </c>
      <c r="C128" s="45">
        <v>12.190899999999999</v>
      </c>
      <c r="D128" s="45">
        <v>10.8238</v>
      </c>
      <c r="E128" s="45">
        <v>10.723100000000001</v>
      </c>
      <c r="F128" s="45">
        <v>9.7062000000000008</v>
      </c>
      <c r="G128" s="45">
        <v>9.4045299999999994</v>
      </c>
      <c r="H128" s="45">
        <v>9.1167099999999994</v>
      </c>
      <c r="I128" s="45">
        <v>8.2006200000000007</v>
      </c>
      <c r="J128" s="45">
        <v>8.4053699999999996</v>
      </c>
      <c r="K128" s="45">
        <v>7.6219400000000004</v>
      </c>
      <c r="L128" s="43">
        <f t="shared" si="3"/>
        <v>9.5770188888888903</v>
      </c>
      <c r="M128" s="43">
        <f t="shared" si="4"/>
        <v>1.4598044580819995</v>
      </c>
      <c r="N128" s="44">
        <f t="shared" si="5"/>
        <v>15.242785620644877</v>
      </c>
    </row>
    <row r="129" spans="1:14" s="7" customFormat="1" ht="18" customHeight="1">
      <c r="A129" s="17" t="s">
        <v>906</v>
      </c>
      <c r="B129" s="47">
        <v>2.4718399999999998</v>
      </c>
      <c r="C129" s="45">
        <v>2.7262200000000001</v>
      </c>
      <c r="D129" s="45">
        <v>2.93581</v>
      </c>
      <c r="E129" s="45">
        <v>3.1023900000000002</v>
      </c>
      <c r="F129" s="45">
        <v>2.2018300000000002</v>
      </c>
      <c r="G129" s="45">
        <v>2.8877899999999999</v>
      </c>
      <c r="H129" s="45">
        <v>3.4384299999999999</v>
      </c>
      <c r="I129" s="45">
        <v>2.8580700000000001</v>
      </c>
      <c r="J129" s="45">
        <v>3.9386899999999998</v>
      </c>
      <c r="K129" s="45">
        <v>2.3106</v>
      </c>
      <c r="L129" s="43">
        <f t="shared" si="3"/>
        <v>2.9333144444444446</v>
      </c>
      <c r="M129" s="43">
        <f t="shared" si="4"/>
        <v>0.53244478418215047</v>
      </c>
      <c r="N129" s="44">
        <f t="shared" si="5"/>
        <v>18.151643619066313</v>
      </c>
    </row>
    <row r="130" spans="1:14" ht="18" customHeight="1">
      <c r="A130" s="17" t="s">
        <v>79</v>
      </c>
      <c r="B130" s="47">
        <v>2.4551400000000001</v>
      </c>
      <c r="C130" s="45">
        <v>15.3405</v>
      </c>
      <c r="D130" s="45">
        <v>12.9011</v>
      </c>
      <c r="E130" s="45">
        <v>13.942600000000001</v>
      </c>
      <c r="F130" s="45">
        <v>12.795999999999999</v>
      </c>
      <c r="G130" s="45">
        <v>12.794700000000001</v>
      </c>
      <c r="H130" s="45">
        <v>13.136100000000001</v>
      </c>
      <c r="I130" s="45">
        <v>13.6153</v>
      </c>
      <c r="J130" s="45">
        <v>14.1096</v>
      </c>
      <c r="K130" s="45">
        <v>14.0183</v>
      </c>
      <c r="L130" s="43">
        <f t="shared" si="3"/>
        <v>13.628244444444444</v>
      </c>
      <c r="M130" s="43">
        <f t="shared" si="4"/>
        <v>0.83464250747117963</v>
      </c>
      <c r="N130" s="44">
        <f t="shared" si="5"/>
        <v>6.1243582096989888</v>
      </c>
    </row>
    <row r="131" spans="1:14" ht="18" customHeight="1">
      <c r="A131" s="17" t="s">
        <v>1741</v>
      </c>
      <c r="B131" s="47">
        <v>2.4284999999999997</v>
      </c>
      <c r="C131" s="45">
        <v>8.2966700000000007</v>
      </c>
      <c r="D131" s="45">
        <v>9.3544499999999999</v>
      </c>
      <c r="E131" s="45">
        <v>7.3142399999999999</v>
      </c>
      <c r="F131" s="45">
        <v>6.5716599999999996</v>
      </c>
      <c r="G131" s="45">
        <v>5.4096299999999999</v>
      </c>
      <c r="H131" s="45">
        <v>6.6817500000000001</v>
      </c>
      <c r="I131" s="45">
        <v>8.0087299999999999</v>
      </c>
      <c r="J131" s="45">
        <v>7.5389200000000001</v>
      </c>
      <c r="K131" s="45">
        <v>6.6555299999999997</v>
      </c>
      <c r="L131" s="43">
        <f t="shared" si="3"/>
        <v>7.3146200000000006</v>
      </c>
      <c r="M131" s="43">
        <f t="shared" si="4"/>
        <v>1.1550610635698044</v>
      </c>
      <c r="N131" s="44">
        <f t="shared" si="5"/>
        <v>15.791128774561145</v>
      </c>
    </row>
    <row r="132" spans="1:14" ht="18" customHeight="1">
      <c r="A132" s="17" t="s">
        <v>793</v>
      </c>
      <c r="B132" s="47">
        <v>2.4153199999999999</v>
      </c>
      <c r="C132" s="45">
        <v>1.3309800000000001</v>
      </c>
      <c r="D132" s="45">
        <v>1.2385900000000001</v>
      </c>
      <c r="E132" s="45">
        <v>1.62354</v>
      </c>
      <c r="F132" s="45">
        <v>1.3139700000000001</v>
      </c>
      <c r="G132" s="45">
        <v>1.4357599999999999</v>
      </c>
      <c r="H132" s="45">
        <v>1.5142899999999999</v>
      </c>
      <c r="I132" s="45">
        <v>1.2052499999999999</v>
      </c>
      <c r="J132" s="45">
        <v>1.20912</v>
      </c>
      <c r="K132" s="45">
        <v>1.20391</v>
      </c>
      <c r="L132" s="43">
        <f t="shared" ref="L132:L195" si="6">AVERAGE(C132:K132)</f>
        <v>1.3417122222222222</v>
      </c>
      <c r="M132" s="43">
        <f t="shared" ref="M132:M195" si="7">_xlfn.STDEV.S(C132:K132)</f>
        <v>0.15197288506323953</v>
      </c>
      <c r="N132" s="44">
        <f t="shared" ref="N132:N195" si="8">M132/L132*100</f>
        <v>11.326786962671708</v>
      </c>
    </row>
    <row r="133" spans="1:14" ht="18" customHeight="1">
      <c r="A133" s="17" t="s">
        <v>658</v>
      </c>
      <c r="B133" s="47">
        <v>2.4027599999999998</v>
      </c>
      <c r="C133" s="45">
        <v>1.31437</v>
      </c>
      <c r="D133" s="45">
        <v>1.4513579999999999</v>
      </c>
      <c r="E133" s="45">
        <v>2.08548</v>
      </c>
      <c r="F133" s="45">
        <v>1.423292</v>
      </c>
      <c r="G133" s="45">
        <v>1.690604</v>
      </c>
      <c r="H133" s="45">
        <v>1.4859500000000001</v>
      </c>
      <c r="I133" s="45">
        <v>1.1457900000000001</v>
      </c>
      <c r="J133" s="45">
        <v>1.661321</v>
      </c>
      <c r="K133" s="45">
        <v>1.3662099999999999</v>
      </c>
      <c r="L133" s="43">
        <f t="shared" si="6"/>
        <v>1.5138194444444446</v>
      </c>
      <c r="M133" s="43">
        <f t="shared" si="7"/>
        <v>0.27149883422452653</v>
      </c>
      <c r="N133" s="44">
        <f t="shared" si="8"/>
        <v>17.9346906410073</v>
      </c>
    </row>
    <row r="134" spans="1:14" ht="18" customHeight="1">
      <c r="A134" s="17" t="s">
        <v>177</v>
      </c>
      <c r="B134" s="47">
        <v>2.3523999999999994</v>
      </c>
      <c r="C134" s="45">
        <v>45.924100000000003</v>
      </c>
      <c r="D134" s="45">
        <v>47.409799999999997</v>
      </c>
      <c r="E134" s="45">
        <v>45.705800000000004</v>
      </c>
      <c r="F134" s="45">
        <v>41.882199999999997</v>
      </c>
      <c r="G134" s="45">
        <v>39.683799999999998</v>
      </c>
      <c r="H134" s="45">
        <v>37.625100000000003</v>
      </c>
      <c r="I134" s="45">
        <v>36.799399999999999</v>
      </c>
      <c r="J134" s="45">
        <v>38.626899999999999</v>
      </c>
      <c r="K134" s="45">
        <v>33.415300000000002</v>
      </c>
      <c r="L134" s="43">
        <f t="shared" si="6"/>
        <v>40.785822222222215</v>
      </c>
      <c r="M134" s="43">
        <f t="shared" si="7"/>
        <v>4.7666671893939743</v>
      </c>
      <c r="N134" s="44">
        <f t="shared" si="8"/>
        <v>11.687069009968001</v>
      </c>
    </row>
    <row r="135" spans="1:14" ht="18" customHeight="1">
      <c r="A135" s="17" t="s">
        <v>46</v>
      </c>
      <c r="B135" s="47">
        <v>2.3179999999999996</v>
      </c>
      <c r="C135" s="45">
        <v>35.163600000000002</v>
      </c>
      <c r="D135" s="45">
        <v>35.716700000000003</v>
      </c>
      <c r="E135" s="45">
        <v>35.900799999999997</v>
      </c>
      <c r="F135" s="45">
        <v>36.9739</v>
      </c>
      <c r="G135" s="45">
        <v>36.560899999999997</v>
      </c>
      <c r="H135" s="45">
        <v>37.040199999999999</v>
      </c>
      <c r="I135" s="45">
        <v>36.832799999999999</v>
      </c>
      <c r="J135" s="45">
        <v>39.917900000000003</v>
      </c>
      <c r="K135" s="45">
        <v>36.963900000000002</v>
      </c>
      <c r="L135" s="43">
        <f t="shared" si="6"/>
        <v>36.785633333333337</v>
      </c>
      <c r="M135" s="43">
        <f t="shared" si="7"/>
        <v>1.348721264754138</v>
      </c>
      <c r="N135" s="44">
        <f t="shared" si="8"/>
        <v>3.6664348076671365</v>
      </c>
    </row>
    <row r="136" spans="1:14" ht="18" customHeight="1">
      <c r="A136" s="17" t="s">
        <v>996</v>
      </c>
      <c r="B136" s="47">
        <v>2.3138500000000004</v>
      </c>
      <c r="C136" s="45">
        <v>5.2408999999999999</v>
      </c>
      <c r="D136" s="45">
        <v>4.2556200000000004</v>
      </c>
      <c r="E136" s="45">
        <v>5.0690499999999998</v>
      </c>
      <c r="F136" s="45">
        <v>4.7811300000000001</v>
      </c>
      <c r="G136" s="45">
        <v>5.6592700000000002</v>
      </c>
      <c r="H136" s="45">
        <v>4.5184100000000003</v>
      </c>
      <c r="I136" s="45">
        <v>4.85114</v>
      </c>
      <c r="J136" s="45">
        <v>3.5648</v>
      </c>
      <c r="K136" s="45">
        <v>3.3768099999999999</v>
      </c>
      <c r="L136" s="43">
        <f t="shared" si="6"/>
        <v>4.5907922222222224</v>
      </c>
      <c r="M136" s="43">
        <f t="shared" si="7"/>
        <v>0.75341035481631602</v>
      </c>
      <c r="N136" s="44">
        <f t="shared" si="8"/>
        <v>16.411336395695546</v>
      </c>
    </row>
    <row r="137" spans="1:14" ht="18" customHeight="1">
      <c r="A137" s="17" t="s">
        <v>875</v>
      </c>
      <c r="B137" s="47">
        <v>2.3059999999999992</v>
      </c>
      <c r="C137" s="45">
        <v>8.1079000000000008</v>
      </c>
      <c r="D137" s="45">
        <v>4.8615000000000004</v>
      </c>
      <c r="E137" s="45">
        <v>6.8906700000000001</v>
      </c>
      <c r="F137" s="45">
        <v>5.5743200000000002</v>
      </c>
      <c r="G137" s="45">
        <v>7.9789500000000002</v>
      </c>
      <c r="H137" s="45">
        <v>7.1476300000000004</v>
      </c>
      <c r="I137" s="45">
        <v>7.5743</v>
      </c>
      <c r="J137" s="45">
        <v>5.61374</v>
      </c>
      <c r="K137" s="45">
        <v>8.9900400000000005</v>
      </c>
      <c r="L137" s="43">
        <f t="shared" si="6"/>
        <v>6.9710055555555552</v>
      </c>
      <c r="M137" s="43">
        <f t="shared" si="7"/>
        <v>1.3706526396949659</v>
      </c>
      <c r="N137" s="44">
        <f t="shared" si="8"/>
        <v>19.662194051798192</v>
      </c>
    </row>
    <row r="138" spans="1:14" ht="18" customHeight="1">
      <c r="A138" s="17" t="s">
        <v>844</v>
      </c>
      <c r="B138" s="47">
        <v>2.2897999999999996</v>
      </c>
      <c r="C138" s="45">
        <v>9.6408199999999997</v>
      </c>
      <c r="D138" s="45">
        <v>9.8069600000000001</v>
      </c>
      <c r="E138" s="45">
        <v>8.7524800000000003</v>
      </c>
      <c r="F138" s="45">
        <v>8.2570200000000007</v>
      </c>
      <c r="G138" s="45">
        <v>9.4444999999999997</v>
      </c>
      <c r="H138" s="45">
        <v>10.2759</v>
      </c>
      <c r="I138" s="45">
        <v>12.722200000000001</v>
      </c>
      <c r="J138" s="45">
        <v>9.5320099999999996</v>
      </c>
      <c r="K138" s="45">
        <v>12.94</v>
      </c>
      <c r="L138" s="43">
        <f t="shared" si="6"/>
        <v>10.152432222222222</v>
      </c>
      <c r="M138" s="43">
        <f t="shared" si="7"/>
        <v>1.6282324942846631</v>
      </c>
      <c r="N138" s="44">
        <f t="shared" si="8"/>
        <v>16.037856334767692</v>
      </c>
    </row>
    <row r="139" spans="1:14" ht="18" customHeight="1">
      <c r="A139" s="17" t="s">
        <v>861</v>
      </c>
      <c r="B139" s="47">
        <v>2.2768100000000002</v>
      </c>
      <c r="C139" s="45">
        <v>2.0437699999999999</v>
      </c>
      <c r="D139" s="45">
        <v>2.3133699999999999</v>
      </c>
      <c r="E139" s="45">
        <v>2.0787300000000002</v>
      </c>
      <c r="F139" s="45">
        <v>1.2578100000000001</v>
      </c>
      <c r="G139" s="45">
        <v>1.7890200000000001</v>
      </c>
      <c r="H139" s="45">
        <v>1.67875</v>
      </c>
      <c r="I139" s="45">
        <v>2.0808800000000001</v>
      </c>
      <c r="J139" s="45">
        <v>1.7797799999999999</v>
      </c>
      <c r="K139" s="45">
        <v>2.02589</v>
      </c>
      <c r="L139" s="43">
        <f t="shared" si="6"/>
        <v>1.894222222222222</v>
      </c>
      <c r="M139" s="43">
        <f t="shared" si="7"/>
        <v>0.30819704982274804</v>
      </c>
      <c r="N139" s="44">
        <f t="shared" si="8"/>
        <v>16.270374521379239</v>
      </c>
    </row>
    <row r="140" spans="1:14" ht="18" customHeight="1">
      <c r="A140" s="17" t="s">
        <v>66</v>
      </c>
      <c r="B140" s="47">
        <v>2.2608699999999997</v>
      </c>
      <c r="C140" s="45">
        <v>10.8002</v>
      </c>
      <c r="D140" s="45">
        <v>11.1777</v>
      </c>
      <c r="E140" s="45">
        <v>10.4321</v>
      </c>
      <c r="F140" s="45">
        <v>12.156000000000001</v>
      </c>
      <c r="G140" s="45">
        <v>11.3445</v>
      </c>
      <c r="H140" s="45">
        <v>11.5891</v>
      </c>
      <c r="I140" s="45">
        <v>11.722899999999999</v>
      </c>
      <c r="J140" s="45">
        <v>11.411199999999999</v>
      </c>
      <c r="K140" s="45">
        <v>12.443099999999999</v>
      </c>
      <c r="L140" s="43">
        <f t="shared" si="6"/>
        <v>11.452977777777777</v>
      </c>
      <c r="M140" s="43">
        <f t="shared" si="7"/>
        <v>0.62485702920303632</v>
      </c>
      <c r="N140" s="44">
        <f t="shared" si="8"/>
        <v>5.4558477395760514</v>
      </c>
    </row>
    <row r="141" spans="1:14" ht="18" customHeight="1">
      <c r="A141" s="17" t="s">
        <v>471</v>
      </c>
      <c r="B141" s="47">
        <v>2.2500399999999998</v>
      </c>
      <c r="C141" s="45">
        <v>0.24691199999999999</v>
      </c>
      <c r="D141" s="45">
        <v>0.199402</v>
      </c>
      <c r="E141" s="45">
        <v>0.17558000000000001</v>
      </c>
      <c r="F141" s="45">
        <v>0.13449</v>
      </c>
      <c r="G141" s="45">
        <v>0.17785400000000001</v>
      </c>
      <c r="H141" s="45">
        <v>0.14147599999999999</v>
      </c>
      <c r="I141" s="45">
        <v>0.18526300000000001</v>
      </c>
      <c r="J141" s="45">
        <v>0.17405799999999999</v>
      </c>
      <c r="K141" s="45">
        <v>0.17335</v>
      </c>
      <c r="L141" s="43">
        <f t="shared" si="6"/>
        <v>0.17870944444444442</v>
      </c>
      <c r="M141" s="43">
        <f t="shared" si="7"/>
        <v>3.264447305866322E-2</v>
      </c>
      <c r="N141" s="44">
        <f t="shared" si="8"/>
        <v>18.266786716362628</v>
      </c>
    </row>
    <row r="142" spans="1:14" ht="18" customHeight="1">
      <c r="A142" s="17" t="s">
        <v>70</v>
      </c>
      <c r="B142" s="47">
        <v>2.24831</v>
      </c>
      <c r="C142" s="45">
        <v>2.8342100000000001</v>
      </c>
      <c r="D142" s="45">
        <v>2.9437099999999998</v>
      </c>
      <c r="E142" s="45">
        <v>2.81548</v>
      </c>
      <c r="F142" s="45">
        <v>2.9063599999999998</v>
      </c>
      <c r="G142" s="45">
        <v>2.9824799999999998</v>
      </c>
      <c r="H142" s="45">
        <v>2.8122199999999999</v>
      </c>
      <c r="I142" s="45">
        <v>2.7057199999999999</v>
      </c>
      <c r="J142" s="45">
        <v>2.61083</v>
      </c>
      <c r="K142" s="45">
        <v>2.48502</v>
      </c>
      <c r="L142" s="43">
        <f t="shared" si="6"/>
        <v>2.7884477777777774</v>
      </c>
      <c r="M142" s="43">
        <f t="shared" si="7"/>
        <v>0.16182883324501979</v>
      </c>
      <c r="N142" s="44">
        <f t="shared" si="8"/>
        <v>5.8035454181604749</v>
      </c>
    </row>
    <row r="143" spans="1:14" ht="18" customHeight="1">
      <c r="A143" s="17" t="s">
        <v>938</v>
      </c>
      <c r="B143" s="47">
        <v>2.24105</v>
      </c>
      <c r="C143" s="45">
        <v>5.3498000000000001</v>
      </c>
      <c r="D143" s="45">
        <v>5.3039699999999996</v>
      </c>
      <c r="E143" s="45">
        <v>4.1525299999999996</v>
      </c>
      <c r="F143" s="45">
        <v>4.74125</v>
      </c>
      <c r="G143" s="45">
        <v>4.1502400000000002</v>
      </c>
      <c r="H143" s="45">
        <v>3.3547799999999999</v>
      </c>
      <c r="I143" s="45">
        <v>4.0605500000000001</v>
      </c>
      <c r="J143" s="45">
        <v>3.3717999999999999</v>
      </c>
      <c r="K143" s="45">
        <v>4.4668200000000002</v>
      </c>
      <c r="L143" s="43">
        <f t="shared" si="6"/>
        <v>4.3279711111111112</v>
      </c>
      <c r="M143" s="43">
        <f t="shared" si="7"/>
        <v>0.72301734744825708</v>
      </c>
      <c r="N143" s="44">
        <f t="shared" si="8"/>
        <v>16.705687928278206</v>
      </c>
    </row>
    <row r="144" spans="1:14" ht="18" customHeight="1">
      <c r="A144" s="17" t="s">
        <v>197</v>
      </c>
      <c r="B144" s="47">
        <v>2.2404500000000001</v>
      </c>
      <c r="C144" s="45">
        <v>10.472099999999999</v>
      </c>
      <c r="D144" s="45">
        <v>11.1287</v>
      </c>
      <c r="E144" s="45">
        <v>12.9726</v>
      </c>
      <c r="F144" s="45">
        <v>14.226900000000001</v>
      </c>
      <c r="G144" s="45">
        <v>13.2394</v>
      </c>
      <c r="H144" s="45">
        <v>11.447800000000001</v>
      </c>
      <c r="I144" s="45">
        <v>13.2155</v>
      </c>
      <c r="J144" s="45">
        <v>15.5764</v>
      </c>
      <c r="K144" s="45">
        <v>12.240399999999999</v>
      </c>
      <c r="L144" s="43">
        <f t="shared" si="6"/>
        <v>12.724422222222223</v>
      </c>
      <c r="M144" s="43">
        <f t="shared" si="7"/>
        <v>1.5985342909817248</v>
      </c>
      <c r="N144" s="44">
        <f t="shared" si="8"/>
        <v>12.562725938078412</v>
      </c>
    </row>
    <row r="145" spans="1:14" ht="18" customHeight="1">
      <c r="A145" s="17" t="s">
        <v>114</v>
      </c>
      <c r="B145" s="47">
        <v>2.2228500000000002</v>
      </c>
      <c r="C145" s="45">
        <v>12.220499999999999</v>
      </c>
      <c r="D145" s="45">
        <v>12.269</v>
      </c>
      <c r="E145" s="45">
        <v>12.269299999999999</v>
      </c>
      <c r="F145" s="45">
        <v>12.891400000000001</v>
      </c>
      <c r="G145" s="45">
        <v>12.622</v>
      </c>
      <c r="H145" s="45">
        <v>11.87</v>
      </c>
      <c r="I145" s="45">
        <v>11.025</v>
      </c>
      <c r="J145" s="45">
        <v>11.1449</v>
      </c>
      <c r="K145" s="45">
        <v>9.6955399999999994</v>
      </c>
      <c r="L145" s="43">
        <f t="shared" si="6"/>
        <v>11.778626666666668</v>
      </c>
      <c r="M145" s="43">
        <f t="shared" si="7"/>
        <v>0.99644262423884711</v>
      </c>
      <c r="N145" s="44">
        <f t="shared" si="8"/>
        <v>8.4597521632871207</v>
      </c>
    </row>
    <row r="146" spans="1:14" ht="18" customHeight="1">
      <c r="A146" s="17" t="s">
        <v>838</v>
      </c>
      <c r="B146" s="47">
        <v>2.1963000000000008</v>
      </c>
      <c r="C146" s="45">
        <v>5.6091800000000003</v>
      </c>
      <c r="D146" s="45">
        <v>4.1368400000000003</v>
      </c>
      <c r="E146" s="45">
        <v>5.1434800000000003</v>
      </c>
      <c r="F146" s="45">
        <v>4.1294500000000003</v>
      </c>
      <c r="G146" s="45">
        <v>5.2985499999999996</v>
      </c>
      <c r="H146" s="45">
        <v>5.6406700000000001</v>
      </c>
      <c r="I146" s="45">
        <v>5.0728</v>
      </c>
      <c r="J146" s="45">
        <v>5.0357500000000002</v>
      </c>
      <c r="K146" s="45">
        <v>5.6754499999999997</v>
      </c>
      <c r="L146" s="43">
        <f t="shared" si="6"/>
        <v>5.0824633333333331</v>
      </c>
      <c r="M146" s="43">
        <f t="shared" si="7"/>
        <v>0.59116285987872996</v>
      </c>
      <c r="N146" s="44">
        <f t="shared" si="8"/>
        <v>11.631423998705287</v>
      </c>
    </row>
    <row r="147" spans="1:14" ht="18" customHeight="1">
      <c r="A147" s="17" t="s">
        <v>71</v>
      </c>
      <c r="B147" s="47">
        <v>2.1542700000000004</v>
      </c>
      <c r="C147" s="45">
        <v>13.3422</v>
      </c>
      <c r="D147" s="45">
        <v>10.886799999999999</v>
      </c>
      <c r="E147" s="45">
        <v>12.8688</v>
      </c>
      <c r="F147" s="45">
        <v>13.0527</v>
      </c>
      <c r="G147" s="45">
        <v>12.677199999999999</v>
      </c>
      <c r="H147" s="45">
        <v>12.1587</v>
      </c>
      <c r="I147" s="45">
        <v>12.6089</v>
      </c>
      <c r="J147" s="45">
        <v>13.190200000000001</v>
      </c>
      <c r="K147" s="45">
        <v>12.684900000000001</v>
      </c>
      <c r="L147" s="43">
        <f t="shared" si="6"/>
        <v>12.607822222222223</v>
      </c>
      <c r="M147" s="43">
        <f t="shared" si="7"/>
        <v>0.73475199179345196</v>
      </c>
      <c r="N147" s="44">
        <f t="shared" si="8"/>
        <v>5.8277470830640121</v>
      </c>
    </row>
    <row r="148" spans="1:14" ht="18" customHeight="1">
      <c r="A148" s="17" t="s">
        <v>42</v>
      </c>
      <c r="B148" s="47">
        <v>2.0932000000000004</v>
      </c>
      <c r="C148" s="45">
        <v>12.393599999999999</v>
      </c>
      <c r="D148" s="45">
        <v>12.458299999999999</v>
      </c>
      <c r="E148" s="45">
        <v>11.6677</v>
      </c>
      <c r="F148" s="45">
        <v>12.8771</v>
      </c>
      <c r="G148" s="45">
        <v>12.720800000000001</v>
      </c>
      <c r="H148" s="45">
        <v>12.688499999999999</v>
      </c>
      <c r="I148" s="45">
        <v>12.8164</v>
      </c>
      <c r="J148" s="45">
        <v>13.151</v>
      </c>
      <c r="K148" s="45">
        <v>12.817299999999999</v>
      </c>
      <c r="L148" s="43">
        <f t="shared" si="6"/>
        <v>12.621188888888888</v>
      </c>
      <c r="M148" s="43">
        <f t="shared" si="7"/>
        <v>0.42200132832860981</v>
      </c>
      <c r="N148" s="44">
        <f t="shared" si="8"/>
        <v>3.3435941102198408</v>
      </c>
    </row>
    <row r="149" spans="1:14" ht="18" customHeight="1">
      <c r="A149" s="17" t="s">
        <v>876</v>
      </c>
      <c r="B149" s="47">
        <v>2.0911</v>
      </c>
      <c r="C149" s="45">
        <v>2.52061</v>
      </c>
      <c r="D149" s="45">
        <v>1.9502299999999999</v>
      </c>
      <c r="E149" s="45">
        <v>2.0687799999999998</v>
      </c>
      <c r="F149" s="45">
        <v>1.7256100000000001</v>
      </c>
      <c r="G149" s="45">
        <v>1.8652599999999999</v>
      </c>
      <c r="H149" s="45">
        <v>2.49552</v>
      </c>
      <c r="I149" s="45">
        <v>1.97678</v>
      </c>
      <c r="J149" s="45">
        <v>1.54264</v>
      </c>
      <c r="K149" s="45">
        <v>1.49013</v>
      </c>
      <c r="L149" s="43">
        <f t="shared" si="6"/>
        <v>1.9595066666666665</v>
      </c>
      <c r="M149" s="43">
        <f t="shared" si="7"/>
        <v>0.36608651436511641</v>
      </c>
      <c r="N149" s="44">
        <f t="shared" si="8"/>
        <v>18.682585805531822</v>
      </c>
    </row>
    <row r="150" spans="1:14" ht="18" customHeight="1">
      <c r="A150" s="17" t="s">
        <v>125</v>
      </c>
      <c r="B150" s="47">
        <v>2.0496800000000004</v>
      </c>
      <c r="C150" s="45">
        <v>8.5330300000000001</v>
      </c>
      <c r="D150" s="45">
        <v>9.1586300000000005</v>
      </c>
      <c r="E150" s="45">
        <v>8.2634899999999991</v>
      </c>
      <c r="F150" s="45">
        <v>8.4406599999999994</v>
      </c>
      <c r="G150" s="45">
        <v>8.9349299999999996</v>
      </c>
      <c r="H150" s="45">
        <v>9.5533900000000003</v>
      </c>
      <c r="I150" s="45">
        <v>9.3191900000000008</v>
      </c>
      <c r="J150" s="45">
        <v>10.7067</v>
      </c>
      <c r="K150" s="45">
        <v>10.215999999999999</v>
      </c>
      <c r="L150" s="43">
        <f t="shared" si="6"/>
        <v>9.2362244444444439</v>
      </c>
      <c r="M150" s="43">
        <f t="shared" si="7"/>
        <v>0.82159543901045229</v>
      </c>
      <c r="N150" s="44">
        <f t="shared" si="8"/>
        <v>8.8953602627601693</v>
      </c>
    </row>
    <row r="151" spans="1:14" ht="18" customHeight="1">
      <c r="A151" s="17" t="s">
        <v>1761</v>
      </c>
      <c r="B151" s="47">
        <v>2.0388600000000001</v>
      </c>
      <c r="C151" s="45">
        <v>2.1980200000000001</v>
      </c>
      <c r="D151" s="45">
        <v>1.3319300000000001</v>
      </c>
      <c r="E151" s="45">
        <v>1.57891</v>
      </c>
      <c r="F151" s="45">
        <v>1.975779</v>
      </c>
      <c r="G151" s="45">
        <v>1.9035500000000001</v>
      </c>
      <c r="H151" s="45">
        <v>1.9428589999999999</v>
      </c>
      <c r="I151" s="45">
        <v>1.95614</v>
      </c>
      <c r="J151" s="45">
        <v>1.4896100000000001</v>
      </c>
      <c r="K151" s="45">
        <v>1.856754</v>
      </c>
      <c r="L151" s="43">
        <f t="shared" si="6"/>
        <v>1.803728</v>
      </c>
      <c r="M151" s="43">
        <f t="shared" si="7"/>
        <v>0.27663996750786135</v>
      </c>
      <c r="N151" s="44">
        <f t="shared" si="8"/>
        <v>15.337122199570077</v>
      </c>
    </row>
    <row r="152" spans="1:14" ht="18" customHeight="1">
      <c r="A152" s="17" t="s">
        <v>772</v>
      </c>
      <c r="B152" s="47">
        <v>2.0383800000000001</v>
      </c>
      <c r="C152" s="45">
        <v>6.6339999999999996E-2</v>
      </c>
      <c r="D152" s="45">
        <v>7.9051999999999997E-2</v>
      </c>
      <c r="E152" s="45">
        <v>6.0599555555555552E-2</v>
      </c>
      <c r="F152" s="45">
        <v>8.2797999999999997E-2</v>
      </c>
      <c r="G152" s="45">
        <v>7.5478000000000003E-2</v>
      </c>
      <c r="H152" s="45">
        <v>6.0689E-2</v>
      </c>
      <c r="I152" s="45">
        <v>7.2674000000000002E-2</v>
      </c>
      <c r="J152" s="45">
        <v>6.8720000000000003E-2</v>
      </c>
      <c r="K152" s="45">
        <v>6.9644999999999999E-2</v>
      </c>
      <c r="L152" s="43">
        <f t="shared" si="6"/>
        <v>7.0666172839506158E-2</v>
      </c>
      <c r="M152" s="43">
        <f t="shared" si="7"/>
        <v>7.6576374741514188E-3</v>
      </c>
      <c r="N152" s="44">
        <f t="shared" si="8"/>
        <v>10.836355170306309</v>
      </c>
    </row>
    <row r="153" spans="1:14" ht="18" customHeight="1">
      <c r="A153" s="17" t="s">
        <v>1750</v>
      </c>
      <c r="B153" s="47">
        <v>2.0106000000000002</v>
      </c>
      <c r="C153" s="45">
        <v>10.846299999999999</v>
      </c>
      <c r="D153" s="45">
        <v>10.334239999999999</v>
      </c>
      <c r="E153" s="45">
        <v>11.6309</v>
      </c>
      <c r="F153" s="45">
        <v>13.333</v>
      </c>
      <c r="G153" s="45">
        <v>10.0449</v>
      </c>
      <c r="H153" s="45">
        <v>11.7722</v>
      </c>
      <c r="I153" s="45">
        <v>10.323779999999999</v>
      </c>
      <c r="J153" s="45">
        <v>10.420629999999999</v>
      </c>
      <c r="K153" s="45">
        <v>10.47959</v>
      </c>
      <c r="L153" s="43">
        <f t="shared" si="6"/>
        <v>11.020615555555556</v>
      </c>
      <c r="M153" s="43">
        <f t="shared" si="7"/>
        <v>1.0533421435377863</v>
      </c>
      <c r="N153" s="44">
        <f t="shared" si="8"/>
        <v>9.5579247658883304</v>
      </c>
    </row>
    <row r="154" spans="1:14" ht="18" customHeight="1">
      <c r="A154" s="17" t="s">
        <v>915</v>
      </c>
      <c r="B154" s="47">
        <v>2.0079199999999999</v>
      </c>
      <c r="C154" s="45">
        <v>2.3584900000000002</v>
      </c>
      <c r="D154" s="45">
        <v>2.8368199999999999</v>
      </c>
      <c r="E154" s="45">
        <v>2.4772799999999999</v>
      </c>
      <c r="F154" s="45">
        <v>1.95739</v>
      </c>
      <c r="G154" s="45">
        <v>2.4400499999999998</v>
      </c>
      <c r="H154" s="45">
        <v>2.5831599999999999</v>
      </c>
      <c r="I154" s="45">
        <v>2.36612</v>
      </c>
      <c r="J154" s="45">
        <v>3.0665300000000002</v>
      </c>
      <c r="K154" s="45">
        <v>2.9053800000000001</v>
      </c>
      <c r="L154" s="43">
        <f t="shared" si="6"/>
        <v>2.5545799999999996</v>
      </c>
      <c r="M154" s="43">
        <f t="shared" si="7"/>
        <v>0.33825405452115587</v>
      </c>
      <c r="N154" s="44">
        <f t="shared" si="8"/>
        <v>13.241082859849993</v>
      </c>
    </row>
    <row r="155" spans="1:14" ht="18" customHeight="1">
      <c r="A155" s="17" t="s">
        <v>842</v>
      </c>
      <c r="B155" s="47">
        <v>1.9801500000000001</v>
      </c>
      <c r="C155" s="45">
        <v>2.5415100000000002</v>
      </c>
      <c r="D155" s="45">
        <v>3.3613499999999998</v>
      </c>
      <c r="E155" s="45">
        <v>3.56209</v>
      </c>
      <c r="F155" s="45">
        <v>2.73814</v>
      </c>
      <c r="G155" s="45">
        <v>3.4182899999999998</v>
      </c>
      <c r="H155" s="45">
        <v>3.3322699999999998</v>
      </c>
      <c r="I155" s="45">
        <v>3.55708</v>
      </c>
      <c r="J155" s="45">
        <v>2.3624200000000002</v>
      </c>
      <c r="K155" s="45">
        <v>3.2417600000000002</v>
      </c>
      <c r="L155" s="43">
        <f t="shared" si="6"/>
        <v>3.1238788888888886</v>
      </c>
      <c r="M155" s="43">
        <f t="shared" si="7"/>
        <v>0.45385199620703914</v>
      </c>
      <c r="N155" s="44">
        <f t="shared" si="8"/>
        <v>14.528476050121991</v>
      </c>
    </row>
    <row r="156" spans="1:14" ht="18" customHeight="1">
      <c r="A156" s="17" t="s">
        <v>209</v>
      </c>
      <c r="B156" s="47">
        <v>1.9774700000000001</v>
      </c>
      <c r="C156" s="45">
        <v>3.7886299999999999</v>
      </c>
      <c r="D156" s="45">
        <v>3.8252799999999998</v>
      </c>
      <c r="E156" s="45">
        <v>3.4607800000000002</v>
      </c>
      <c r="F156" s="45">
        <v>3.69367</v>
      </c>
      <c r="G156" s="45">
        <v>3.5039199999999999</v>
      </c>
      <c r="H156" s="45">
        <v>3.3047900000000001</v>
      </c>
      <c r="I156" s="45">
        <v>2.9020800000000002</v>
      </c>
      <c r="J156" s="45">
        <v>3.0192600000000001</v>
      </c>
      <c r="K156" s="45">
        <v>2.5154000000000001</v>
      </c>
      <c r="L156" s="43">
        <f t="shared" si="6"/>
        <v>3.3348677777777782</v>
      </c>
      <c r="M156" s="43">
        <f t="shared" si="7"/>
        <v>0.44425802184028418</v>
      </c>
      <c r="N156" s="44">
        <f t="shared" si="8"/>
        <v>13.321608274865993</v>
      </c>
    </row>
    <row r="157" spans="1:14" ht="18" customHeight="1">
      <c r="A157" s="17" t="s">
        <v>849</v>
      </c>
      <c r="B157" s="47">
        <v>1.9774200000000004</v>
      </c>
      <c r="C157" s="45">
        <v>77.215299999999999</v>
      </c>
      <c r="D157" s="45">
        <v>68.755499999999998</v>
      </c>
      <c r="E157" s="45">
        <v>94.478300000000004</v>
      </c>
      <c r="F157" s="45">
        <v>84.527900000000002</v>
      </c>
      <c r="G157" s="45">
        <v>92.231300000000005</v>
      </c>
      <c r="H157" s="45">
        <v>62.3277</v>
      </c>
      <c r="I157" s="45">
        <v>96.143900000000002</v>
      </c>
      <c r="J157" s="45">
        <v>61.668300000000002</v>
      </c>
      <c r="K157" s="45">
        <v>63.816000000000003</v>
      </c>
      <c r="L157" s="43">
        <f t="shared" si="6"/>
        <v>77.907133333333334</v>
      </c>
      <c r="M157" s="43">
        <f t="shared" si="7"/>
        <v>14.341413113602135</v>
      </c>
      <c r="N157" s="44">
        <f t="shared" si="8"/>
        <v>18.40834401163368</v>
      </c>
    </row>
    <row r="158" spans="1:14" ht="18" customHeight="1">
      <c r="A158" s="17" t="s">
        <v>1023</v>
      </c>
      <c r="B158" s="47">
        <v>1.97722</v>
      </c>
      <c r="C158" s="45">
        <v>0.23625599999999999</v>
      </c>
      <c r="D158" s="45">
        <v>0.29148099999999999</v>
      </c>
      <c r="E158" s="45">
        <v>0.25575999999999999</v>
      </c>
      <c r="F158" s="45">
        <v>0.26183499999999998</v>
      </c>
      <c r="G158" s="45">
        <v>0.17133699999999999</v>
      </c>
      <c r="H158" s="45">
        <v>0.21257799999999999</v>
      </c>
      <c r="I158" s="45">
        <v>0.246391</v>
      </c>
      <c r="J158" s="45">
        <v>0.16681599999999999</v>
      </c>
      <c r="K158" s="45">
        <v>0.22728699999999999</v>
      </c>
      <c r="L158" s="43">
        <f t="shared" si="6"/>
        <v>0.22997122222222222</v>
      </c>
      <c r="M158" s="43">
        <f t="shared" si="7"/>
        <v>4.1093194429789009E-2</v>
      </c>
      <c r="N158" s="44">
        <f t="shared" si="8"/>
        <v>17.868842037148664</v>
      </c>
    </row>
    <row r="159" spans="1:14" ht="18" customHeight="1">
      <c r="A159" s="17" t="s">
        <v>232</v>
      </c>
      <c r="B159" s="47">
        <v>1.9592999999999989</v>
      </c>
      <c r="C159" s="45">
        <v>1.0327599999999999</v>
      </c>
      <c r="D159" s="45">
        <v>1.18506</v>
      </c>
      <c r="E159" s="45">
        <v>0.95360299999999998</v>
      </c>
      <c r="F159" s="45">
        <v>1.0070300000000001</v>
      </c>
      <c r="G159" s="45">
        <v>0.94671700000000003</v>
      </c>
      <c r="H159" s="45">
        <v>0.92817700000000003</v>
      </c>
      <c r="I159" s="45">
        <v>1.0354000000000001</v>
      </c>
      <c r="J159" s="45">
        <v>1.05924</v>
      </c>
      <c r="K159" s="45">
        <v>0.65626099999999998</v>
      </c>
      <c r="L159" s="43">
        <f t="shared" si="6"/>
        <v>0.97824977777777788</v>
      </c>
      <c r="M159" s="43">
        <f t="shared" si="7"/>
        <v>0.1432574314597474</v>
      </c>
      <c r="N159" s="44">
        <f t="shared" si="8"/>
        <v>14.644259034249449</v>
      </c>
    </row>
    <row r="160" spans="1:14" s="5" customFormat="1" ht="18" customHeight="1">
      <c r="A160" s="17" t="s">
        <v>614</v>
      </c>
      <c r="B160" s="47">
        <v>1.94435</v>
      </c>
      <c r="C160" s="45">
        <v>7.87887</v>
      </c>
      <c r="D160" s="45">
        <v>7.3696200000000003</v>
      </c>
      <c r="E160" s="45">
        <v>7.7280100000000003</v>
      </c>
      <c r="F160" s="45">
        <v>8.18736</v>
      </c>
      <c r="G160" s="45">
        <v>6.1644155555555544</v>
      </c>
      <c r="H160" s="45">
        <v>7.5268499999999996</v>
      </c>
      <c r="I160" s="45">
        <v>7.8696799999999998</v>
      </c>
      <c r="J160" s="45">
        <v>8.6614299999999993</v>
      </c>
      <c r="K160" s="45">
        <v>8.2579200000000004</v>
      </c>
      <c r="L160" s="43">
        <f t="shared" si="6"/>
        <v>7.7382395061728397</v>
      </c>
      <c r="M160" s="43">
        <f t="shared" si="7"/>
        <v>0.70875803299933327</v>
      </c>
      <c r="N160" s="44">
        <f t="shared" si="8"/>
        <v>9.1591638179970101</v>
      </c>
    </row>
    <row r="161" spans="1:14" s="7" customFormat="1" ht="18" customHeight="1">
      <c r="A161" s="17" t="s">
        <v>868</v>
      </c>
      <c r="B161" s="47">
        <v>1.94353</v>
      </c>
      <c r="C161" s="45">
        <v>6.3243099999999997</v>
      </c>
      <c r="D161" s="45">
        <v>6.6020799999999999</v>
      </c>
      <c r="E161" s="45">
        <v>5.3442400000000001</v>
      </c>
      <c r="F161" s="45">
        <v>3.6336300000000001</v>
      </c>
      <c r="G161" s="45">
        <v>5.0929700000000002</v>
      </c>
      <c r="H161" s="45">
        <v>4.7585199999999999</v>
      </c>
      <c r="I161" s="45">
        <v>5.4805599999999997</v>
      </c>
      <c r="J161" s="45">
        <v>4.0644099999999996</v>
      </c>
      <c r="K161" s="45">
        <v>6.2215499999999997</v>
      </c>
      <c r="L161" s="43">
        <f t="shared" si="6"/>
        <v>5.2802522222222228</v>
      </c>
      <c r="M161" s="43">
        <f t="shared" si="7"/>
        <v>1.0163944030219907</v>
      </c>
      <c r="N161" s="44">
        <f t="shared" si="8"/>
        <v>19.248974485431599</v>
      </c>
    </row>
    <row r="162" spans="1:14" ht="18" customHeight="1">
      <c r="A162" s="17" t="s">
        <v>357</v>
      </c>
      <c r="B162" s="47">
        <v>1.9250499999999997</v>
      </c>
      <c r="C162" s="45">
        <v>2.3474699999999999</v>
      </c>
      <c r="D162" s="45">
        <v>1.9758899999999999</v>
      </c>
      <c r="E162" s="45">
        <v>1.85378</v>
      </c>
      <c r="F162" s="45">
        <v>1.6339600000000001</v>
      </c>
      <c r="G162" s="45">
        <v>1.4206799999999999</v>
      </c>
      <c r="H162" s="45">
        <v>1.6174999999999999</v>
      </c>
      <c r="I162" s="45">
        <v>1.9953650000000001</v>
      </c>
      <c r="J162" s="45">
        <v>1.42282</v>
      </c>
      <c r="K162" s="45">
        <v>1.3066199999999999</v>
      </c>
      <c r="L162" s="43">
        <f t="shared" si="6"/>
        <v>1.730453888888889</v>
      </c>
      <c r="M162" s="43">
        <f t="shared" si="7"/>
        <v>0.33886543813306053</v>
      </c>
      <c r="N162" s="44">
        <f t="shared" si="8"/>
        <v>19.58245985685544</v>
      </c>
    </row>
    <row r="163" spans="1:14" ht="18" customHeight="1">
      <c r="A163" s="17" t="s">
        <v>211</v>
      </c>
      <c r="B163" s="47">
        <v>1.8952400000000003</v>
      </c>
      <c r="C163" s="45">
        <v>6.0222600000000002</v>
      </c>
      <c r="D163" s="45">
        <v>6.6656300000000002</v>
      </c>
      <c r="E163" s="45">
        <v>5.7804399999999996</v>
      </c>
      <c r="F163" s="45">
        <v>6.8509200000000003</v>
      </c>
      <c r="G163" s="45">
        <v>7.8026499999999999</v>
      </c>
      <c r="H163" s="45">
        <v>7.4139799999999996</v>
      </c>
      <c r="I163" s="45">
        <v>7.8391299999999999</v>
      </c>
      <c r="J163" s="45">
        <v>8.8110999999999997</v>
      </c>
      <c r="K163" s="45">
        <v>7.6589900000000002</v>
      </c>
      <c r="L163" s="43">
        <f t="shared" si="6"/>
        <v>7.2050111111111113</v>
      </c>
      <c r="M163" s="43">
        <f t="shared" si="7"/>
        <v>0.96392303202128538</v>
      </c>
      <c r="N163" s="44">
        <f t="shared" si="8"/>
        <v>13.37850861235709</v>
      </c>
    </row>
    <row r="164" spans="1:14" ht="18" customHeight="1">
      <c r="A164" s="17" t="s">
        <v>1010</v>
      </c>
      <c r="B164" s="47">
        <v>1.8925000000000001</v>
      </c>
      <c r="C164" s="45">
        <v>4.7286900000000003</v>
      </c>
      <c r="D164" s="45">
        <v>4.1595500000000003</v>
      </c>
      <c r="E164" s="45">
        <v>3.8604099999999999</v>
      </c>
      <c r="F164" s="45">
        <v>3.3159399999999999</v>
      </c>
      <c r="G164" s="45">
        <v>3.4318399999999998</v>
      </c>
      <c r="H164" s="45">
        <v>3.1428600000000002</v>
      </c>
      <c r="I164" s="45">
        <v>3.2141199999999999</v>
      </c>
      <c r="J164" s="45">
        <v>2.93024</v>
      </c>
      <c r="K164" s="45">
        <v>3.2177199999999999</v>
      </c>
      <c r="L164" s="43">
        <f t="shared" si="6"/>
        <v>3.5557077777777781</v>
      </c>
      <c r="M164" s="43">
        <f t="shared" si="7"/>
        <v>0.58081399317634186</v>
      </c>
      <c r="N164" s="44">
        <f t="shared" si="8"/>
        <v>16.334694228987935</v>
      </c>
    </row>
    <row r="165" spans="1:14" ht="18" customHeight="1">
      <c r="A165" s="17" t="s">
        <v>111</v>
      </c>
      <c r="B165" s="47">
        <v>1.8800600000000003</v>
      </c>
      <c r="C165" s="45">
        <v>2.0276200000000002</v>
      </c>
      <c r="D165" s="45">
        <v>2.1524899999999998</v>
      </c>
      <c r="E165" s="45">
        <v>1.99794</v>
      </c>
      <c r="F165" s="45">
        <v>1.9541299999999999</v>
      </c>
      <c r="G165" s="45">
        <v>1.9599299999999999</v>
      </c>
      <c r="H165" s="45">
        <v>2.0756100000000002</v>
      </c>
      <c r="I165" s="45">
        <v>1.68777</v>
      </c>
      <c r="J165" s="45">
        <v>1.76078</v>
      </c>
      <c r="K165" s="45">
        <v>1.7421800000000001</v>
      </c>
      <c r="L165" s="43">
        <f t="shared" si="6"/>
        <v>1.9287166666666669</v>
      </c>
      <c r="M165" s="43">
        <f t="shared" si="7"/>
        <v>0.16159360801096062</v>
      </c>
      <c r="N165" s="44">
        <f t="shared" si="8"/>
        <v>8.3782968646316078</v>
      </c>
    </row>
    <row r="166" spans="1:14" ht="18" customHeight="1">
      <c r="A166" s="17" t="s">
        <v>469</v>
      </c>
      <c r="B166" s="47">
        <v>1.8781300000000001</v>
      </c>
      <c r="C166" s="45">
        <v>0.15374499999999999</v>
      </c>
      <c r="D166" s="45">
        <v>0.157388</v>
      </c>
      <c r="E166" s="45">
        <v>0.11444600000000001</v>
      </c>
      <c r="F166" s="45">
        <v>0.14269799999999999</v>
      </c>
      <c r="G166" s="45">
        <v>0.16844700000000001</v>
      </c>
      <c r="H166" s="45">
        <v>0.17699400000000001</v>
      </c>
      <c r="I166" s="45">
        <v>0.13369</v>
      </c>
      <c r="J166" s="45">
        <v>0.13759299999999999</v>
      </c>
      <c r="K166" s="45">
        <v>0.134876</v>
      </c>
      <c r="L166" s="43">
        <f t="shared" si="6"/>
        <v>0.14665300000000001</v>
      </c>
      <c r="M166" s="43">
        <f t="shared" si="7"/>
        <v>1.9374096682168149E-2</v>
      </c>
      <c r="N166" s="44">
        <f t="shared" si="8"/>
        <v>13.210842384518658</v>
      </c>
    </row>
    <row r="167" spans="1:14" ht="18" customHeight="1">
      <c r="A167" s="17" t="s">
        <v>879</v>
      </c>
      <c r="B167" s="47">
        <v>1.8771399999999998</v>
      </c>
      <c r="C167" s="45">
        <v>20.132200000000001</v>
      </c>
      <c r="D167" s="45">
        <v>17.5474</v>
      </c>
      <c r="E167" s="45">
        <v>20.736699999999999</v>
      </c>
      <c r="F167" s="45">
        <v>23.222200000000001</v>
      </c>
      <c r="G167" s="45">
        <v>22.139399999999998</v>
      </c>
      <c r="H167" s="45">
        <v>13.141299999999999</v>
      </c>
      <c r="I167" s="45">
        <v>19.3203</v>
      </c>
      <c r="J167" s="45">
        <v>16.123000000000001</v>
      </c>
      <c r="K167" s="45">
        <v>24.542100000000001</v>
      </c>
      <c r="L167" s="43">
        <f t="shared" si="6"/>
        <v>19.656066666666664</v>
      </c>
      <c r="M167" s="43">
        <f t="shared" si="7"/>
        <v>3.5992360932564664</v>
      </c>
      <c r="N167" s="44">
        <f t="shared" si="8"/>
        <v>18.311069830466931</v>
      </c>
    </row>
    <row r="168" spans="1:14" ht="18" customHeight="1">
      <c r="A168" s="17" t="s">
        <v>459</v>
      </c>
      <c r="B168" s="47">
        <v>1.8582700000000001</v>
      </c>
      <c r="C168" s="45">
        <v>1.0444500000000001</v>
      </c>
      <c r="D168" s="45">
        <v>1.0021599999999999</v>
      </c>
      <c r="E168" s="45">
        <v>0.928122</v>
      </c>
      <c r="F168" s="45">
        <v>0.849105</v>
      </c>
      <c r="G168" s="45">
        <v>0.98785100000000003</v>
      </c>
      <c r="H168" s="45">
        <v>0.91969199999999995</v>
      </c>
      <c r="I168" s="45">
        <v>0.91646099999999997</v>
      </c>
      <c r="J168" s="45">
        <v>0.84740499999999996</v>
      </c>
      <c r="K168" s="45">
        <v>0.87007900000000005</v>
      </c>
      <c r="L168" s="43">
        <f t="shared" si="6"/>
        <v>0.92948055555555564</v>
      </c>
      <c r="M168" s="43">
        <f t="shared" si="7"/>
        <v>6.973138233448252E-2</v>
      </c>
      <c r="N168" s="44">
        <f t="shared" si="8"/>
        <v>7.5021883908914786</v>
      </c>
    </row>
    <row r="169" spans="1:14" ht="18" customHeight="1">
      <c r="A169" s="17" t="s">
        <v>156</v>
      </c>
      <c r="B169" s="47">
        <v>1.8575900000000001</v>
      </c>
      <c r="C169" s="45">
        <v>4.91554</v>
      </c>
      <c r="D169" s="45">
        <v>4.7024400000000002</v>
      </c>
      <c r="E169" s="45">
        <v>4.6464499999999997</v>
      </c>
      <c r="F169" s="45">
        <v>4.9995099999999999</v>
      </c>
      <c r="G169" s="45">
        <v>5.0678000000000001</v>
      </c>
      <c r="H169" s="45">
        <v>5.3384600000000004</v>
      </c>
      <c r="I169" s="45">
        <v>3.9846300000000001</v>
      </c>
      <c r="J169" s="45">
        <v>5.8719299999999999</v>
      </c>
      <c r="K169" s="45">
        <v>5.3727900000000002</v>
      </c>
      <c r="L169" s="43">
        <f t="shared" si="6"/>
        <v>4.988838888888889</v>
      </c>
      <c r="M169" s="43">
        <f t="shared" si="7"/>
        <v>0.53255454083231246</v>
      </c>
      <c r="N169" s="44">
        <f t="shared" si="8"/>
        <v>10.674919609418829</v>
      </c>
    </row>
    <row r="170" spans="1:14" ht="18" customHeight="1">
      <c r="A170" s="17" t="s">
        <v>572</v>
      </c>
      <c r="B170" s="47">
        <v>1.8477399999999999</v>
      </c>
      <c r="C170" s="45">
        <v>2.2730700000000001</v>
      </c>
      <c r="D170" s="45">
        <v>2.0461299999999998</v>
      </c>
      <c r="E170" s="45">
        <v>2.0066099999999998</v>
      </c>
      <c r="F170" s="45">
        <v>1.6563099999999999</v>
      </c>
      <c r="G170" s="45">
        <v>1.7234100000000001</v>
      </c>
      <c r="H170" s="45">
        <v>1.8178099999999999</v>
      </c>
      <c r="I170" s="45">
        <v>1.9177511111111112</v>
      </c>
      <c r="J170" s="45">
        <v>2.0103800000000001</v>
      </c>
      <c r="K170" s="45">
        <v>2.0260400000000001</v>
      </c>
      <c r="L170" s="43">
        <f t="shared" si="6"/>
        <v>1.9419456790123455</v>
      </c>
      <c r="M170" s="43">
        <f t="shared" si="7"/>
        <v>0.18767488585830364</v>
      </c>
      <c r="N170" s="44">
        <f t="shared" si="8"/>
        <v>9.6642706274746697</v>
      </c>
    </row>
    <row r="171" spans="1:14" ht="18" customHeight="1">
      <c r="A171" s="17" t="s">
        <v>99</v>
      </c>
      <c r="B171" s="47">
        <v>1.8395200000000003</v>
      </c>
      <c r="C171" s="45">
        <v>10.972</v>
      </c>
      <c r="D171" s="45">
        <v>10.106199999999999</v>
      </c>
      <c r="E171" s="45">
        <v>10.607100000000001</v>
      </c>
      <c r="F171" s="45">
        <v>11.5114</v>
      </c>
      <c r="G171" s="45">
        <v>11.7242</v>
      </c>
      <c r="H171" s="45">
        <v>10.8406</v>
      </c>
      <c r="I171" s="45">
        <v>10.368600000000001</v>
      </c>
      <c r="J171" s="45">
        <v>10.3766</v>
      </c>
      <c r="K171" s="45">
        <v>9.0338700000000003</v>
      </c>
      <c r="L171" s="43">
        <f t="shared" si="6"/>
        <v>10.615618888888889</v>
      </c>
      <c r="M171" s="43">
        <f t="shared" si="7"/>
        <v>0.79754764432045755</v>
      </c>
      <c r="N171" s="44">
        <f t="shared" si="8"/>
        <v>7.5129641772956948</v>
      </c>
    </row>
    <row r="172" spans="1:14" ht="18" customHeight="1">
      <c r="A172" s="17" t="s">
        <v>651</v>
      </c>
      <c r="B172" s="47">
        <v>1.8356599999999998</v>
      </c>
      <c r="C172" s="45">
        <v>2.2815300000000001</v>
      </c>
      <c r="D172" s="45">
        <v>2.2031499999999999</v>
      </c>
      <c r="E172" s="45">
        <v>2.80789</v>
      </c>
      <c r="F172" s="45">
        <v>2.67788</v>
      </c>
      <c r="G172" s="45">
        <v>2.6210599999999999</v>
      </c>
      <c r="H172" s="45">
        <v>2.5905800000000001</v>
      </c>
      <c r="I172" s="45">
        <v>3.4010199999999999</v>
      </c>
      <c r="J172" s="45">
        <v>3.3271899999999999</v>
      </c>
      <c r="K172" s="45">
        <v>2.4609299999999998</v>
      </c>
      <c r="L172" s="43">
        <f t="shared" si="6"/>
        <v>2.7079144444444445</v>
      </c>
      <c r="M172" s="43">
        <f t="shared" si="7"/>
        <v>0.41738739880089465</v>
      </c>
      <c r="N172" s="44">
        <f t="shared" si="8"/>
        <v>15.413611004483776</v>
      </c>
    </row>
    <row r="173" spans="1:14" ht="18" customHeight="1">
      <c r="A173" s="17" t="s">
        <v>281</v>
      </c>
      <c r="B173" s="47">
        <v>1.8231999999999999</v>
      </c>
      <c r="C173" s="45">
        <v>2.9806599999999999</v>
      </c>
      <c r="D173" s="45">
        <v>3.0906199999999999</v>
      </c>
      <c r="E173" s="45">
        <v>2.9012500000000001</v>
      </c>
      <c r="F173" s="45">
        <v>4.1026199999999999</v>
      </c>
      <c r="G173" s="45">
        <v>3.9045800000000002</v>
      </c>
      <c r="H173" s="45">
        <v>2.3349000000000002</v>
      </c>
      <c r="I173" s="45">
        <v>3.7742800000000001</v>
      </c>
      <c r="J173" s="45">
        <v>3.9276200000000001</v>
      </c>
      <c r="K173" s="45">
        <v>3.6752099999999999</v>
      </c>
      <c r="L173" s="43">
        <f t="shared" si="6"/>
        <v>3.4101933333333339</v>
      </c>
      <c r="M173" s="43">
        <f t="shared" si="7"/>
        <v>0.60169564812702236</v>
      </c>
      <c r="N173" s="44">
        <f t="shared" si="8"/>
        <v>17.644033323438816</v>
      </c>
    </row>
    <row r="174" spans="1:14" s="5" customFormat="1" ht="18" customHeight="1">
      <c r="A174" s="17" t="s">
        <v>513</v>
      </c>
      <c r="B174" s="47">
        <v>1.8164400000000001</v>
      </c>
      <c r="C174" s="45">
        <v>3.8657300000000001</v>
      </c>
      <c r="D174" s="45">
        <v>2.84518</v>
      </c>
      <c r="E174" s="45">
        <v>3.2507299999999999</v>
      </c>
      <c r="F174" s="45">
        <v>2.5928200000000001</v>
      </c>
      <c r="G174" s="45">
        <v>2.9266899999999998</v>
      </c>
      <c r="H174" s="45">
        <v>2.5699200000000002</v>
      </c>
      <c r="I174" s="45">
        <v>3.3959899999999998</v>
      </c>
      <c r="J174" s="45">
        <v>3.1756899999999999</v>
      </c>
      <c r="K174" s="45">
        <v>3.09714</v>
      </c>
      <c r="L174" s="43">
        <f t="shared" si="6"/>
        <v>3.0799877777777778</v>
      </c>
      <c r="M174" s="43">
        <f t="shared" si="7"/>
        <v>0.40804269806534421</v>
      </c>
      <c r="N174" s="44">
        <f t="shared" si="8"/>
        <v>13.248192119767063</v>
      </c>
    </row>
    <row r="175" spans="1:14" ht="18" customHeight="1">
      <c r="A175" s="17" t="s">
        <v>624</v>
      </c>
      <c r="B175" s="47">
        <v>1.8154199999999996</v>
      </c>
      <c r="C175" s="45">
        <v>2.2220499999999999</v>
      </c>
      <c r="D175" s="45">
        <v>2.2092800000000001</v>
      </c>
      <c r="E175" s="45">
        <v>3.6026400000000001</v>
      </c>
      <c r="F175" s="45">
        <v>3.4311199999999999</v>
      </c>
      <c r="G175" s="45">
        <v>3.2415699999999998</v>
      </c>
      <c r="H175" s="45">
        <v>3.2288299999999999</v>
      </c>
      <c r="I175" s="45">
        <v>2.820408</v>
      </c>
      <c r="J175" s="45">
        <v>3.4725700000000002</v>
      </c>
      <c r="K175" s="45">
        <v>2.4857999999999998</v>
      </c>
      <c r="L175" s="43">
        <f t="shared" si="6"/>
        <v>2.9682520000000001</v>
      </c>
      <c r="M175" s="43">
        <f t="shared" si="7"/>
        <v>0.54784907713347564</v>
      </c>
      <c r="N175" s="44">
        <f t="shared" si="8"/>
        <v>18.456959757240142</v>
      </c>
    </row>
    <row r="176" spans="1:14" ht="18" customHeight="1">
      <c r="A176" s="17" t="s">
        <v>1759</v>
      </c>
      <c r="B176" s="47">
        <v>1.814349</v>
      </c>
      <c r="C176" s="45">
        <v>4.4986999999999999E-2</v>
      </c>
      <c r="D176" s="45">
        <v>4.8999000000000001E-2</v>
      </c>
      <c r="E176" s="45">
        <v>3.7232111111111112E-2</v>
      </c>
      <c r="F176" s="45">
        <v>4.6813E-2</v>
      </c>
      <c r="G176" s="45">
        <v>2.3156E-2</v>
      </c>
      <c r="H176" s="45">
        <v>4.136901234567901E-2</v>
      </c>
      <c r="I176" s="45">
        <v>4.6552000000000003E-2</v>
      </c>
      <c r="J176" s="45">
        <v>4.8939000000000003E-2</v>
      </c>
      <c r="K176" s="45">
        <v>4.5643000000000003E-2</v>
      </c>
      <c r="L176" s="43">
        <f t="shared" si="6"/>
        <v>4.2632235939643347E-2</v>
      </c>
      <c r="M176" s="43">
        <f t="shared" si="7"/>
        <v>8.199426491577861E-3</v>
      </c>
      <c r="N176" s="44">
        <f t="shared" si="8"/>
        <v>19.232926237287231</v>
      </c>
    </row>
    <row r="177" spans="1:14" ht="18" customHeight="1">
      <c r="A177" s="17" t="s">
        <v>955</v>
      </c>
      <c r="B177" s="47">
        <v>1.81311</v>
      </c>
      <c r="C177" s="45">
        <v>1.9162399999999999</v>
      </c>
      <c r="D177" s="45">
        <v>1.8717900000000001</v>
      </c>
      <c r="E177" s="45">
        <v>1.29254</v>
      </c>
      <c r="F177" s="45">
        <v>1.5592866666666667</v>
      </c>
      <c r="G177" s="45">
        <v>1.55766</v>
      </c>
      <c r="H177" s="45">
        <v>1.6645700000000001</v>
      </c>
      <c r="I177" s="45">
        <v>2.0998600000000001</v>
      </c>
      <c r="J177" s="45">
        <v>1.89642</v>
      </c>
      <c r="K177" s="45">
        <v>1.7344999999999999</v>
      </c>
      <c r="L177" s="43">
        <f t="shared" si="6"/>
        <v>1.7325407407407407</v>
      </c>
      <c r="M177" s="43">
        <f t="shared" si="7"/>
        <v>0.24334655938244296</v>
      </c>
      <c r="N177" s="44">
        <f t="shared" si="8"/>
        <v>14.045647162005617</v>
      </c>
    </row>
    <row r="178" spans="1:14" ht="18" customHeight="1">
      <c r="A178" s="17" t="s">
        <v>1757</v>
      </c>
      <c r="B178" s="47">
        <v>1.8119510000000001</v>
      </c>
      <c r="C178" s="45">
        <v>3.4684E-2</v>
      </c>
      <c r="D178" s="45">
        <v>4.3414000000000001E-2</v>
      </c>
      <c r="E178" s="45">
        <v>3.5935000000000002E-2</v>
      </c>
      <c r="F178" s="45">
        <v>3.6195999999999999E-2</v>
      </c>
      <c r="G178" s="45">
        <v>4.6455999999999997E-2</v>
      </c>
      <c r="H178" s="45">
        <v>4.6299E-2</v>
      </c>
      <c r="I178" s="45">
        <v>6.1076999999999999E-2</v>
      </c>
      <c r="J178" s="45">
        <v>4.3269000000000002E-2</v>
      </c>
      <c r="K178" s="45">
        <v>4.1758000000000003E-2</v>
      </c>
      <c r="L178" s="43">
        <f t="shared" si="6"/>
        <v>4.3232000000000007E-2</v>
      </c>
      <c r="M178" s="43">
        <f t="shared" si="7"/>
        <v>8.0333030877715369E-3</v>
      </c>
      <c r="N178" s="44">
        <f t="shared" si="8"/>
        <v>18.581844670085896</v>
      </c>
    </row>
    <row r="179" spans="1:14" ht="18" customHeight="1">
      <c r="A179" s="17" t="s">
        <v>644</v>
      </c>
      <c r="B179" s="47">
        <v>1.7903399999999996</v>
      </c>
      <c r="C179" s="45">
        <v>3.1122000000000001</v>
      </c>
      <c r="D179" s="45">
        <v>4.7566199999999998</v>
      </c>
      <c r="E179" s="45">
        <v>4.46875</v>
      </c>
      <c r="F179" s="45">
        <v>5.8630399999999998</v>
      </c>
      <c r="G179" s="45">
        <v>4.9168399999999997</v>
      </c>
      <c r="H179" s="45">
        <v>3.8231000000000002</v>
      </c>
      <c r="I179" s="45">
        <v>5.1861800000000002</v>
      </c>
      <c r="J179" s="45">
        <v>5.3945699999999999</v>
      </c>
      <c r="K179" s="45">
        <v>5.7078100000000003</v>
      </c>
      <c r="L179" s="43">
        <f t="shared" si="6"/>
        <v>4.8032344444444446</v>
      </c>
      <c r="M179" s="43">
        <f t="shared" si="7"/>
        <v>0.89337770447486675</v>
      </c>
      <c r="N179" s="44">
        <f t="shared" si="8"/>
        <v>18.599502372993108</v>
      </c>
    </row>
    <row r="180" spans="1:14" ht="18" customHeight="1">
      <c r="A180" s="17" t="s">
        <v>95</v>
      </c>
      <c r="B180" s="47">
        <v>1.7898699999999996</v>
      </c>
      <c r="C180" s="45">
        <v>10.525399999999999</v>
      </c>
      <c r="D180" s="45">
        <v>12.293699999999999</v>
      </c>
      <c r="E180" s="45">
        <v>11.371700000000001</v>
      </c>
      <c r="F180" s="45">
        <v>10.5358</v>
      </c>
      <c r="G180" s="45">
        <v>11.7555</v>
      </c>
      <c r="H180" s="45">
        <v>12.4184</v>
      </c>
      <c r="I180" s="45">
        <v>11.7082</v>
      </c>
      <c r="J180" s="45">
        <v>12.81</v>
      </c>
      <c r="K180" s="45">
        <v>11.2265</v>
      </c>
      <c r="L180" s="43">
        <f t="shared" si="6"/>
        <v>11.627244444444445</v>
      </c>
      <c r="M180" s="43">
        <f t="shared" si="7"/>
        <v>0.80025115918552592</v>
      </c>
      <c r="N180" s="44">
        <f t="shared" si="8"/>
        <v>6.8825521215208463</v>
      </c>
    </row>
    <row r="181" spans="1:14" ht="18" customHeight="1">
      <c r="A181" s="17" t="s">
        <v>100</v>
      </c>
      <c r="B181" s="47">
        <v>1.7857000000000003</v>
      </c>
      <c r="C181" s="45">
        <v>41.634599999999999</v>
      </c>
      <c r="D181" s="45">
        <v>39.888800000000003</v>
      </c>
      <c r="E181" s="45">
        <v>41.358499999999999</v>
      </c>
      <c r="F181" s="45">
        <v>44.7149</v>
      </c>
      <c r="G181" s="45">
        <v>45.662199999999999</v>
      </c>
      <c r="H181" s="45">
        <v>46.462299999999999</v>
      </c>
      <c r="I181" s="45">
        <v>46.089100000000002</v>
      </c>
      <c r="J181" s="45">
        <v>50.6464</v>
      </c>
      <c r="K181" s="45">
        <v>47.593800000000002</v>
      </c>
      <c r="L181" s="43">
        <f t="shared" si="6"/>
        <v>44.894511111111115</v>
      </c>
      <c r="M181" s="43">
        <f t="shared" si="7"/>
        <v>3.4107282222585704</v>
      </c>
      <c r="N181" s="44">
        <f t="shared" si="8"/>
        <v>7.5972053996027062</v>
      </c>
    </row>
    <row r="182" spans="1:14" ht="18" customHeight="1">
      <c r="A182" s="17" t="s">
        <v>210</v>
      </c>
      <c r="B182" s="47">
        <v>1.78254</v>
      </c>
      <c r="C182" s="45">
        <v>3.2920500000000001</v>
      </c>
      <c r="D182" s="45">
        <v>3.15794</v>
      </c>
      <c r="E182" s="45">
        <v>3.0212699999999999</v>
      </c>
      <c r="F182" s="45">
        <v>2.37887</v>
      </c>
      <c r="G182" s="45">
        <v>3.2970299999999999</v>
      </c>
      <c r="H182" s="45">
        <v>3.2057099999999998</v>
      </c>
      <c r="I182" s="45">
        <v>2.6659099999999998</v>
      </c>
      <c r="J182" s="45">
        <v>2.4718499999999999</v>
      </c>
      <c r="K182" s="45">
        <v>2.4666999999999999</v>
      </c>
      <c r="L182" s="43">
        <f t="shared" si="6"/>
        <v>2.8841477777777778</v>
      </c>
      <c r="M182" s="43">
        <f t="shared" si="7"/>
        <v>0.38425388172332853</v>
      </c>
      <c r="N182" s="44">
        <f t="shared" si="8"/>
        <v>13.322960934387154</v>
      </c>
    </row>
    <row r="183" spans="1:14" s="5" customFormat="1" ht="18" customHeight="1">
      <c r="A183" s="17" t="s">
        <v>378</v>
      </c>
      <c r="B183" s="47">
        <v>1.7714499999999997</v>
      </c>
      <c r="C183" s="45">
        <v>3.56589</v>
      </c>
      <c r="D183" s="45">
        <v>2.91214</v>
      </c>
      <c r="E183" s="45">
        <v>2.8554599999999999</v>
      </c>
      <c r="F183" s="45">
        <v>3.2052399999999999</v>
      </c>
      <c r="G183" s="45">
        <v>3.0528900000000001</v>
      </c>
      <c r="H183" s="45">
        <v>2.6659999999999999</v>
      </c>
      <c r="I183" s="45">
        <v>2.7010299999999998</v>
      </c>
      <c r="J183" s="45">
        <v>2.7198899999999999</v>
      </c>
      <c r="K183" s="45">
        <v>2.9217379999999999</v>
      </c>
      <c r="L183" s="43">
        <f t="shared" si="6"/>
        <v>2.9555864444444442</v>
      </c>
      <c r="M183" s="43">
        <f t="shared" si="7"/>
        <v>0.28756217401420825</v>
      </c>
      <c r="N183" s="44">
        <f t="shared" si="8"/>
        <v>9.7294455574030998</v>
      </c>
    </row>
    <row r="184" spans="1:14" ht="18" customHeight="1">
      <c r="A184" s="17" t="s">
        <v>1753</v>
      </c>
      <c r="B184" s="47">
        <v>1.76884</v>
      </c>
      <c r="C184" s="45">
        <v>0.16622999999999999</v>
      </c>
      <c r="D184" s="45">
        <v>0.11852699999999999</v>
      </c>
      <c r="E184" s="45">
        <v>0.19761500000000001</v>
      </c>
      <c r="F184" s="45">
        <v>0.14522022222222222</v>
      </c>
      <c r="G184" s="45">
        <v>0.19922500000000001</v>
      </c>
      <c r="H184" s="45">
        <v>0.15074299999999999</v>
      </c>
      <c r="I184" s="45">
        <v>0.198549</v>
      </c>
      <c r="J184" s="45">
        <v>0.13070499999999999</v>
      </c>
      <c r="K184" s="45">
        <v>0.19505800000000001</v>
      </c>
      <c r="L184" s="43">
        <f t="shared" si="6"/>
        <v>0.16687469135802468</v>
      </c>
      <c r="M184" s="43">
        <f t="shared" si="7"/>
        <v>3.1946006631791264E-2</v>
      </c>
      <c r="N184" s="44">
        <f t="shared" si="8"/>
        <v>19.143709793147757</v>
      </c>
    </row>
    <row r="185" spans="1:14" ht="18" customHeight="1">
      <c r="A185" s="17" t="s">
        <v>319</v>
      </c>
      <c r="B185" s="47">
        <v>1.7676600000000002</v>
      </c>
      <c r="C185" s="45">
        <v>1.68615</v>
      </c>
      <c r="D185" s="45">
        <v>1.86042</v>
      </c>
      <c r="E185" s="45">
        <v>1.79128</v>
      </c>
      <c r="F185" s="45">
        <v>1.7902499999999999</v>
      </c>
      <c r="G185" s="45">
        <v>1.8729899999999999</v>
      </c>
      <c r="H185" s="45">
        <v>1.3528</v>
      </c>
      <c r="I185" s="45">
        <v>1.35741</v>
      </c>
      <c r="J185" s="45">
        <v>1.5670360000000001</v>
      </c>
      <c r="K185" s="45">
        <v>1.5009600000000001</v>
      </c>
      <c r="L185" s="43">
        <f t="shared" si="6"/>
        <v>1.6421439999999998</v>
      </c>
      <c r="M185" s="43">
        <f t="shared" si="7"/>
        <v>0.20537017927148193</v>
      </c>
      <c r="N185" s="44">
        <f t="shared" si="8"/>
        <v>12.506222308852449</v>
      </c>
    </row>
    <row r="186" spans="1:14" ht="18" customHeight="1">
      <c r="A186" s="17" t="s">
        <v>169</v>
      </c>
      <c r="B186" s="47">
        <v>1.76579</v>
      </c>
      <c r="C186" s="45">
        <v>5.1980300000000002</v>
      </c>
      <c r="D186" s="45">
        <v>7.0819299999999998</v>
      </c>
      <c r="E186" s="45">
        <v>5.7706499999999998</v>
      </c>
      <c r="F186" s="45">
        <v>6.4838399999999998</v>
      </c>
      <c r="G186" s="45">
        <v>7.24587</v>
      </c>
      <c r="H186" s="45">
        <v>6.75162</v>
      </c>
      <c r="I186" s="45">
        <v>6.3993700000000002</v>
      </c>
      <c r="J186" s="45">
        <v>7.5566899999999997</v>
      </c>
      <c r="K186" s="45">
        <v>6.9943499999999998</v>
      </c>
      <c r="L186" s="43">
        <f t="shared" si="6"/>
        <v>6.6091499999999996</v>
      </c>
      <c r="M186" s="43">
        <f t="shared" si="7"/>
        <v>0.74577930953131366</v>
      </c>
      <c r="N186" s="44">
        <f t="shared" si="8"/>
        <v>11.284042721549877</v>
      </c>
    </row>
    <row r="187" spans="1:14" ht="18" customHeight="1">
      <c r="A187" s="17" t="s">
        <v>1015</v>
      </c>
      <c r="B187" s="47">
        <v>1.7645</v>
      </c>
      <c r="C187" s="45">
        <v>4.6733399999999996</v>
      </c>
      <c r="D187" s="45">
        <v>4.8148200000000001</v>
      </c>
      <c r="E187" s="45">
        <v>4.0445200000000003</v>
      </c>
      <c r="F187" s="45">
        <v>4.22987</v>
      </c>
      <c r="G187" s="45">
        <v>4.1581200000000003</v>
      </c>
      <c r="H187" s="45">
        <v>2.96835</v>
      </c>
      <c r="I187" s="45">
        <v>3.6454599999999999</v>
      </c>
      <c r="J187" s="45">
        <v>3.3643100000000001</v>
      </c>
      <c r="K187" s="45">
        <v>3.8287559999999998</v>
      </c>
      <c r="L187" s="43">
        <f t="shared" si="6"/>
        <v>3.9697273333333336</v>
      </c>
      <c r="M187" s="43">
        <f t="shared" si="7"/>
        <v>0.59290822206223137</v>
      </c>
      <c r="N187" s="44">
        <f t="shared" si="8"/>
        <v>14.935741734291188</v>
      </c>
    </row>
    <row r="188" spans="1:14" ht="18" customHeight="1">
      <c r="A188" s="17" t="s">
        <v>185</v>
      </c>
      <c r="B188" s="47">
        <v>1.7469700000000001</v>
      </c>
      <c r="C188" s="45">
        <v>3.7143199999999998</v>
      </c>
      <c r="D188" s="45">
        <v>3.5592600000000001</v>
      </c>
      <c r="E188" s="45">
        <v>3.1154999999999999</v>
      </c>
      <c r="F188" s="45">
        <v>3.1972499999999999</v>
      </c>
      <c r="G188" s="45">
        <v>2.7742200000000001</v>
      </c>
      <c r="H188" s="45">
        <v>3.2309700000000001</v>
      </c>
      <c r="I188" s="45">
        <v>2.6337299999999999</v>
      </c>
      <c r="J188" s="45">
        <v>3.01295</v>
      </c>
      <c r="K188" s="45">
        <v>2.70058</v>
      </c>
      <c r="L188" s="43">
        <f t="shared" si="6"/>
        <v>3.1043088888888888</v>
      </c>
      <c r="M188" s="43">
        <f t="shared" si="7"/>
        <v>0.37176051176949082</v>
      </c>
      <c r="N188" s="44">
        <f t="shared" si="8"/>
        <v>11.975628878302551</v>
      </c>
    </row>
    <row r="189" spans="1:14" ht="18" customHeight="1">
      <c r="A189" s="17" t="s">
        <v>991</v>
      </c>
      <c r="B189" s="47">
        <v>1.7412599999999996</v>
      </c>
      <c r="C189" s="45">
        <v>17.363499999999998</v>
      </c>
      <c r="D189" s="45">
        <v>21.785699999999999</v>
      </c>
      <c r="E189" s="45">
        <v>24.469100000000001</v>
      </c>
      <c r="F189" s="45">
        <v>18.011299999999999</v>
      </c>
      <c r="G189" s="45">
        <v>23.737100000000002</v>
      </c>
      <c r="H189" s="45">
        <v>24.483699999999999</v>
      </c>
      <c r="I189" s="45">
        <v>17.0047</v>
      </c>
      <c r="J189" s="45">
        <v>24.8215</v>
      </c>
      <c r="K189" s="45">
        <v>15.973990000000001</v>
      </c>
      <c r="L189" s="43">
        <f t="shared" si="6"/>
        <v>20.85006555555556</v>
      </c>
      <c r="M189" s="43">
        <f t="shared" si="7"/>
        <v>3.7091282527270102</v>
      </c>
      <c r="N189" s="44">
        <f t="shared" si="8"/>
        <v>17.78952801296446</v>
      </c>
    </row>
    <row r="190" spans="1:14" s="7" customFormat="1" ht="18" customHeight="1">
      <c r="A190" s="17" t="s">
        <v>398</v>
      </c>
      <c r="B190" s="47">
        <v>1.7386299999999997</v>
      </c>
      <c r="C190" s="45">
        <v>1.07152</v>
      </c>
      <c r="D190" s="45">
        <v>1.27315</v>
      </c>
      <c r="E190" s="45">
        <v>1.16195</v>
      </c>
      <c r="F190" s="45">
        <v>1.01173</v>
      </c>
      <c r="G190" s="45">
        <v>1.2141299999999999</v>
      </c>
      <c r="H190" s="45">
        <v>0.99812199999999995</v>
      </c>
      <c r="I190" s="45">
        <v>0.90585400000000005</v>
      </c>
      <c r="J190" s="45">
        <v>0.931701</v>
      </c>
      <c r="K190" s="45">
        <v>0.87317900000000004</v>
      </c>
      <c r="L190" s="43">
        <f t="shared" si="6"/>
        <v>1.0490373333333334</v>
      </c>
      <c r="M190" s="43">
        <f t="shared" si="7"/>
        <v>0.14138443173578105</v>
      </c>
      <c r="N190" s="44">
        <f t="shared" si="8"/>
        <v>13.477540526277526</v>
      </c>
    </row>
    <row r="191" spans="1:14" ht="18" customHeight="1">
      <c r="A191" s="17" t="s">
        <v>247</v>
      </c>
      <c r="B191" s="47">
        <v>1.7280800000000003</v>
      </c>
      <c r="C191" s="45">
        <v>8.6921400000000002</v>
      </c>
      <c r="D191" s="45">
        <v>5.3061800000000003</v>
      </c>
      <c r="E191" s="45">
        <v>6.3990499999999999</v>
      </c>
      <c r="F191" s="45">
        <v>7.1989299999999998</v>
      </c>
      <c r="G191" s="45">
        <v>7.5868700000000002</v>
      </c>
      <c r="H191" s="45">
        <v>7.66228</v>
      </c>
      <c r="I191" s="45">
        <v>6.8039300000000003</v>
      </c>
      <c r="J191" s="45">
        <v>5.3768500000000001</v>
      </c>
      <c r="K191" s="45">
        <v>6.8461699999999999</v>
      </c>
      <c r="L191" s="43">
        <f t="shared" si="6"/>
        <v>6.874711111111111</v>
      </c>
      <c r="M191" s="43">
        <f t="shared" si="7"/>
        <v>1.0880921663563761</v>
      </c>
      <c r="N191" s="44">
        <f t="shared" si="8"/>
        <v>15.82746022007775</v>
      </c>
    </row>
    <row r="192" spans="1:14" ht="18" customHeight="1">
      <c r="A192" s="17" t="s">
        <v>819</v>
      </c>
      <c r="B192" s="47">
        <v>1.7243599999999999</v>
      </c>
      <c r="C192" s="45">
        <v>9.0473999999999997</v>
      </c>
      <c r="D192" s="45">
        <v>7.7789299999999999</v>
      </c>
      <c r="E192" s="45">
        <v>6.5479700000000003</v>
      </c>
      <c r="F192" s="45">
        <v>6.1076499999999996</v>
      </c>
      <c r="G192" s="45">
        <v>6.9058700000000002</v>
      </c>
      <c r="H192" s="45">
        <v>5.0928100000000001</v>
      </c>
      <c r="I192" s="45">
        <v>6.8006200000000003</v>
      </c>
      <c r="J192" s="45">
        <v>5.7427400000000004</v>
      </c>
      <c r="K192" s="45">
        <v>5.7431900000000002</v>
      </c>
      <c r="L192" s="43">
        <f t="shared" si="6"/>
        <v>6.6407977777777774</v>
      </c>
      <c r="M192" s="43">
        <f t="shared" si="7"/>
        <v>1.1981351573046595</v>
      </c>
      <c r="N192" s="44">
        <f t="shared" si="8"/>
        <v>18.042036475105462</v>
      </c>
    </row>
    <row r="193" spans="1:14" ht="18" customHeight="1">
      <c r="A193" s="17" t="s">
        <v>1758</v>
      </c>
      <c r="B193" s="47">
        <v>1.7039599999999999</v>
      </c>
      <c r="C193" s="45">
        <v>0.307417</v>
      </c>
      <c r="D193" s="45">
        <v>0.20382700000000001</v>
      </c>
      <c r="E193" s="45">
        <v>0.241455</v>
      </c>
      <c r="F193" s="45">
        <v>0.227463</v>
      </c>
      <c r="G193" s="45">
        <v>0.20027200000000001</v>
      </c>
      <c r="H193" s="45">
        <v>0.20697022222222219</v>
      </c>
      <c r="I193" s="45">
        <v>0.30835099999999999</v>
      </c>
      <c r="J193" s="45">
        <v>0.22996691358024693</v>
      </c>
      <c r="K193" s="45">
        <v>0.273947</v>
      </c>
      <c r="L193" s="43">
        <f t="shared" si="6"/>
        <v>0.24440768175582994</v>
      </c>
      <c r="M193" s="43">
        <f t="shared" si="7"/>
        <v>4.247379092306431E-2</v>
      </c>
      <c r="N193" s="44">
        <f t="shared" si="8"/>
        <v>17.378255306024631</v>
      </c>
    </row>
    <row r="194" spans="1:14" ht="18" customHeight="1">
      <c r="A194" s="17" t="s">
        <v>294</v>
      </c>
      <c r="B194" s="47">
        <v>1.69156</v>
      </c>
      <c r="C194" s="45">
        <v>4.8067200000000003</v>
      </c>
      <c r="D194" s="45">
        <v>3.08344</v>
      </c>
      <c r="E194" s="45">
        <v>4.4538399999999996</v>
      </c>
      <c r="F194" s="45">
        <v>5.4712399999999999</v>
      </c>
      <c r="G194" s="45">
        <v>5.7053200000000004</v>
      </c>
      <c r="H194" s="45">
        <v>5.6564699999999997</v>
      </c>
      <c r="I194" s="45">
        <v>6.0407900000000003</v>
      </c>
      <c r="J194" s="45">
        <v>6.3821599999999998</v>
      </c>
      <c r="K194" s="45">
        <v>5.8374600000000001</v>
      </c>
      <c r="L194" s="43">
        <f t="shared" si="6"/>
        <v>5.2708266666666663</v>
      </c>
      <c r="M194" s="43">
        <f t="shared" si="7"/>
        <v>1.0120629939262706</v>
      </c>
      <c r="N194" s="44">
        <f t="shared" si="8"/>
        <v>19.201219427811527</v>
      </c>
    </row>
    <row r="195" spans="1:14" ht="18" customHeight="1">
      <c r="A195" s="17" t="s">
        <v>949</v>
      </c>
      <c r="B195" s="47">
        <v>1.6884399999999999</v>
      </c>
      <c r="C195" s="45">
        <v>1.688215</v>
      </c>
      <c r="D195" s="45">
        <v>1.8311599999999999</v>
      </c>
      <c r="E195" s="45">
        <v>1.7739499999999999</v>
      </c>
      <c r="F195" s="45">
        <v>1.8695999999999999</v>
      </c>
      <c r="G195" s="45">
        <v>1.6893899999999999</v>
      </c>
      <c r="H195" s="45">
        <v>1.9317599999999999</v>
      </c>
      <c r="I195" s="45">
        <v>1.73424</v>
      </c>
      <c r="J195" s="45">
        <v>1.5016</v>
      </c>
      <c r="K195" s="45">
        <v>1.5615680000000001</v>
      </c>
      <c r="L195" s="43">
        <f t="shared" si="6"/>
        <v>1.7312758888888888</v>
      </c>
      <c r="M195" s="43">
        <f t="shared" si="7"/>
        <v>0.13977418807530628</v>
      </c>
      <c r="N195" s="44">
        <f t="shared" si="8"/>
        <v>8.073478581453104</v>
      </c>
    </row>
    <row r="196" spans="1:14" ht="18" customHeight="1">
      <c r="A196" s="17" t="s">
        <v>74</v>
      </c>
      <c r="B196" s="47">
        <v>1.6844599999999996</v>
      </c>
      <c r="C196" s="45">
        <v>5.3098999999999998</v>
      </c>
      <c r="D196" s="45">
        <v>5.3560600000000003</v>
      </c>
      <c r="E196" s="45">
        <v>5.6551799999999997</v>
      </c>
      <c r="F196" s="45">
        <v>4.7764199999999999</v>
      </c>
      <c r="G196" s="45">
        <v>4.8642799999999999</v>
      </c>
      <c r="H196" s="45">
        <v>5.2236099999999999</v>
      </c>
      <c r="I196" s="45">
        <v>5.1295599999999997</v>
      </c>
      <c r="J196" s="45">
        <v>5.6661799999999998</v>
      </c>
      <c r="K196" s="45">
        <v>5.4302400000000004</v>
      </c>
      <c r="L196" s="43">
        <f t="shared" ref="L196:L241" si="9">AVERAGE(C196:K196)</f>
        <v>5.2679366666666665</v>
      </c>
      <c r="M196" s="43">
        <f t="shared" ref="M196:M241" si="10">_xlfn.STDEV.S(C196:K196)</f>
        <v>0.31025482679565197</v>
      </c>
      <c r="N196" s="44">
        <f t="shared" ref="N196:N241" si="11">M196/L196*100</f>
        <v>5.8894942446597112</v>
      </c>
    </row>
    <row r="197" spans="1:14" ht="18" customHeight="1">
      <c r="A197" s="17" t="s">
        <v>902</v>
      </c>
      <c r="B197" s="47">
        <v>1.6840799999999998</v>
      </c>
      <c r="C197" s="45">
        <v>1.8528800000000001</v>
      </c>
      <c r="D197" s="45">
        <v>1.83266</v>
      </c>
      <c r="E197" s="45">
        <v>1.76488</v>
      </c>
      <c r="F197" s="45">
        <v>1.64184</v>
      </c>
      <c r="G197" s="45">
        <v>1.6229100000000001</v>
      </c>
      <c r="H197" s="45">
        <v>2.25658</v>
      </c>
      <c r="I197" s="45">
        <v>1.5485800000000001</v>
      </c>
      <c r="J197" s="45">
        <v>1.5019199999999999</v>
      </c>
      <c r="K197" s="45">
        <v>1.4957499999999999</v>
      </c>
      <c r="L197" s="43">
        <f t="shared" si="9"/>
        <v>1.7242222222222221</v>
      </c>
      <c r="M197" s="43">
        <f t="shared" si="10"/>
        <v>0.24054325373920821</v>
      </c>
      <c r="N197" s="44">
        <f t="shared" si="11"/>
        <v>13.950826676458783</v>
      </c>
    </row>
    <row r="198" spans="1:14" ht="18" customHeight="1">
      <c r="A198" s="17" t="s">
        <v>909</v>
      </c>
      <c r="B198" s="47">
        <v>1.6830400000000001</v>
      </c>
      <c r="C198" s="45">
        <v>2.4583499999999998</v>
      </c>
      <c r="D198" s="45">
        <v>1.6779759999999999</v>
      </c>
      <c r="E198" s="45">
        <v>1.7459499999999999</v>
      </c>
      <c r="F198" s="45">
        <v>1.8633900000000001</v>
      </c>
      <c r="G198" s="45">
        <v>2.0710799999999998</v>
      </c>
      <c r="H198" s="45">
        <v>2.1858200000000001</v>
      </c>
      <c r="I198" s="45">
        <v>2.4574199999999999</v>
      </c>
      <c r="J198" s="45">
        <v>1.8386800000000001</v>
      </c>
      <c r="K198" s="45">
        <v>1.29803</v>
      </c>
      <c r="L198" s="43">
        <f t="shared" si="9"/>
        <v>1.9551884444444443</v>
      </c>
      <c r="M198" s="43">
        <f t="shared" si="10"/>
        <v>0.37856896871214696</v>
      </c>
      <c r="N198" s="44">
        <f t="shared" si="11"/>
        <v>19.362275272638243</v>
      </c>
    </row>
    <row r="199" spans="1:14" ht="18" customHeight="1">
      <c r="A199" s="17" t="s">
        <v>126</v>
      </c>
      <c r="B199" s="47">
        <v>1.6760999999999999</v>
      </c>
      <c r="C199" s="45">
        <v>2.21991</v>
      </c>
      <c r="D199" s="45">
        <v>2.3210799999999998</v>
      </c>
      <c r="E199" s="45">
        <v>2.4923099999999998</v>
      </c>
      <c r="F199" s="45">
        <v>2.25556</v>
      </c>
      <c r="G199" s="45">
        <v>2.65822</v>
      </c>
      <c r="H199" s="45">
        <v>2.61348</v>
      </c>
      <c r="I199" s="45">
        <v>2.78546</v>
      </c>
      <c r="J199" s="45">
        <v>2.7880600000000002</v>
      </c>
      <c r="K199" s="45">
        <v>2.3378399999999999</v>
      </c>
      <c r="L199" s="43">
        <f t="shared" si="9"/>
        <v>2.49688</v>
      </c>
      <c r="M199" s="43">
        <f t="shared" si="10"/>
        <v>0.22328746443766168</v>
      </c>
      <c r="N199" s="44">
        <f t="shared" si="11"/>
        <v>8.9426590159583839</v>
      </c>
    </row>
    <row r="200" spans="1:14" ht="18" customHeight="1">
      <c r="A200" s="17" t="s">
        <v>195</v>
      </c>
      <c r="B200" s="47">
        <v>1.6759199999999996</v>
      </c>
      <c r="C200" s="45">
        <v>2.0455899999999998</v>
      </c>
      <c r="D200" s="45">
        <v>2.1089699999999998</v>
      </c>
      <c r="E200" s="45">
        <v>2.4403700000000002</v>
      </c>
      <c r="F200" s="45">
        <v>2.5735399999999999</v>
      </c>
      <c r="G200" s="45">
        <v>2.4905200000000001</v>
      </c>
      <c r="H200" s="45">
        <v>2.3637199999999998</v>
      </c>
      <c r="I200" s="45">
        <v>1.8548899999999999</v>
      </c>
      <c r="J200" s="45">
        <v>2.8003499999999999</v>
      </c>
      <c r="K200" s="45">
        <v>2.3480799999999999</v>
      </c>
      <c r="L200" s="43">
        <f t="shared" si="9"/>
        <v>2.3362255555555556</v>
      </c>
      <c r="M200" s="43">
        <f t="shared" si="10"/>
        <v>0.29049031597934033</v>
      </c>
      <c r="N200" s="44">
        <f t="shared" si="11"/>
        <v>12.434172517655796</v>
      </c>
    </row>
    <row r="201" spans="1:14" ht="18" customHeight="1">
      <c r="A201" s="17" t="s">
        <v>339</v>
      </c>
      <c r="B201" s="47">
        <v>1.67296</v>
      </c>
      <c r="C201" s="45">
        <v>2.40889</v>
      </c>
      <c r="D201" s="45">
        <v>2.40869</v>
      </c>
      <c r="E201" s="45">
        <v>2.1265299999999998</v>
      </c>
      <c r="F201" s="45">
        <v>1.77752</v>
      </c>
      <c r="G201" s="45">
        <v>1.7452000000000001</v>
      </c>
      <c r="H201" s="45">
        <v>1.66361</v>
      </c>
      <c r="I201" s="45">
        <v>1.74776</v>
      </c>
      <c r="J201" s="45">
        <v>1.52051</v>
      </c>
      <c r="K201" s="45">
        <v>1.72773</v>
      </c>
      <c r="L201" s="43">
        <f t="shared" si="9"/>
        <v>1.9029377777777776</v>
      </c>
      <c r="M201" s="43">
        <f t="shared" si="10"/>
        <v>0.32800228035708123</v>
      </c>
      <c r="N201" s="44">
        <f t="shared" si="11"/>
        <v>17.236626661546307</v>
      </c>
    </row>
    <row r="202" spans="1:14" ht="18" customHeight="1">
      <c r="A202" s="17" t="s">
        <v>781</v>
      </c>
      <c r="B202" s="47">
        <v>1.6695500000000001</v>
      </c>
      <c r="C202" s="45">
        <v>5.5872999999999999E-2</v>
      </c>
      <c r="D202" s="45">
        <v>4.5391000000000001E-2</v>
      </c>
      <c r="E202" s="45">
        <v>3.9447000000000003E-2</v>
      </c>
      <c r="F202" s="45">
        <v>5.3365999999999997E-2</v>
      </c>
      <c r="G202" s="45">
        <v>3.8025000000000003E-2</v>
      </c>
      <c r="H202" s="45">
        <v>5.5141000000000003E-2</v>
      </c>
      <c r="I202" s="45">
        <v>5.0169999999999999E-2</v>
      </c>
      <c r="J202" s="45">
        <v>5.2285999999999999E-2</v>
      </c>
      <c r="K202" s="45">
        <v>6.6944000000000004E-2</v>
      </c>
      <c r="L202" s="43">
        <f t="shared" si="9"/>
        <v>5.0738111111111116E-2</v>
      </c>
      <c r="M202" s="43">
        <f t="shared" si="10"/>
        <v>8.9142571261497088E-3</v>
      </c>
      <c r="N202" s="44">
        <f t="shared" si="11"/>
        <v>17.569154489469316</v>
      </c>
    </row>
    <row r="203" spans="1:14" ht="18" customHeight="1">
      <c r="A203" s="17" t="s">
        <v>937</v>
      </c>
      <c r="B203" s="47">
        <v>1.66753</v>
      </c>
      <c r="C203" s="45">
        <v>1.598438</v>
      </c>
      <c r="D203" s="45">
        <v>1.5189999999999999</v>
      </c>
      <c r="E203" s="45">
        <v>1.54054</v>
      </c>
      <c r="F203" s="45">
        <v>1.55385</v>
      </c>
      <c r="G203" s="45">
        <v>1.5807800000000001</v>
      </c>
      <c r="H203" s="45">
        <v>1.6589799999999999</v>
      </c>
      <c r="I203" s="45">
        <v>1.21492</v>
      </c>
      <c r="J203" s="45">
        <v>1.98143</v>
      </c>
      <c r="K203" s="45">
        <v>1.482647</v>
      </c>
      <c r="L203" s="43">
        <f t="shared" si="9"/>
        <v>1.5700649999999998</v>
      </c>
      <c r="M203" s="43">
        <f t="shared" si="10"/>
        <v>0.19860735215117489</v>
      </c>
      <c r="N203" s="44">
        <f t="shared" si="11"/>
        <v>12.649626107911132</v>
      </c>
    </row>
    <row r="204" spans="1:14" ht="18" customHeight="1">
      <c r="A204" s="17" t="s">
        <v>984</v>
      </c>
      <c r="B204" s="47">
        <v>1.6654599999999999</v>
      </c>
      <c r="C204" s="45">
        <v>1.4224289999999999</v>
      </c>
      <c r="D204" s="45">
        <v>1.0339700000000001</v>
      </c>
      <c r="E204" s="45">
        <v>1.2058800000000001</v>
      </c>
      <c r="F204" s="45">
        <v>0.89342100000000002</v>
      </c>
      <c r="G204" s="45">
        <v>1.1107100000000001</v>
      </c>
      <c r="H204" s="45">
        <v>1.1932199999999999</v>
      </c>
      <c r="I204" s="45">
        <v>0.84946100000000002</v>
      </c>
      <c r="J204" s="45">
        <v>1.49403</v>
      </c>
      <c r="K204" s="45">
        <v>1.189853</v>
      </c>
      <c r="L204" s="43">
        <f t="shared" si="9"/>
        <v>1.1547748888888887</v>
      </c>
      <c r="M204" s="43">
        <f t="shared" si="10"/>
        <v>0.2150903728775686</v>
      </c>
      <c r="N204" s="44">
        <f t="shared" si="11"/>
        <v>18.62617337345516</v>
      </c>
    </row>
    <row r="205" spans="1:14" s="5" customFormat="1" ht="18" customHeight="1">
      <c r="A205" s="17" t="s">
        <v>914</v>
      </c>
      <c r="B205" s="47">
        <v>1.6628000000000007</v>
      </c>
      <c r="C205" s="45">
        <v>8.6226099999999999</v>
      </c>
      <c r="D205" s="45">
        <v>8.2469999999999999</v>
      </c>
      <c r="E205" s="45">
        <v>5.2633299999999998</v>
      </c>
      <c r="F205" s="45">
        <v>6.1969599999999998</v>
      </c>
      <c r="G205" s="45">
        <v>5.5804799999999997</v>
      </c>
      <c r="H205" s="45">
        <v>5.4278300000000002</v>
      </c>
      <c r="I205" s="45">
        <v>7.0392000000000001</v>
      </c>
      <c r="J205" s="45">
        <v>6.0437099999999999</v>
      </c>
      <c r="K205" s="45">
        <v>5.8045099999999996</v>
      </c>
      <c r="L205" s="43">
        <f t="shared" si="9"/>
        <v>6.469514444444445</v>
      </c>
      <c r="M205" s="43">
        <f t="shared" si="10"/>
        <v>1.2322749746009505</v>
      </c>
      <c r="N205" s="44">
        <f t="shared" si="11"/>
        <v>19.047410515624396</v>
      </c>
    </row>
    <row r="206" spans="1:14" ht="18" customHeight="1">
      <c r="A206" s="17" t="s">
        <v>971</v>
      </c>
      <c r="B206" s="47">
        <v>1.6626000000000001</v>
      </c>
      <c r="C206" s="45">
        <v>1.762119</v>
      </c>
      <c r="D206" s="45">
        <v>1.90987</v>
      </c>
      <c r="E206" s="45">
        <v>2.0874899999999998</v>
      </c>
      <c r="F206" s="45">
        <v>1.54549</v>
      </c>
      <c r="G206" s="45">
        <v>2.0423499999999999</v>
      </c>
      <c r="H206" s="45">
        <v>2.3332099999999998</v>
      </c>
      <c r="I206" s="45">
        <v>1.6516200000000001</v>
      </c>
      <c r="J206" s="45">
        <v>1.8734200000000001</v>
      </c>
      <c r="K206" s="45">
        <v>1.562189</v>
      </c>
      <c r="L206" s="43">
        <f t="shared" si="9"/>
        <v>1.8630842222222219</v>
      </c>
      <c r="M206" s="43">
        <f t="shared" si="10"/>
        <v>0.26270784022882826</v>
      </c>
      <c r="N206" s="44">
        <f t="shared" si="11"/>
        <v>14.100695883489342</v>
      </c>
    </row>
    <row r="207" spans="1:14" ht="18" customHeight="1">
      <c r="A207" s="17" t="s">
        <v>141</v>
      </c>
      <c r="B207" s="47">
        <v>1.66235</v>
      </c>
      <c r="C207" s="45">
        <v>5.0239799999999999</v>
      </c>
      <c r="D207" s="45">
        <v>5.0742500000000001</v>
      </c>
      <c r="E207" s="45">
        <v>4.5946699999999998</v>
      </c>
      <c r="F207" s="45">
        <v>4.5252100000000004</v>
      </c>
      <c r="G207" s="45">
        <v>4.9226599999999996</v>
      </c>
      <c r="H207" s="45">
        <v>4.3881100000000002</v>
      </c>
      <c r="I207" s="45">
        <v>4.0650899999999996</v>
      </c>
      <c r="J207" s="45">
        <v>3.8717600000000001</v>
      </c>
      <c r="K207" s="45">
        <v>4.0377099999999997</v>
      </c>
      <c r="L207" s="43">
        <f t="shared" si="9"/>
        <v>4.5003822222222229</v>
      </c>
      <c r="M207" s="43">
        <f t="shared" si="10"/>
        <v>0.44757957931461134</v>
      </c>
      <c r="N207" s="44">
        <f t="shared" si="11"/>
        <v>9.9453681312784834</v>
      </c>
    </row>
    <row r="208" spans="1:14" ht="18" customHeight="1">
      <c r="A208" s="17" t="s">
        <v>105</v>
      </c>
      <c r="B208" s="47">
        <v>1.6567999999999996</v>
      </c>
      <c r="C208" s="45">
        <v>2.9232800000000001</v>
      </c>
      <c r="D208" s="45">
        <v>2.8935499999999998</v>
      </c>
      <c r="E208" s="45">
        <v>2.83731</v>
      </c>
      <c r="F208" s="45">
        <v>2.7968700000000002</v>
      </c>
      <c r="G208" s="45">
        <v>2.6952600000000002</v>
      </c>
      <c r="H208" s="45">
        <v>2.6256300000000001</v>
      </c>
      <c r="I208" s="45">
        <v>2.42517</v>
      </c>
      <c r="J208" s="45">
        <v>2.4997400000000001</v>
      </c>
      <c r="K208" s="45">
        <v>2.3187099999999998</v>
      </c>
      <c r="L208" s="43">
        <f t="shared" si="9"/>
        <v>2.6683911111111112</v>
      </c>
      <c r="M208" s="43">
        <f t="shared" si="10"/>
        <v>0.21596652584627815</v>
      </c>
      <c r="N208" s="44">
        <f t="shared" si="11"/>
        <v>8.093510915510068</v>
      </c>
    </row>
    <row r="209" spans="1:14" ht="18" customHeight="1">
      <c r="A209" s="17" t="s">
        <v>190</v>
      </c>
      <c r="B209" s="47">
        <v>1.6506400000000001</v>
      </c>
      <c r="C209" s="45">
        <v>0.78962200000000005</v>
      </c>
      <c r="D209" s="45">
        <v>0.88250099999999998</v>
      </c>
      <c r="E209" s="45">
        <v>0.92076400000000003</v>
      </c>
      <c r="F209" s="45">
        <v>0.85266600000000004</v>
      </c>
      <c r="G209" s="45">
        <v>0.94010700000000003</v>
      </c>
      <c r="H209" s="45">
        <v>1.1243099999999999</v>
      </c>
      <c r="I209" s="45">
        <v>0.82652599999999998</v>
      </c>
      <c r="J209" s="45">
        <v>1.08196</v>
      </c>
      <c r="K209" s="45">
        <v>0.88461400000000001</v>
      </c>
      <c r="L209" s="43">
        <f t="shared" si="9"/>
        <v>0.92256333333333351</v>
      </c>
      <c r="M209" s="43">
        <f t="shared" si="10"/>
        <v>0.11249854435613725</v>
      </c>
      <c r="N209" s="44">
        <f t="shared" si="11"/>
        <v>12.19412698201069</v>
      </c>
    </row>
    <row r="210" spans="1:14" s="7" customFormat="1" ht="18" customHeight="1">
      <c r="A210" s="17" t="s">
        <v>110</v>
      </c>
      <c r="B210" s="47">
        <v>1.6505099999999997</v>
      </c>
      <c r="C210" s="45">
        <v>5.4321200000000003</v>
      </c>
      <c r="D210" s="45">
        <v>5.7943499999999997</v>
      </c>
      <c r="E210" s="45">
        <v>5.57254</v>
      </c>
      <c r="F210" s="45">
        <v>5.2354700000000003</v>
      </c>
      <c r="G210" s="45">
        <v>5.1536400000000002</v>
      </c>
      <c r="H210" s="45">
        <v>5.3865999999999996</v>
      </c>
      <c r="I210" s="45">
        <v>5.7620800000000001</v>
      </c>
      <c r="J210" s="45">
        <v>6.7295299999999996</v>
      </c>
      <c r="K210" s="45">
        <v>5.85168</v>
      </c>
      <c r="L210" s="43">
        <f t="shared" si="9"/>
        <v>5.6575566666666663</v>
      </c>
      <c r="M210" s="43">
        <f t="shared" si="10"/>
        <v>0.47169964487478661</v>
      </c>
      <c r="N210" s="44">
        <f t="shared" si="11"/>
        <v>8.3375151618711723</v>
      </c>
    </row>
    <row r="211" spans="1:14" ht="18" customHeight="1">
      <c r="A211" s="17" t="s">
        <v>419</v>
      </c>
      <c r="B211" s="47">
        <v>1.6377900000000001</v>
      </c>
      <c r="C211" s="45">
        <v>2.9758900000000001</v>
      </c>
      <c r="D211" s="45">
        <v>2.78742</v>
      </c>
      <c r="E211" s="45">
        <v>2.7268599999999998</v>
      </c>
      <c r="F211" s="45">
        <v>2.62378</v>
      </c>
      <c r="G211" s="45">
        <v>2.8999100000000002</v>
      </c>
      <c r="H211" s="45">
        <v>2.3235800000000002</v>
      </c>
      <c r="I211" s="45">
        <v>2.7848280000000001</v>
      </c>
      <c r="J211" s="45">
        <v>2.0947300000000002</v>
      </c>
      <c r="K211" s="45">
        <v>2.70282</v>
      </c>
      <c r="L211" s="43">
        <f t="shared" si="9"/>
        <v>2.6577575555555559</v>
      </c>
      <c r="M211" s="43">
        <f t="shared" si="10"/>
        <v>0.28049960313479549</v>
      </c>
      <c r="N211" s="44">
        <f t="shared" si="11"/>
        <v>10.553995135803957</v>
      </c>
    </row>
    <row r="212" spans="1:14" ht="18" customHeight="1">
      <c r="A212" s="17" t="s">
        <v>843</v>
      </c>
      <c r="B212" s="47">
        <v>1.6368400000000003</v>
      </c>
      <c r="C212" s="45">
        <v>8.1852</v>
      </c>
      <c r="D212" s="45">
        <v>8.5753000000000004</v>
      </c>
      <c r="E212" s="45">
        <v>8.37439</v>
      </c>
      <c r="F212" s="45">
        <v>7.8632099999999996</v>
      </c>
      <c r="G212" s="45">
        <v>6.3828399999999998</v>
      </c>
      <c r="H212" s="45">
        <v>6.8520700000000003</v>
      </c>
      <c r="I212" s="45">
        <v>8.4976699999999994</v>
      </c>
      <c r="J212" s="45">
        <v>6.7797700000000001</v>
      </c>
      <c r="K212" s="45">
        <v>7.4386900000000002</v>
      </c>
      <c r="L212" s="43">
        <f t="shared" si="9"/>
        <v>7.6610155555555552</v>
      </c>
      <c r="M212" s="43">
        <f t="shared" si="10"/>
        <v>0.82724012327303131</v>
      </c>
      <c r="N212" s="44">
        <f t="shared" si="11"/>
        <v>10.798047821129142</v>
      </c>
    </row>
    <row r="213" spans="1:14" ht="18" customHeight="1">
      <c r="A213" s="17" t="s">
        <v>420</v>
      </c>
      <c r="B213" s="47">
        <v>1.6294300000000002</v>
      </c>
      <c r="C213" s="45">
        <v>10.195399999999999</v>
      </c>
      <c r="D213" s="45">
        <v>11.0482</v>
      </c>
      <c r="E213" s="45">
        <v>11.571199999999999</v>
      </c>
      <c r="F213" s="45">
        <v>10.516999999999999</v>
      </c>
      <c r="G213" s="45">
        <v>10.889099999999999</v>
      </c>
      <c r="H213" s="45">
        <v>12.229100000000001</v>
      </c>
      <c r="I213" s="45">
        <v>12.156000000000001</v>
      </c>
      <c r="J213" s="45">
        <v>12.142189999999999</v>
      </c>
      <c r="K213" s="45">
        <v>12.184200000000001</v>
      </c>
      <c r="L213" s="43">
        <f t="shared" si="9"/>
        <v>11.436932222222223</v>
      </c>
      <c r="M213" s="43">
        <f t="shared" si="10"/>
        <v>0.79508837517878805</v>
      </c>
      <c r="N213" s="44">
        <f t="shared" si="11"/>
        <v>6.9519374577905859</v>
      </c>
    </row>
    <row r="214" spans="1:14" ht="18" customHeight="1">
      <c r="A214" s="17" t="s">
        <v>573</v>
      </c>
      <c r="B214" s="47">
        <v>1.61714</v>
      </c>
      <c r="C214" s="45">
        <v>2.2363400000000002</v>
      </c>
      <c r="D214" s="45">
        <v>2.37452</v>
      </c>
      <c r="E214" s="45">
        <v>2.1669100000000001</v>
      </c>
      <c r="F214" s="45">
        <v>1.7545500000000001</v>
      </c>
      <c r="G214" s="45">
        <v>2.5773000000000001</v>
      </c>
      <c r="H214" s="45">
        <v>2.1797360000000001</v>
      </c>
      <c r="I214" s="45">
        <v>2.7692999999999999</v>
      </c>
      <c r="J214" s="45">
        <v>2.8836599999999999</v>
      </c>
      <c r="K214" s="45">
        <v>2.5389599999999999</v>
      </c>
      <c r="L214" s="43">
        <f t="shared" si="9"/>
        <v>2.3868084444444442</v>
      </c>
      <c r="M214" s="43">
        <f t="shared" si="10"/>
        <v>0.34755848595132716</v>
      </c>
      <c r="N214" s="44">
        <f t="shared" si="11"/>
        <v>14.561641373454467</v>
      </c>
    </row>
    <row r="215" spans="1:14" ht="18" customHeight="1">
      <c r="A215" s="17" t="s">
        <v>464</v>
      </c>
      <c r="B215" s="47">
        <v>1.6082099999999999</v>
      </c>
      <c r="C215" s="45">
        <v>0.31928200000000001</v>
      </c>
      <c r="D215" s="45">
        <v>0.33624799999999999</v>
      </c>
      <c r="E215" s="45">
        <v>0.36704999999999999</v>
      </c>
      <c r="F215" s="45">
        <v>0.23164599999999999</v>
      </c>
      <c r="G215" s="45">
        <v>0.39904400000000001</v>
      </c>
      <c r="H215" s="45">
        <v>0.23985899999999999</v>
      </c>
      <c r="I215" s="45">
        <v>0.39737099999999997</v>
      </c>
      <c r="J215" s="45">
        <v>0.34980299999999998</v>
      </c>
      <c r="K215" s="45">
        <v>0.30400255555555561</v>
      </c>
      <c r="L215" s="43">
        <f t="shared" si="9"/>
        <v>0.32714506172839508</v>
      </c>
      <c r="M215" s="43">
        <f t="shared" si="10"/>
        <v>6.0854457700144984E-2</v>
      </c>
      <c r="N215" s="44">
        <f t="shared" si="11"/>
        <v>18.60167394202271</v>
      </c>
    </row>
    <row r="216" spans="1:14" ht="18" customHeight="1">
      <c r="A216" s="17" t="s">
        <v>1016</v>
      </c>
      <c r="B216" s="47">
        <v>1.598922</v>
      </c>
      <c r="C216" s="45">
        <v>0.16511200000000001</v>
      </c>
      <c r="D216" s="45">
        <v>0.19091900000000001</v>
      </c>
      <c r="E216" s="45">
        <v>0.29739399999999999</v>
      </c>
      <c r="F216" s="45">
        <v>0.21451600000000001</v>
      </c>
      <c r="G216" s="45">
        <v>0.21188899999999999</v>
      </c>
      <c r="H216" s="45">
        <v>0.24498</v>
      </c>
      <c r="I216" s="45">
        <v>0.249976</v>
      </c>
      <c r="J216" s="45">
        <v>0.26011099999999998</v>
      </c>
      <c r="K216" s="45">
        <v>0.20418800000000001</v>
      </c>
      <c r="L216" s="43">
        <f t="shared" si="9"/>
        <v>0.22656499999999996</v>
      </c>
      <c r="M216" s="43">
        <f t="shared" si="10"/>
        <v>4.0214534894115299E-2</v>
      </c>
      <c r="N216" s="44">
        <f t="shared" si="11"/>
        <v>17.7496678189991</v>
      </c>
    </row>
    <row r="217" spans="1:14" ht="18" customHeight="1">
      <c r="A217" s="17" t="s">
        <v>252</v>
      </c>
      <c r="B217" s="47">
        <v>1.5916899999999998</v>
      </c>
      <c r="C217" s="45">
        <v>2.4480599999999999</v>
      </c>
      <c r="D217" s="45">
        <v>2.45547</v>
      </c>
      <c r="E217" s="45">
        <v>2.3120099999999999</v>
      </c>
      <c r="F217" s="45">
        <v>2.1472199999999999</v>
      </c>
      <c r="G217" s="45">
        <v>2.0325600000000001</v>
      </c>
      <c r="H217" s="45">
        <v>1.89594</v>
      </c>
      <c r="I217" s="45">
        <v>1.72946</v>
      </c>
      <c r="J217" s="45">
        <v>1.81176</v>
      </c>
      <c r="K217" s="45">
        <v>1.51139</v>
      </c>
      <c r="L217" s="43">
        <f t="shared" si="9"/>
        <v>2.0382077777777776</v>
      </c>
      <c r="M217" s="43">
        <f t="shared" si="10"/>
        <v>0.33040707902441258</v>
      </c>
      <c r="N217" s="44">
        <f t="shared" si="11"/>
        <v>16.210667166850364</v>
      </c>
    </row>
    <row r="218" spans="1:14" ht="18" customHeight="1">
      <c r="A218" s="17" t="s">
        <v>121</v>
      </c>
      <c r="B218" s="47">
        <v>1.5911000000000008</v>
      </c>
      <c r="C218" s="45">
        <v>27.3613</v>
      </c>
      <c r="D218" s="45">
        <v>27.111999999999998</v>
      </c>
      <c r="E218" s="45">
        <v>26.5901</v>
      </c>
      <c r="F218" s="45">
        <v>26.2682</v>
      </c>
      <c r="G218" s="45">
        <v>26.067499999999999</v>
      </c>
      <c r="H218" s="45">
        <v>23.888000000000002</v>
      </c>
      <c r="I218" s="45">
        <v>22.915400000000002</v>
      </c>
      <c r="J218" s="45">
        <v>22.958500000000001</v>
      </c>
      <c r="K218" s="45">
        <v>21.4557</v>
      </c>
      <c r="L218" s="43">
        <f t="shared" si="9"/>
        <v>24.957411111111114</v>
      </c>
      <c r="M218" s="43">
        <f t="shared" si="10"/>
        <v>2.1681832478162697</v>
      </c>
      <c r="N218" s="44">
        <f t="shared" si="11"/>
        <v>8.6875326858361053</v>
      </c>
    </row>
    <row r="219" spans="1:14" s="7" customFormat="1" ht="18" customHeight="1">
      <c r="A219" s="17" t="s">
        <v>798</v>
      </c>
      <c r="B219" s="47">
        <v>1.5865299999999998</v>
      </c>
      <c r="C219" s="45">
        <v>7.9106100000000001</v>
      </c>
      <c r="D219" s="45">
        <v>5.7228000000000003</v>
      </c>
      <c r="E219" s="45">
        <v>6.4957000000000003</v>
      </c>
      <c r="F219" s="45">
        <v>6.9356299999999997</v>
      </c>
      <c r="G219" s="45">
        <v>6.2195600000000004</v>
      </c>
      <c r="H219" s="45">
        <v>6.3679600000000001</v>
      </c>
      <c r="I219" s="45">
        <v>5.8758400000000002</v>
      </c>
      <c r="J219" s="45">
        <v>5.26945</v>
      </c>
      <c r="K219" s="45">
        <v>5.3760000000000003</v>
      </c>
      <c r="L219" s="43">
        <f t="shared" si="9"/>
        <v>6.2415055555555545</v>
      </c>
      <c r="M219" s="43">
        <f t="shared" si="10"/>
        <v>0.8250427384401352</v>
      </c>
      <c r="N219" s="44">
        <f t="shared" si="11"/>
        <v>13.218649428354123</v>
      </c>
    </row>
    <row r="220" spans="1:14" ht="18" customHeight="1">
      <c r="A220" s="17" t="s">
        <v>959</v>
      </c>
      <c r="B220" s="47">
        <v>1.5819400000000003</v>
      </c>
      <c r="C220" s="45">
        <v>2.6873499999999999</v>
      </c>
      <c r="D220" s="45">
        <v>2.4293900000000002</v>
      </c>
      <c r="E220" s="45">
        <v>2.9297</v>
      </c>
      <c r="F220" s="45">
        <v>2.59571</v>
      </c>
      <c r="G220" s="45">
        <v>2.4573800000000001</v>
      </c>
      <c r="H220" s="45">
        <v>2.4614500000000001</v>
      </c>
      <c r="I220" s="45">
        <v>2.3853900000000001</v>
      </c>
      <c r="J220" s="45">
        <v>2.0195799999999999</v>
      </c>
      <c r="K220" s="45">
        <v>1.72278</v>
      </c>
      <c r="L220" s="43">
        <f t="shared" si="9"/>
        <v>2.4098588888888894</v>
      </c>
      <c r="M220" s="43">
        <f t="shared" si="10"/>
        <v>0.35568100759122484</v>
      </c>
      <c r="N220" s="44">
        <f t="shared" si="11"/>
        <v>14.759412230780791</v>
      </c>
    </row>
    <row r="221" spans="1:14" ht="18" customHeight="1">
      <c r="A221" s="17" t="s">
        <v>954</v>
      </c>
      <c r="B221" s="47">
        <v>1.58033</v>
      </c>
      <c r="C221" s="45">
        <v>1.7734190000000001</v>
      </c>
      <c r="D221" s="45">
        <v>1.9939800000000001</v>
      </c>
      <c r="E221" s="45">
        <v>2.0840700000000001</v>
      </c>
      <c r="F221" s="45">
        <v>1.63809</v>
      </c>
      <c r="G221" s="45">
        <v>2.0682499999999999</v>
      </c>
      <c r="H221" s="45">
        <v>2.2091400000000001</v>
      </c>
      <c r="I221" s="45">
        <v>1.5210600000000001</v>
      </c>
      <c r="J221" s="45">
        <v>2.03721</v>
      </c>
      <c r="K221" s="45">
        <v>1.607801</v>
      </c>
      <c r="L221" s="43">
        <f t="shared" si="9"/>
        <v>1.8814466666666665</v>
      </c>
      <c r="M221" s="43">
        <f t="shared" si="10"/>
        <v>0.2489762872147675</v>
      </c>
      <c r="N221" s="44">
        <f t="shared" si="11"/>
        <v>13.233236510279371</v>
      </c>
    </row>
    <row r="222" spans="1:14" ht="18" customHeight="1">
      <c r="A222" s="17" t="s">
        <v>865</v>
      </c>
      <c r="B222" s="47">
        <v>1.5793100000000004</v>
      </c>
      <c r="C222" s="45">
        <v>0.40776200000000001</v>
      </c>
      <c r="D222" s="45">
        <v>0.37811699999999998</v>
      </c>
      <c r="E222" s="45">
        <v>0.47762900000000003</v>
      </c>
      <c r="F222" s="45">
        <v>0.31150600000000001</v>
      </c>
      <c r="G222" s="45">
        <v>0.45141999999999999</v>
      </c>
      <c r="H222" s="45">
        <v>0.46963899999999997</v>
      </c>
      <c r="I222" s="45">
        <v>0.48374299999999998</v>
      </c>
      <c r="J222" s="45">
        <v>0.33718599999999999</v>
      </c>
      <c r="K222" s="45">
        <v>0.43521399999999999</v>
      </c>
      <c r="L222" s="43">
        <f t="shared" si="9"/>
        <v>0.41691288888888889</v>
      </c>
      <c r="M222" s="43">
        <f t="shared" si="10"/>
        <v>6.2763716505725986E-2</v>
      </c>
      <c r="N222" s="44">
        <f t="shared" si="11"/>
        <v>15.054395817072736</v>
      </c>
    </row>
    <row r="223" spans="1:14" ht="18" customHeight="1">
      <c r="A223" s="17" t="s">
        <v>1756</v>
      </c>
      <c r="B223" s="47">
        <v>1.5697099999999999</v>
      </c>
      <c r="C223" s="45">
        <v>0.25073000000000001</v>
      </c>
      <c r="D223" s="45">
        <v>0.24838399999999999</v>
      </c>
      <c r="E223" s="45">
        <v>0.215644</v>
      </c>
      <c r="F223" s="45">
        <v>0.202682</v>
      </c>
      <c r="G223" s="45">
        <v>0.241674</v>
      </c>
      <c r="H223" s="45">
        <v>0.27735199999999999</v>
      </c>
      <c r="I223" s="45">
        <v>0.29097699999999999</v>
      </c>
      <c r="J223" s="45">
        <v>0.29923899999999998</v>
      </c>
      <c r="K223" s="45">
        <v>0.28235900000000003</v>
      </c>
      <c r="L223" s="43">
        <f t="shared" si="9"/>
        <v>0.2565601111111111</v>
      </c>
      <c r="M223" s="43">
        <f t="shared" si="10"/>
        <v>3.3547185811348003E-2</v>
      </c>
      <c r="N223" s="44">
        <f t="shared" si="11"/>
        <v>13.075760556098054</v>
      </c>
    </row>
    <row r="224" spans="1:14" ht="18" customHeight="1">
      <c r="A224" s="17" t="s">
        <v>1038</v>
      </c>
      <c r="B224" s="47">
        <v>1.5678200000000002</v>
      </c>
      <c r="C224" s="45">
        <v>3.0115599999999998</v>
      </c>
      <c r="D224" s="45">
        <v>3.1911</v>
      </c>
      <c r="E224" s="45">
        <v>4.3771500000000003</v>
      </c>
      <c r="F224" s="45">
        <v>3.60798</v>
      </c>
      <c r="G224" s="45">
        <v>3.8461799999999999</v>
      </c>
      <c r="H224" s="45">
        <v>3.5176400000000001</v>
      </c>
      <c r="I224" s="45">
        <v>2.1734800000000001</v>
      </c>
      <c r="J224" s="45">
        <v>3.7301799999999998</v>
      </c>
      <c r="K224" s="45">
        <v>3.6134710000000001</v>
      </c>
      <c r="L224" s="43">
        <f t="shared" si="9"/>
        <v>3.4520823333333337</v>
      </c>
      <c r="M224" s="43">
        <f t="shared" si="10"/>
        <v>0.61644599257882793</v>
      </c>
      <c r="N224" s="44">
        <f t="shared" si="11"/>
        <v>17.857221614514248</v>
      </c>
    </row>
    <row r="225" spans="1:14" ht="18" customHeight="1">
      <c r="A225" s="17" t="s">
        <v>927</v>
      </c>
      <c r="B225" s="47">
        <v>1.5605900000000004</v>
      </c>
      <c r="C225" s="45">
        <v>1.76972</v>
      </c>
      <c r="D225" s="45">
        <v>1.5791679999999999</v>
      </c>
      <c r="E225" s="45">
        <v>1.7202500000000001</v>
      </c>
      <c r="F225" s="45">
        <v>1.884528</v>
      </c>
      <c r="G225" s="45">
        <v>1.772357</v>
      </c>
      <c r="H225" s="45">
        <v>1.5375099999999999</v>
      </c>
      <c r="I225" s="45">
        <v>1.81196</v>
      </c>
      <c r="J225" s="45">
        <v>1.6334599999999999</v>
      </c>
      <c r="K225" s="45">
        <v>1.2702599999999999</v>
      </c>
      <c r="L225" s="43">
        <f t="shared" si="9"/>
        <v>1.6643569999999999</v>
      </c>
      <c r="M225" s="43">
        <f t="shared" si="10"/>
        <v>0.18566290058059726</v>
      </c>
      <c r="N225" s="44">
        <f t="shared" si="11"/>
        <v>11.155232956667186</v>
      </c>
    </row>
    <row r="226" spans="1:14" ht="18" customHeight="1">
      <c r="A226" s="17" t="s">
        <v>164</v>
      </c>
      <c r="B226" s="47">
        <v>1.55837</v>
      </c>
      <c r="C226" s="45">
        <v>2.60778</v>
      </c>
      <c r="D226" s="45">
        <v>2.5035699999999999</v>
      </c>
      <c r="E226" s="45">
        <v>2.3668999999999998</v>
      </c>
      <c r="F226" s="45">
        <v>2.7099199999999999</v>
      </c>
      <c r="G226" s="45">
        <v>2.52441</v>
      </c>
      <c r="H226" s="45">
        <v>2.1286</v>
      </c>
      <c r="I226" s="45">
        <v>2.3303199999999999</v>
      </c>
      <c r="J226" s="45">
        <v>2.12683</v>
      </c>
      <c r="K226" s="45">
        <v>1.8987799999999999</v>
      </c>
      <c r="L226" s="43">
        <f t="shared" si="9"/>
        <v>2.3552344444444442</v>
      </c>
      <c r="M226" s="43">
        <f t="shared" si="10"/>
        <v>0.26287928380300118</v>
      </c>
      <c r="N226" s="44">
        <f t="shared" si="11"/>
        <v>11.16149113830617</v>
      </c>
    </row>
    <row r="227" spans="1:14" ht="18" customHeight="1">
      <c r="A227" s="17" t="s">
        <v>1755</v>
      </c>
      <c r="B227" s="47">
        <v>1.54382</v>
      </c>
      <c r="C227" s="45">
        <v>9.6207000000000001E-2</v>
      </c>
      <c r="D227" s="45">
        <v>5.6252000000000003E-2</v>
      </c>
      <c r="E227" s="45">
        <v>9.2310000000000003E-2</v>
      </c>
      <c r="F227" s="45">
        <v>0.10045999999999999</v>
      </c>
      <c r="G227" s="45">
        <v>9.3937999999999994E-2</v>
      </c>
      <c r="H227" s="45">
        <v>0.12520899999999999</v>
      </c>
      <c r="I227" s="45">
        <v>9.6481999999999998E-2</v>
      </c>
      <c r="J227" s="45">
        <v>9.6762000000000001E-2</v>
      </c>
      <c r="K227" s="45">
        <v>8.5291111111111109E-2</v>
      </c>
      <c r="L227" s="43">
        <f t="shared" si="9"/>
        <v>9.365679012345679E-2</v>
      </c>
      <c r="M227" s="43">
        <f t="shared" si="10"/>
        <v>1.7807825367323751E-2</v>
      </c>
      <c r="N227" s="44">
        <f t="shared" si="11"/>
        <v>19.013918098036221</v>
      </c>
    </row>
    <row r="228" spans="1:14" ht="18" customHeight="1">
      <c r="A228" s="17" t="s">
        <v>57</v>
      </c>
      <c r="B228" s="47">
        <v>1.5332699999999999</v>
      </c>
      <c r="C228" s="45">
        <v>4.57545</v>
      </c>
      <c r="D228" s="45">
        <v>4.3058800000000002</v>
      </c>
      <c r="E228" s="45">
        <v>3.9689100000000002</v>
      </c>
      <c r="F228" s="45">
        <v>4.27372</v>
      </c>
      <c r="G228" s="45">
        <v>4.2825600000000001</v>
      </c>
      <c r="H228" s="45">
        <v>4.4782500000000001</v>
      </c>
      <c r="I228" s="45">
        <v>3.96041</v>
      </c>
      <c r="J228" s="45">
        <v>4.1732399999999998</v>
      </c>
      <c r="K228" s="45">
        <v>4.18222</v>
      </c>
      <c r="L228" s="43">
        <f t="shared" si="9"/>
        <v>4.2445155555555552</v>
      </c>
      <c r="M228" s="43">
        <f t="shared" si="10"/>
        <v>0.20489344835249804</v>
      </c>
      <c r="N228" s="44">
        <f t="shared" si="11"/>
        <v>4.8272516773867729</v>
      </c>
    </row>
    <row r="229" spans="1:14" ht="18" customHeight="1">
      <c r="A229" s="17" t="s">
        <v>545</v>
      </c>
      <c r="B229" s="47">
        <v>1.53125</v>
      </c>
      <c r="C229" s="45">
        <v>0.344302</v>
      </c>
      <c r="D229" s="45">
        <v>0.35845199999999999</v>
      </c>
      <c r="E229" s="45">
        <v>0.42903799999999997</v>
      </c>
      <c r="F229" s="45">
        <v>0.42194799999999999</v>
      </c>
      <c r="G229" s="45">
        <v>0.28564800000000001</v>
      </c>
      <c r="H229" s="45">
        <v>0.30997000000000002</v>
      </c>
      <c r="I229" s="45">
        <v>0.36102299999999998</v>
      </c>
      <c r="J229" s="45">
        <v>0.37326700000000002</v>
      </c>
      <c r="K229" s="45">
        <v>0.20982300000000001</v>
      </c>
      <c r="L229" s="43">
        <f t="shared" si="9"/>
        <v>0.343719</v>
      </c>
      <c r="M229" s="43">
        <f t="shared" si="10"/>
        <v>6.821693059461105E-2</v>
      </c>
      <c r="N229" s="44">
        <f t="shared" si="11"/>
        <v>19.846715076737411</v>
      </c>
    </row>
    <row r="230" spans="1:14" ht="18" customHeight="1">
      <c r="A230" s="17" t="s">
        <v>829</v>
      </c>
      <c r="B230" s="47">
        <v>1.5309100000000004</v>
      </c>
      <c r="C230" s="45">
        <v>8.7087500000000002</v>
      </c>
      <c r="D230" s="45">
        <v>7.4655199999999997</v>
      </c>
      <c r="E230" s="45">
        <v>6.9490299999999996</v>
      </c>
      <c r="F230" s="45">
        <v>6.8131500000000003</v>
      </c>
      <c r="G230" s="45">
        <v>6.7007599999999998</v>
      </c>
      <c r="H230" s="45">
        <v>5.0722100000000001</v>
      </c>
      <c r="I230" s="45">
        <v>7.5006500000000003</v>
      </c>
      <c r="J230" s="45">
        <v>5.0637600000000003</v>
      </c>
      <c r="K230" s="45">
        <v>6.8613900000000001</v>
      </c>
      <c r="L230" s="43">
        <f t="shared" si="9"/>
        <v>6.7928022222222229</v>
      </c>
      <c r="M230" s="43">
        <f t="shared" si="10"/>
        <v>1.1517636138850023</v>
      </c>
      <c r="N230" s="44">
        <f t="shared" si="11"/>
        <v>16.955647701873026</v>
      </c>
    </row>
    <row r="231" spans="1:14" ht="18" customHeight="1">
      <c r="A231" s="17" t="s">
        <v>1754</v>
      </c>
      <c r="B231" s="47">
        <v>1.52746</v>
      </c>
      <c r="C231" s="45">
        <v>0.20623900000000001</v>
      </c>
      <c r="D231" s="45">
        <v>0.28707700000000003</v>
      </c>
      <c r="E231" s="45">
        <v>0.33157599999999998</v>
      </c>
      <c r="F231" s="45">
        <v>0.31224000000000002</v>
      </c>
      <c r="G231" s="45">
        <v>0.20674500000000001</v>
      </c>
      <c r="H231" s="45">
        <v>0.308004</v>
      </c>
      <c r="I231" s="45">
        <v>0.226268</v>
      </c>
      <c r="J231" s="45">
        <v>0.23564299999999999</v>
      </c>
      <c r="K231" s="45">
        <v>0.29824800000000001</v>
      </c>
      <c r="L231" s="43">
        <f t="shared" si="9"/>
        <v>0.26800444444444443</v>
      </c>
      <c r="M231" s="43">
        <f t="shared" si="10"/>
        <v>4.903240008685885E-2</v>
      </c>
      <c r="N231" s="44">
        <f t="shared" si="11"/>
        <v>18.29536826842547</v>
      </c>
    </row>
    <row r="232" spans="1:14" ht="18" customHeight="1">
      <c r="A232" s="17" t="s">
        <v>298</v>
      </c>
      <c r="B232" s="47">
        <v>1.5250500000000002</v>
      </c>
      <c r="C232" s="45">
        <v>2.2771599999999999</v>
      </c>
      <c r="D232" s="45">
        <v>2.1916600000000002</v>
      </c>
      <c r="E232" s="45">
        <v>1.345</v>
      </c>
      <c r="F232" s="45">
        <v>2.3173300000000001</v>
      </c>
      <c r="G232" s="45">
        <v>1.82596</v>
      </c>
      <c r="H232" s="45">
        <v>1.91123</v>
      </c>
      <c r="I232" s="45">
        <v>1.3697600000000001</v>
      </c>
      <c r="J232" s="45">
        <v>2.1633</v>
      </c>
      <c r="K232" s="45">
        <v>2.2617099999999999</v>
      </c>
      <c r="L232" s="43">
        <f t="shared" si="9"/>
        <v>1.9625677777777777</v>
      </c>
      <c r="M232" s="43">
        <f t="shared" si="10"/>
        <v>0.38098482826674973</v>
      </c>
      <c r="N232" s="44">
        <f t="shared" si="11"/>
        <v>19.412569215731249</v>
      </c>
    </row>
    <row r="233" spans="1:14" ht="18" customHeight="1">
      <c r="A233" s="17" t="s">
        <v>372</v>
      </c>
      <c r="B233" s="47">
        <v>1.5229100000000004</v>
      </c>
      <c r="C233" s="45">
        <v>3.8826499999999999</v>
      </c>
      <c r="D233" s="45">
        <v>4.2807199999999996</v>
      </c>
      <c r="E233" s="45">
        <v>4.2083199999999996</v>
      </c>
      <c r="F233" s="45">
        <v>2.8905500000000002</v>
      </c>
      <c r="G233" s="45">
        <v>4.3518600000000003</v>
      </c>
      <c r="H233" s="45">
        <v>3.8572799999999998</v>
      </c>
      <c r="I233" s="45">
        <v>5.1336700000000004</v>
      </c>
      <c r="J233" s="45">
        <v>5.1887100000000004</v>
      </c>
      <c r="K233" s="45">
        <v>4.5629400000000002</v>
      </c>
      <c r="L233" s="43">
        <f t="shared" si="9"/>
        <v>4.2618555555555551</v>
      </c>
      <c r="M233" s="43">
        <f t="shared" si="10"/>
        <v>0.69902175508190012</v>
      </c>
      <c r="N233" s="44">
        <f t="shared" si="11"/>
        <v>16.401817142082354</v>
      </c>
    </row>
    <row r="234" spans="1:14" ht="18" customHeight="1">
      <c r="A234" s="17" t="s">
        <v>1762</v>
      </c>
      <c r="B234" s="47">
        <v>1.5213399999999999</v>
      </c>
      <c r="C234" s="45">
        <v>0.23102400000000001</v>
      </c>
      <c r="D234" s="45">
        <v>0.14260200000000001</v>
      </c>
      <c r="E234" s="45">
        <v>0.191359</v>
      </c>
      <c r="F234" s="45">
        <v>0.16200100000000001</v>
      </c>
      <c r="G234" s="45">
        <v>0.19212499999999999</v>
      </c>
      <c r="H234" s="45">
        <v>0.13642299999999999</v>
      </c>
      <c r="I234" s="45">
        <v>0.191223</v>
      </c>
      <c r="J234" s="45">
        <v>0.19840099999999999</v>
      </c>
      <c r="K234" s="45">
        <v>0.15843699999999999</v>
      </c>
      <c r="L234" s="43">
        <f t="shared" si="9"/>
        <v>0.17817722222222224</v>
      </c>
      <c r="M234" s="43">
        <f t="shared" si="10"/>
        <v>3.0415113935253289E-2</v>
      </c>
      <c r="N234" s="44">
        <f t="shared" si="11"/>
        <v>17.070147101810594</v>
      </c>
    </row>
    <row r="235" spans="1:14" ht="18" customHeight="1">
      <c r="A235" s="17" t="s">
        <v>962</v>
      </c>
      <c r="B235" s="47">
        <v>1.52064</v>
      </c>
      <c r="C235" s="45">
        <v>1.780451</v>
      </c>
      <c r="D235" s="45">
        <v>1.8639600000000001</v>
      </c>
      <c r="E235" s="45">
        <v>1.9573400000000001</v>
      </c>
      <c r="F235" s="45">
        <v>1.4521200000000001</v>
      </c>
      <c r="G235" s="45">
        <v>1.84413</v>
      </c>
      <c r="H235" s="45">
        <v>2.0865200000000002</v>
      </c>
      <c r="I235" s="45">
        <v>1.5008999999999999</v>
      </c>
      <c r="J235" s="45">
        <v>1.70156</v>
      </c>
      <c r="K235" s="45">
        <v>1.5201150000000001</v>
      </c>
      <c r="L235" s="43">
        <f t="shared" si="9"/>
        <v>1.7452328888888891</v>
      </c>
      <c r="M235" s="43">
        <f t="shared" si="10"/>
        <v>0.21931213799938237</v>
      </c>
      <c r="N235" s="44">
        <f t="shared" si="11"/>
        <v>12.566353716781517</v>
      </c>
    </row>
    <row r="236" spans="1:14" ht="18" customHeight="1">
      <c r="A236" s="17" t="s">
        <v>1760</v>
      </c>
      <c r="B236" s="47">
        <v>1.52025999999999</v>
      </c>
      <c r="C236" s="45">
        <v>1.6068499999999999</v>
      </c>
      <c r="D236" s="45">
        <v>1.8588100000000001</v>
      </c>
      <c r="E236" s="45">
        <v>1.06524</v>
      </c>
      <c r="F236" s="45">
        <v>1.61005</v>
      </c>
      <c r="G236" s="45">
        <v>1.25441</v>
      </c>
      <c r="H236" s="45">
        <v>1.1150500000000001</v>
      </c>
      <c r="I236" s="45">
        <v>1.6506700000000001</v>
      </c>
      <c r="J236" s="45">
        <v>1.1850700000000001</v>
      </c>
      <c r="K236" s="45">
        <v>1.3786</v>
      </c>
      <c r="L236" s="43">
        <f t="shared" si="9"/>
        <v>1.4138611111111112</v>
      </c>
      <c r="M236" s="43">
        <f t="shared" si="10"/>
        <v>0.27830533804817958</v>
      </c>
      <c r="N236" s="44">
        <f t="shared" si="11"/>
        <v>19.684064853404713</v>
      </c>
    </row>
    <row r="237" spans="1:14" ht="18" customHeight="1">
      <c r="A237" s="17" t="s">
        <v>908</v>
      </c>
      <c r="B237" s="47">
        <v>1.5201000000000002</v>
      </c>
      <c r="C237" s="45">
        <v>2.3043499999999999</v>
      </c>
      <c r="D237" s="45">
        <v>1.800867</v>
      </c>
      <c r="E237" s="45">
        <v>1.41201</v>
      </c>
      <c r="F237" s="45">
        <v>1.965128</v>
      </c>
      <c r="G237" s="45">
        <v>1.49803</v>
      </c>
      <c r="H237" s="45">
        <v>1.4460900000000001</v>
      </c>
      <c r="I237" s="45">
        <v>1.5888100000000001</v>
      </c>
      <c r="J237" s="45">
        <v>1.38524</v>
      </c>
      <c r="K237" s="45">
        <v>1.97024</v>
      </c>
      <c r="L237" s="43">
        <f t="shared" si="9"/>
        <v>1.7078627777777777</v>
      </c>
      <c r="M237" s="43">
        <f t="shared" si="10"/>
        <v>0.3197297025425454</v>
      </c>
      <c r="N237" s="44">
        <f t="shared" si="11"/>
        <v>18.721041684541458</v>
      </c>
    </row>
    <row r="238" spans="1:14" s="7" customFormat="1" ht="18" customHeight="1">
      <c r="A238" s="17" t="s">
        <v>360</v>
      </c>
      <c r="B238" s="47">
        <v>1.5061</v>
      </c>
      <c r="C238" s="45">
        <v>0.76414499999999996</v>
      </c>
      <c r="D238" s="45">
        <v>0.81140400000000001</v>
      </c>
      <c r="E238" s="45">
        <v>0.64695999999999998</v>
      </c>
      <c r="F238" s="45">
        <v>0.78387099999999998</v>
      </c>
      <c r="G238" s="45">
        <v>0.80969000000000002</v>
      </c>
      <c r="H238" s="45">
        <v>0.79901500000000003</v>
      </c>
      <c r="I238" s="45">
        <v>0.84586700000000004</v>
      </c>
      <c r="J238" s="45">
        <v>0.72050199999999998</v>
      </c>
      <c r="K238" s="45">
        <v>0.528586</v>
      </c>
      <c r="L238" s="43">
        <f t="shared" si="9"/>
        <v>0.74555999999999989</v>
      </c>
      <c r="M238" s="43">
        <f t="shared" si="10"/>
        <v>0.10037911604014094</v>
      </c>
      <c r="N238" s="44">
        <f t="shared" si="11"/>
        <v>13.463586571186886</v>
      </c>
    </row>
    <row r="239" spans="1:14" ht="18" customHeight="1">
      <c r="A239" s="17" t="s">
        <v>928</v>
      </c>
      <c r="B239" s="47">
        <v>1.5046790000000001</v>
      </c>
      <c r="C239" s="45">
        <v>0.31245600000000001</v>
      </c>
      <c r="D239" s="45">
        <v>0.288493</v>
      </c>
      <c r="E239" s="45">
        <v>0.25859199999999999</v>
      </c>
      <c r="F239" s="45">
        <v>0.249282</v>
      </c>
      <c r="G239" s="45">
        <v>0.21771499999999999</v>
      </c>
      <c r="H239" s="45">
        <v>0.26857599999999998</v>
      </c>
      <c r="I239" s="45">
        <v>0.24602199999999999</v>
      </c>
      <c r="J239" s="45">
        <v>0.26152199999999998</v>
      </c>
      <c r="K239" s="45">
        <v>0.218277</v>
      </c>
      <c r="L239" s="43">
        <f t="shared" si="9"/>
        <v>0.25788166666666662</v>
      </c>
      <c r="M239" s="43">
        <f t="shared" si="10"/>
        <v>3.0495970319864004E-2</v>
      </c>
      <c r="N239" s="44">
        <f t="shared" si="11"/>
        <v>11.825567406186561</v>
      </c>
    </row>
    <row r="240" spans="1:14" ht="18" customHeight="1">
      <c r="A240" s="17" t="s">
        <v>54</v>
      </c>
      <c r="B240" s="47">
        <v>1.5036699999999996</v>
      </c>
      <c r="C240" s="45">
        <v>7.9022500000000004</v>
      </c>
      <c r="D240" s="45">
        <v>8.3672199999999997</v>
      </c>
      <c r="E240" s="45">
        <v>7.8304299999999998</v>
      </c>
      <c r="F240" s="45">
        <v>8.7094100000000001</v>
      </c>
      <c r="G240" s="45">
        <v>8.5831800000000005</v>
      </c>
      <c r="H240" s="45">
        <v>8.1816099999999992</v>
      </c>
      <c r="I240" s="45">
        <v>7.6066900000000004</v>
      </c>
      <c r="J240" s="45">
        <v>8.2611500000000007</v>
      </c>
      <c r="K240" s="45">
        <v>7.9913699999999999</v>
      </c>
      <c r="L240" s="43">
        <f t="shared" si="9"/>
        <v>8.1592566666666659</v>
      </c>
      <c r="M240" s="43">
        <f t="shared" si="10"/>
        <v>0.36128340866278374</v>
      </c>
      <c r="N240" s="44">
        <f t="shared" si="11"/>
        <v>4.4278961114037401</v>
      </c>
    </row>
    <row r="241" spans="1:14" ht="18" customHeight="1">
      <c r="A241" s="17" t="s">
        <v>1738</v>
      </c>
      <c r="B241" s="47">
        <v>1.50082</v>
      </c>
      <c r="C241" s="45">
        <v>0.888432</v>
      </c>
      <c r="D241" s="45">
        <v>0.94123400000000002</v>
      </c>
      <c r="E241" s="45">
        <v>0.95450400000000002</v>
      </c>
      <c r="F241" s="45">
        <v>1.02928</v>
      </c>
      <c r="G241" s="45">
        <v>0.99968100000000004</v>
      </c>
      <c r="H241" s="45">
        <v>0.91963399999999995</v>
      </c>
      <c r="I241" s="45">
        <v>0.74187400000000003</v>
      </c>
      <c r="J241" s="45">
        <v>0.84702100000000002</v>
      </c>
      <c r="K241" s="45">
        <v>0.75605</v>
      </c>
      <c r="L241" s="43">
        <f t="shared" si="9"/>
        <v>0.89752333333333334</v>
      </c>
      <c r="M241" s="43">
        <f t="shared" si="10"/>
        <v>0.10019784518017365</v>
      </c>
      <c r="N241" s="44">
        <f t="shared" si="11"/>
        <v>11.163815074093559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26"/>
  <sheetViews>
    <sheetView workbookViewId="0">
      <selection activeCell="B4" sqref="B4:N126"/>
    </sheetView>
  </sheetViews>
  <sheetFormatPr defaultColWidth="8.5" defaultRowHeight="16.5"/>
  <cols>
    <col min="1" max="1" width="13.375" style="6" customWidth="1"/>
    <col min="2" max="2" width="9" style="6" customWidth="1"/>
    <col min="3" max="9" width="9.875" style="6" bestFit="1" customWidth="1"/>
    <col min="10" max="10" width="9" style="6" bestFit="1" customWidth="1"/>
    <col min="11" max="12" width="9.875" style="6" bestFit="1" customWidth="1"/>
    <col min="13" max="13" width="9.125" style="6" bestFit="1" customWidth="1"/>
    <col min="14" max="14" width="9.125" style="24" bestFit="1" customWidth="1"/>
    <col min="15" max="16384" width="8.5" style="6"/>
  </cols>
  <sheetData>
    <row r="1" spans="1:14" customFormat="1">
      <c r="A1" s="13" t="s">
        <v>1862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4"/>
    </row>
    <row r="2" spans="1:14" customFormat="1" ht="18.75">
      <c r="A2" s="12" t="s">
        <v>1849</v>
      </c>
      <c r="N2" s="22"/>
    </row>
    <row r="3" spans="1:14" s="25" customFormat="1" ht="18" customHeight="1">
      <c r="A3" s="18" t="s">
        <v>0</v>
      </c>
      <c r="B3" s="18" t="s">
        <v>1848</v>
      </c>
      <c r="C3" s="19" t="s">
        <v>1764</v>
      </c>
      <c r="D3" s="19" t="s">
        <v>1765</v>
      </c>
      <c r="E3" s="19" t="s">
        <v>1766</v>
      </c>
      <c r="F3" s="19" t="s">
        <v>1767</v>
      </c>
      <c r="G3" s="19" t="s">
        <v>31</v>
      </c>
      <c r="H3" s="19" t="s">
        <v>32</v>
      </c>
      <c r="I3" s="19" t="s">
        <v>33</v>
      </c>
      <c r="J3" s="19" t="s">
        <v>34</v>
      </c>
      <c r="K3" s="19" t="s">
        <v>35</v>
      </c>
      <c r="L3" s="20" t="s">
        <v>36</v>
      </c>
      <c r="M3" s="20" t="s">
        <v>37</v>
      </c>
      <c r="N3" s="23" t="s">
        <v>38</v>
      </c>
    </row>
    <row r="4" spans="1:14" ht="18" customHeight="1">
      <c r="A4" s="17" t="s">
        <v>1187</v>
      </c>
      <c r="B4" s="47">
        <v>13.026400000000001</v>
      </c>
      <c r="C4" s="45">
        <v>441.786</v>
      </c>
      <c r="D4" s="45">
        <v>469.03699999999998</v>
      </c>
      <c r="E4" s="45">
        <v>444.64699999999999</v>
      </c>
      <c r="F4" s="45">
        <v>445.07299999999998</v>
      </c>
      <c r="G4" s="45">
        <v>421.14400000000001</v>
      </c>
      <c r="H4" s="45">
        <v>429.92200000000003</v>
      </c>
      <c r="I4" s="45">
        <v>394.26600000000002</v>
      </c>
      <c r="J4" s="45">
        <v>397.76900000000001</v>
      </c>
      <c r="K4" s="45">
        <v>398.41500000000002</v>
      </c>
      <c r="L4" s="43">
        <f t="shared" ref="L4:L35" si="0">AVERAGE(C4:K4)</f>
        <v>426.89544444444448</v>
      </c>
      <c r="M4" s="43">
        <f t="shared" ref="M4:M35" si="1">STDEV(C4:K4)</f>
        <v>26.003811927826604</v>
      </c>
      <c r="N4" s="44">
        <f t="shared" ref="N4:N35" si="2">M4/L4*100</f>
        <v>6.0913772368003567</v>
      </c>
    </row>
    <row r="5" spans="1:14" ht="18" customHeight="1">
      <c r="A5" s="17" t="s">
        <v>1140</v>
      </c>
      <c r="B5" s="47">
        <v>12.593299999999999</v>
      </c>
      <c r="C5" s="45">
        <v>1008.88</v>
      </c>
      <c r="D5" s="45">
        <v>1036.56</v>
      </c>
      <c r="E5" s="45">
        <v>1040.29</v>
      </c>
      <c r="F5" s="45">
        <v>1019.38</v>
      </c>
      <c r="G5" s="45">
        <v>1004.03</v>
      </c>
      <c r="H5" s="45">
        <v>1057.73</v>
      </c>
      <c r="I5" s="45">
        <v>1008.94</v>
      </c>
      <c r="J5" s="45">
        <v>999.07799999999997</v>
      </c>
      <c r="K5" s="45">
        <v>1031.22</v>
      </c>
      <c r="L5" s="43">
        <f t="shared" si="0"/>
        <v>1022.9008888888887</v>
      </c>
      <c r="M5" s="43">
        <f t="shared" si="1"/>
        <v>19.681069511363226</v>
      </c>
      <c r="N5" s="44">
        <f t="shared" si="2"/>
        <v>1.9240446190971154</v>
      </c>
    </row>
    <row r="6" spans="1:14" ht="18" customHeight="1">
      <c r="A6" s="17" t="s">
        <v>1137</v>
      </c>
      <c r="B6" s="47">
        <v>9.58005</v>
      </c>
      <c r="C6" s="45">
        <v>626.476</v>
      </c>
      <c r="D6" s="45">
        <v>656.20100000000002</v>
      </c>
      <c r="E6" s="45">
        <v>631.98800000000006</v>
      </c>
      <c r="F6" s="45">
        <v>630.43700000000001</v>
      </c>
      <c r="G6" s="45">
        <v>629.69299999999998</v>
      </c>
      <c r="H6" s="45">
        <v>639.76</v>
      </c>
      <c r="I6" s="45">
        <v>618.42899999999997</v>
      </c>
      <c r="J6" s="45">
        <v>624.67399999999998</v>
      </c>
      <c r="K6" s="45">
        <v>646.24900000000002</v>
      </c>
      <c r="L6" s="43">
        <f t="shared" si="0"/>
        <v>633.76744444444444</v>
      </c>
      <c r="M6" s="43">
        <f t="shared" si="1"/>
        <v>11.709758314234248</v>
      </c>
      <c r="N6" s="44">
        <f t="shared" si="2"/>
        <v>1.8476427618491715</v>
      </c>
    </row>
    <row r="7" spans="1:14" ht="18" customHeight="1">
      <c r="A7" s="17" t="s">
        <v>1138</v>
      </c>
      <c r="B7" s="47">
        <v>9.30457</v>
      </c>
      <c r="C7" s="45">
        <v>432.54</v>
      </c>
      <c r="D7" s="45">
        <v>448.04700000000003</v>
      </c>
      <c r="E7" s="45">
        <v>448.33199999999999</v>
      </c>
      <c r="F7" s="45">
        <v>440.58100000000002</v>
      </c>
      <c r="G7" s="45">
        <v>434.09699999999998</v>
      </c>
      <c r="H7" s="45">
        <v>454.24400000000003</v>
      </c>
      <c r="I7" s="45">
        <v>445.71899999999999</v>
      </c>
      <c r="J7" s="45">
        <v>432.75900000000001</v>
      </c>
      <c r="K7" s="45">
        <v>450.75799999999998</v>
      </c>
      <c r="L7" s="43">
        <f t="shared" si="0"/>
        <v>443.00855555555552</v>
      </c>
      <c r="M7" s="43">
        <f t="shared" si="1"/>
        <v>8.2712868271979172</v>
      </c>
      <c r="N7" s="44">
        <f t="shared" si="2"/>
        <v>1.8670715776189239</v>
      </c>
    </row>
    <row r="8" spans="1:14" ht="18" customHeight="1">
      <c r="A8" s="17" t="s">
        <v>1202</v>
      </c>
      <c r="B8" s="47">
        <v>8.9669899999999991</v>
      </c>
      <c r="C8" s="45">
        <v>335.76900000000001</v>
      </c>
      <c r="D8" s="45">
        <v>361.55900000000003</v>
      </c>
      <c r="E8" s="45">
        <v>341.83</v>
      </c>
      <c r="F8" s="45">
        <v>322.89299999999997</v>
      </c>
      <c r="G8" s="45">
        <v>314.84100000000001</v>
      </c>
      <c r="H8" s="45">
        <v>321.73599999999999</v>
      </c>
      <c r="I8" s="45">
        <v>300.39</v>
      </c>
      <c r="J8" s="45">
        <v>293.69299999999998</v>
      </c>
      <c r="K8" s="45">
        <v>296.61099999999999</v>
      </c>
      <c r="L8" s="43">
        <f t="shared" si="0"/>
        <v>321.0357777777777</v>
      </c>
      <c r="M8" s="43">
        <f t="shared" si="1"/>
        <v>22.650494800212311</v>
      </c>
      <c r="N8" s="44">
        <f t="shared" si="2"/>
        <v>7.0554425294899925</v>
      </c>
    </row>
    <row r="9" spans="1:14" ht="18" customHeight="1">
      <c r="A9" s="17" t="s">
        <v>1160</v>
      </c>
      <c r="B9" s="47">
        <v>8.4050600000000006</v>
      </c>
      <c r="C9" s="45">
        <v>77.134</v>
      </c>
      <c r="D9" s="45">
        <v>89.111999999999995</v>
      </c>
      <c r="E9" s="45">
        <v>81.021199999999993</v>
      </c>
      <c r="F9" s="45">
        <v>85.1173</v>
      </c>
      <c r="G9" s="45">
        <v>84.905199999999994</v>
      </c>
      <c r="H9" s="45">
        <v>88.370500000000007</v>
      </c>
      <c r="I9" s="45">
        <v>82.289400000000001</v>
      </c>
      <c r="J9" s="45">
        <v>84.651600000000002</v>
      </c>
      <c r="K9" s="45">
        <v>85.9923</v>
      </c>
      <c r="L9" s="43">
        <f t="shared" si="0"/>
        <v>84.288166666666655</v>
      </c>
      <c r="M9" s="43">
        <f t="shared" si="1"/>
        <v>3.7062346117724392</v>
      </c>
      <c r="N9" s="44">
        <f t="shared" si="2"/>
        <v>4.3970995672849762</v>
      </c>
    </row>
    <row r="10" spans="1:14" ht="18" customHeight="1">
      <c r="A10" s="17" t="s">
        <v>1145</v>
      </c>
      <c r="B10" s="47">
        <v>8.2171000000000003</v>
      </c>
      <c r="C10" s="45">
        <v>518.11199999999997</v>
      </c>
      <c r="D10" s="45">
        <v>537.98699999999997</v>
      </c>
      <c r="E10" s="45">
        <v>550.05899999999997</v>
      </c>
      <c r="F10" s="45">
        <v>523.03300000000002</v>
      </c>
      <c r="G10" s="45">
        <v>525.72699999999998</v>
      </c>
      <c r="H10" s="45">
        <v>536.68899999999996</v>
      </c>
      <c r="I10" s="45">
        <v>511.50400000000002</v>
      </c>
      <c r="J10" s="45">
        <v>503.49</v>
      </c>
      <c r="K10" s="45">
        <v>517.46299999999997</v>
      </c>
      <c r="L10" s="43">
        <f t="shared" si="0"/>
        <v>524.89599999999996</v>
      </c>
      <c r="M10" s="43">
        <f t="shared" si="1"/>
        <v>14.519907343023906</v>
      </c>
      <c r="N10" s="44">
        <f t="shared" si="2"/>
        <v>2.7662446166524237</v>
      </c>
    </row>
    <row r="11" spans="1:14" ht="18" customHeight="1">
      <c r="A11" s="17" t="s">
        <v>1164</v>
      </c>
      <c r="B11" s="47">
        <v>8.1059099999999997</v>
      </c>
      <c r="C11" s="45">
        <v>16.0974</v>
      </c>
      <c r="D11" s="45">
        <v>15.9994</v>
      </c>
      <c r="E11" s="45">
        <v>16.230399999999999</v>
      </c>
      <c r="F11" s="45">
        <v>18.039100000000001</v>
      </c>
      <c r="G11" s="45">
        <v>16.8322</v>
      </c>
      <c r="H11" s="45">
        <v>17.459800000000001</v>
      </c>
      <c r="I11" s="45">
        <v>17.281600000000001</v>
      </c>
      <c r="J11" s="45">
        <v>15.8086</v>
      </c>
      <c r="K11" s="45">
        <v>16.585899999999999</v>
      </c>
      <c r="L11" s="43">
        <f t="shared" si="0"/>
        <v>16.703822222222225</v>
      </c>
      <c r="M11" s="43">
        <f t="shared" si="1"/>
        <v>0.75896251682441163</v>
      </c>
      <c r="N11" s="44">
        <f t="shared" si="2"/>
        <v>4.5436457999098696</v>
      </c>
    </row>
    <row r="12" spans="1:14" ht="18" customHeight="1">
      <c r="A12" s="17" t="s">
        <v>1144</v>
      </c>
      <c r="B12" s="47">
        <v>7.9111900000000004</v>
      </c>
      <c r="C12" s="45">
        <v>153.01599999999999</v>
      </c>
      <c r="D12" s="45">
        <v>161.51499999999999</v>
      </c>
      <c r="E12" s="45">
        <v>153.90600000000001</v>
      </c>
      <c r="F12" s="45">
        <v>149.37100000000001</v>
      </c>
      <c r="G12" s="45">
        <v>157.62700000000001</v>
      </c>
      <c r="H12" s="45">
        <v>157.852</v>
      </c>
      <c r="I12" s="45">
        <v>156.05500000000001</v>
      </c>
      <c r="J12" s="45">
        <v>149.15799999999999</v>
      </c>
      <c r="K12" s="45">
        <v>152.14500000000001</v>
      </c>
      <c r="L12" s="43">
        <f t="shared" si="0"/>
        <v>154.51611111111109</v>
      </c>
      <c r="M12" s="43">
        <f t="shared" si="1"/>
        <v>4.1168050246654992</v>
      </c>
      <c r="N12" s="44">
        <f t="shared" si="2"/>
        <v>2.6643208886516327</v>
      </c>
    </row>
    <row r="13" spans="1:14" ht="18" customHeight="1">
      <c r="A13" s="17" t="s">
        <v>1204</v>
      </c>
      <c r="B13" s="47">
        <v>6.9913699999999999</v>
      </c>
      <c r="C13" s="45">
        <v>63.6126</v>
      </c>
      <c r="D13" s="45">
        <v>68.512699999999995</v>
      </c>
      <c r="E13" s="45">
        <v>62.546900000000001</v>
      </c>
      <c r="F13" s="45">
        <v>62.431899999999999</v>
      </c>
      <c r="G13" s="45">
        <v>61.112099999999998</v>
      </c>
      <c r="H13" s="45">
        <v>61.045699999999997</v>
      </c>
      <c r="I13" s="45">
        <v>57.400799999999997</v>
      </c>
      <c r="J13" s="45">
        <v>56.105600000000003</v>
      </c>
      <c r="K13" s="45">
        <v>53.9589</v>
      </c>
      <c r="L13" s="43">
        <f t="shared" si="0"/>
        <v>60.747466666666661</v>
      </c>
      <c r="M13" s="43">
        <f t="shared" si="1"/>
        <v>4.3823046964468357</v>
      </c>
      <c r="N13" s="44">
        <f t="shared" si="2"/>
        <v>7.2139711117393688</v>
      </c>
    </row>
    <row r="14" spans="1:14" ht="18" customHeight="1">
      <c r="A14" s="17" t="s">
        <v>1208</v>
      </c>
      <c r="B14" s="47">
        <v>6.5505300000000002</v>
      </c>
      <c r="C14" s="45">
        <v>73.978999999999999</v>
      </c>
      <c r="D14" s="45">
        <v>80.484300000000005</v>
      </c>
      <c r="E14" s="45">
        <v>78.968599999999995</v>
      </c>
      <c r="F14" s="45">
        <v>80.724299999999999</v>
      </c>
      <c r="G14" s="45">
        <v>86.229200000000006</v>
      </c>
      <c r="H14" s="45">
        <v>87.210499999999996</v>
      </c>
      <c r="I14" s="45">
        <v>85.305800000000005</v>
      </c>
      <c r="J14" s="45">
        <v>92.987300000000005</v>
      </c>
      <c r="K14" s="45">
        <v>94.156999999999996</v>
      </c>
      <c r="L14" s="43">
        <f t="shared" si="0"/>
        <v>84.449555555555563</v>
      </c>
      <c r="M14" s="43">
        <f t="shared" si="1"/>
        <v>6.5947407926906267</v>
      </c>
      <c r="N14" s="44">
        <f t="shared" si="2"/>
        <v>7.8090888096530513</v>
      </c>
    </row>
    <row r="15" spans="1:14" ht="18" customHeight="1">
      <c r="A15" s="17" t="s">
        <v>1135</v>
      </c>
      <c r="B15" s="47">
        <v>6.0267400000000002</v>
      </c>
      <c r="C15" s="45">
        <v>235.65199999999999</v>
      </c>
      <c r="D15" s="45">
        <v>237.304</v>
      </c>
      <c r="E15" s="45">
        <v>237.16</v>
      </c>
      <c r="F15" s="45">
        <v>239.53299999999999</v>
      </c>
      <c r="G15" s="45">
        <v>243.22499999999999</v>
      </c>
      <c r="H15" s="45">
        <v>243.553</v>
      </c>
      <c r="I15" s="45">
        <v>236.62100000000001</v>
      </c>
      <c r="J15" s="45">
        <v>245.00200000000001</v>
      </c>
      <c r="K15" s="45">
        <v>245.42099999999999</v>
      </c>
      <c r="L15" s="43">
        <f t="shared" si="0"/>
        <v>240.38566666666668</v>
      </c>
      <c r="M15" s="43">
        <f t="shared" si="1"/>
        <v>3.9046107360401505</v>
      </c>
      <c r="N15" s="44">
        <f t="shared" si="2"/>
        <v>1.6243109625394263</v>
      </c>
    </row>
    <row r="16" spans="1:14" ht="18" customHeight="1">
      <c r="A16" s="17" t="s">
        <v>1190</v>
      </c>
      <c r="B16" s="47">
        <v>6.01525</v>
      </c>
      <c r="C16" s="45">
        <v>225.845</v>
      </c>
      <c r="D16" s="45">
        <v>247.536</v>
      </c>
      <c r="E16" s="45">
        <v>236.08099999999999</v>
      </c>
      <c r="F16" s="45">
        <v>223.732</v>
      </c>
      <c r="G16" s="45">
        <v>219.125</v>
      </c>
      <c r="H16" s="45">
        <v>218.214</v>
      </c>
      <c r="I16" s="45">
        <v>213.46100000000001</v>
      </c>
      <c r="J16" s="45">
        <v>204.62100000000001</v>
      </c>
      <c r="K16" s="45">
        <v>207.06399999999999</v>
      </c>
      <c r="L16" s="43">
        <f t="shared" si="0"/>
        <v>221.74211111111111</v>
      </c>
      <c r="M16" s="43">
        <f t="shared" si="1"/>
        <v>13.638982847379456</v>
      </c>
      <c r="N16" s="44">
        <f t="shared" si="2"/>
        <v>6.1508311520247041</v>
      </c>
    </row>
    <row r="17" spans="1:14" ht="18" customHeight="1">
      <c r="A17" s="17" t="s">
        <v>1241</v>
      </c>
      <c r="B17" s="47">
        <v>5.7088700000000001</v>
      </c>
      <c r="C17" s="45">
        <v>180.33500000000001</v>
      </c>
      <c r="D17" s="45">
        <v>196.95699999999999</v>
      </c>
      <c r="E17" s="45">
        <v>191.71199999999999</v>
      </c>
      <c r="F17" s="45">
        <v>203.93600000000001</v>
      </c>
      <c r="G17" s="45">
        <v>212.953</v>
      </c>
      <c r="H17" s="45">
        <v>220.76</v>
      </c>
      <c r="I17" s="45">
        <v>221.94</v>
      </c>
      <c r="J17" s="45">
        <v>231.78399999999999</v>
      </c>
      <c r="K17" s="45">
        <v>242.12</v>
      </c>
      <c r="L17" s="43">
        <f t="shared" si="0"/>
        <v>211.38855555555554</v>
      </c>
      <c r="M17" s="43">
        <f t="shared" si="1"/>
        <v>19.928938758192263</v>
      </c>
      <c r="N17" s="44">
        <f t="shared" si="2"/>
        <v>9.4276337268195629</v>
      </c>
    </row>
    <row r="18" spans="1:14" ht="18" customHeight="1">
      <c r="A18" s="17" t="s">
        <v>1168</v>
      </c>
      <c r="B18" s="47">
        <v>5.6128200000000001</v>
      </c>
      <c r="C18" s="45">
        <v>39.423200000000001</v>
      </c>
      <c r="D18" s="45">
        <v>42.380499999999998</v>
      </c>
      <c r="E18" s="45">
        <v>41.593499999999999</v>
      </c>
      <c r="F18" s="45">
        <v>43.197299999999998</v>
      </c>
      <c r="G18" s="45">
        <v>44.5884</v>
      </c>
      <c r="H18" s="45">
        <v>45.600700000000003</v>
      </c>
      <c r="I18" s="45">
        <v>43.921199999999999</v>
      </c>
      <c r="J18" s="45">
        <v>42.1691</v>
      </c>
      <c r="K18" s="45">
        <v>45.795400000000001</v>
      </c>
      <c r="L18" s="43">
        <f t="shared" si="0"/>
        <v>43.185477777777777</v>
      </c>
      <c r="M18" s="43">
        <f t="shared" si="1"/>
        <v>2.0470939901344165</v>
      </c>
      <c r="N18" s="44">
        <f t="shared" si="2"/>
        <v>4.7402369858411122</v>
      </c>
    </row>
    <row r="19" spans="1:14" ht="18" customHeight="1">
      <c r="A19" s="17" t="s">
        <v>1188</v>
      </c>
      <c r="B19" s="47">
        <v>5.5575099999999997</v>
      </c>
      <c r="C19" s="45">
        <v>19.025600000000001</v>
      </c>
      <c r="D19" s="45">
        <v>20.6189</v>
      </c>
      <c r="E19" s="45">
        <v>20.700099999999999</v>
      </c>
      <c r="F19" s="45">
        <v>20.117699999999999</v>
      </c>
      <c r="G19" s="45">
        <v>22.756399999999999</v>
      </c>
      <c r="H19" s="45">
        <v>21.715499999999999</v>
      </c>
      <c r="I19" s="45">
        <v>21.0807</v>
      </c>
      <c r="J19" s="45">
        <v>21.788699999999999</v>
      </c>
      <c r="K19" s="45">
        <v>23.2166</v>
      </c>
      <c r="L19" s="43">
        <f t="shared" si="0"/>
        <v>21.224466666666668</v>
      </c>
      <c r="M19" s="43">
        <f t="shared" si="1"/>
        <v>1.3037050692161931</v>
      </c>
      <c r="N19" s="44">
        <f t="shared" si="2"/>
        <v>6.142463269824729</v>
      </c>
    </row>
    <row r="20" spans="1:14" ht="18" customHeight="1">
      <c r="A20" s="17" t="s">
        <v>1699</v>
      </c>
      <c r="B20" s="47">
        <v>5.3874180000000003</v>
      </c>
      <c r="C20" s="45">
        <v>0.17702699999999999</v>
      </c>
      <c r="D20" s="45">
        <v>0.284966</v>
      </c>
      <c r="E20" s="45">
        <v>0.22020400000000001</v>
      </c>
      <c r="F20" s="45">
        <v>0.18234800000000001</v>
      </c>
      <c r="G20" s="45">
        <v>0.24926799999999999</v>
      </c>
      <c r="H20" s="45">
        <v>0.19536800000000001</v>
      </c>
      <c r="I20" s="45">
        <v>0.162079</v>
      </c>
      <c r="J20" s="45">
        <v>0.205347</v>
      </c>
      <c r="K20" s="45">
        <v>0.22799800000000001</v>
      </c>
      <c r="L20" s="43">
        <f t="shared" si="0"/>
        <v>0.21162277777777777</v>
      </c>
      <c r="M20" s="43">
        <f t="shared" si="1"/>
        <v>3.8649459630044646E-2</v>
      </c>
      <c r="N20" s="44">
        <f t="shared" si="2"/>
        <v>18.263374120639284</v>
      </c>
    </row>
    <row r="21" spans="1:14" ht="18" customHeight="1">
      <c r="A21" s="17" t="s">
        <v>1177</v>
      </c>
      <c r="B21" s="47">
        <v>5.0325100000000003</v>
      </c>
      <c r="C21" s="45">
        <v>18.114799999999999</v>
      </c>
      <c r="D21" s="45">
        <v>19.3369</v>
      </c>
      <c r="E21" s="45">
        <v>19.338999999999999</v>
      </c>
      <c r="F21" s="45">
        <v>19.126000000000001</v>
      </c>
      <c r="G21" s="45">
        <v>20.502800000000001</v>
      </c>
      <c r="H21" s="45">
        <v>19.740200000000002</v>
      </c>
      <c r="I21" s="45">
        <v>19.674299999999999</v>
      </c>
      <c r="J21" s="45">
        <v>21.306799999999999</v>
      </c>
      <c r="K21" s="45">
        <v>21.166899999999998</v>
      </c>
      <c r="L21" s="43">
        <f t="shared" si="0"/>
        <v>19.811966666666667</v>
      </c>
      <c r="M21" s="43">
        <f t="shared" si="1"/>
        <v>1.0229879679155565</v>
      </c>
      <c r="N21" s="44">
        <f t="shared" si="2"/>
        <v>5.1634852063259231</v>
      </c>
    </row>
    <row r="22" spans="1:14" ht="18" customHeight="1">
      <c r="A22" s="17" t="s">
        <v>1146</v>
      </c>
      <c r="B22" s="47">
        <v>5.0230899999999998</v>
      </c>
      <c r="C22" s="45">
        <v>62.470100000000002</v>
      </c>
      <c r="D22" s="45">
        <v>64.031000000000006</v>
      </c>
      <c r="E22" s="45">
        <v>64.589799999999997</v>
      </c>
      <c r="F22" s="45">
        <v>60.178199999999997</v>
      </c>
      <c r="G22" s="45">
        <v>65.841099999999997</v>
      </c>
      <c r="H22" s="45">
        <v>62.153700000000001</v>
      </c>
      <c r="I22" s="45">
        <v>61.255400000000002</v>
      </c>
      <c r="J22" s="45">
        <v>61.680500000000002</v>
      </c>
      <c r="K22" s="45">
        <v>64.712400000000002</v>
      </c>
      <c r="L22" s="43">
        <f t="shared" si="0"/>
        <v>62.990244444444443</v>
      </c>
      <c r="M22" s="43">
        <f t="shared" si="1"/>
        <v>1.8820870670024215</v>
      </c>
      <c r="N22" s="44">
        <f t="shared" si="2"/>
        <v>2.9879024658530531</v>
      </c>
    </row>
    <row r="23" spans="1:14" ht="18" customHeight="1">
      <c r="A23" s="17" t="s">
        <v>1263</v>
      </c>
      <c r="B23" s="47">
        <v>4.9325999999999999</v>
      </c>
      <c r="C23" s="45">
        <v>76.665899999999993</v>
      </c>
      <c r="D23" s="45">
        <v>83.580600000000004</v>
      </c>
      <c r="E23" s="45">
        <v>73.931700000000006</v>
      </c>
      <c r="F23" s="45">
        <v>76.132000000000005</v>
      </c>
      <c r="G23" s="45">
        <v>76.787099999999995</v>
      </c>
      <c r="H23" s="45">
        <v>77.957800000000006</v>
      </c>
      <c r="I23" s="45">
        <v>69.6708</v>
      </c>
      <c r="J23" s="45">
        <v>56.540999999999997</v>
      </c>
      <c r="K23" s="45">
        <v>67.654799999999994</v>
      </c>
      <c r="L23" s="43">
        <f t="shared" si="0"/>
        <v>73.213522222222238</v>
      </c>
      <c r="M23" s="43">
        <f t="shared" si="1"/>
        <v>7.7872524546173842</v>
      </c>
      <c r="N23" s="44">
        <f t="shared" si="2"/>
        <v>10.636358172990272</v>
      </c>
    </row>
    <row r="24" spans="1:14" ht="18" customHeight="1">
      <c r="A24" s="17" t="s">
        <v>1238</v>
      </c>
      <c r="B24" s="47">
        <v>4.9127299999999998</v>
      </c>
      <c r="C24" s="45">
        <v>15.7342</v>
      </c>
      <c r="D24" s="45">
        <v>19.4664</v>
      </c>
      <c r="E24" s="45">
        <v>19.148</v>
      </c>
      <c r="F24" s="45">
        <v>16.637899999999998</v>
      </c>
      <c r="G24" s="45">
        <v>18.664100000000001</v>
      </c>
      <c r="H24" s="45">
        <v>16.833600000000001</v>
      </c>
      <c r="I24" s="45">
        <v>20.451499999999999</v>
      </c>
      <c r="J24" s="45">
        <v>20.3187</v>
      </c>
      <c r="K24" s="45">
        <v>19.724299999999999</v>
      </c>
      <c r="L24" s="43">
        <f t="shared" si="0"/>
        <v>18.55318888888889</v>
      </c>
      <c r="M24" s="43">
        <f t="shared" si="1"/>
        <v>1.727143150150303</v>
      </c>
      <c r="N24" s="44">
        <f t="shared" si="2"/>
        <v>9.309144430608649</v>
      </c>
    </row>
    <row r="25" spans="1:14" ht="18" customHeight="1">
      <c r="A25" s="17" t="s">
        <v>1139</v>
      </c>
      <c r="B25" s="47">
        <v>4.6516700000000002</v>
      </c>
      <c r="C25" s="45">
        <v>142.78200000000001</v>
      </c>
      <c r="D25" s="45">
        <v>148.63399999999999</v>
      </c>
      <c r="E25" s="45">
        <v>150.452</v>
      </c>
      <c r="F25" s="45">
        <v>148.179</v>
      </c>
      <c r="G25" s="45">
        <v>147.774</v>
      </c>
      <c r="H25" s="45">
        <v>150.4</v>
      </c>
      <c r="I25" s="45">
        <v>146.80500000000001</v>
      </c>
      <c r="J25" s="45">
        <v>143.54499999999999</v>
      </c>
      <c r="K25" s="45">
        <v>144.84800000000001</v>
      </c>
      <c r="L25" s="43">
        <f t="shared" si="0"/>
        <v>147.04655555555556</v>
      </c>
      <c r="M25" s="43">
        <f t="shared" si="1"/>
        <v>2.7953879029175486</v>
      </c>
      <c r="N25" s="44">
        <f t="shared" si="2"/>
        <v>1.9010223614938229</v>
      </c>
    </row>
    <row r="26" spans="1:14" ht="18" customHeight="1">
      <c r="A26" s="17" t="s">
        <v>1136</v>
      </c>
      <c r="B26" s="47">
        <v>4.6009900000000004</v>
      </c>
      <c r="C26" s="45">
        <v>59.354100000000003</v>
      </c>
      <c r="D26" s="45">
        <v>58.682000000000002</v>
      </c>
      <c r="E26" s="45">
        <v>59.731400000000001</v>
      </c>
      <c r="F26" s="45">
        <v>58.539400000000001</v>
      </c>
      <c r="G26" s="45">
        <v>60.042999999999999</v>
      </c>
      <c r="H26" s="45">
        <v>61.273699999999998</v>
      </c>
      <c r="I26" s="45">
        <v>61.578299999999999</v>
      </c>
      <c r="J26" s="45">
        <v>58.962400000000002</v>
      </c>
      <c r="K26" s="45">
        <v>60.349499999999999</v>
      </c>
      <c r="L26" s="43">
        <f t="shared" si="0"/>
        <v>59.83486666666667</v>
      </c>
      <c r="M26" s="43">
        <f t="shared" si="1"/>
        <v>1.0856071780344845</v>
      </c>
      <c r="N26" s="44">
        <f t="shared" si="2"/>
        <v>1.814338760178543</v>
      </c>
    </row>
    <row r="27" spans="1:14" ht="18" customHeight="1">
      <c r="A27" s="17" t="s">
        <v>1237</v>
      </c>
      <c r="B27" s="47">
        <v>4.5033300000000001</v>
      </c>
      <c r="C27" s="45">
        <v>11.036300000000001</v>
      </c>
      <c r="D27" s="45">
        <v>12.098800000000001</v>
      </c>
      <c r="E27" s="45">
        <v>13.1759</v>
      </c>
      <c r="F27" s="45">
        <v>12.680199999999999</v>
      </c>
      <c r="G27" s="45">
        <v>14.5845</v>
      </c>
      <c r="H27" s="45">
        <v>12.9223</v>
      </c>
      <c r="I27" s="45">
        <v>14.547499999999999</v>
      </c>
      <c r="J27" s="45">
        <v>14.542899999999999</v>
      </c>
      <c r="K27" s="45">
        <v>13.811299999999999</v>
      </c>
      <c r="L27" s="43">
        <f t="shared" si="0"/>
        <v>13.266633333333333</v>
      </c>
      <c r="M27" s="43">
        <f t="shared" si="1"/>
        <v>1.2304386341870119</v>
      </c>
      <c r="N27" s="44">
        <f t="shared" si="2"/>
        <v>9.2746863749934949</v>
      </c>
    </row>
    <row r="28" spans="1:14" ht="18" customHeight="1">
      <c r="A28" s="17" t="s">
        <v>1179</v>
      </c>
      <c r="B28" s="47">
        <v>4.3486099999999999</v>
      </c>
      <c r="C28" s="45">
        <v>29.668299999999999</v>
      </c>
      <c r="D28" s="45">
        <v>30.3964</v>
      </c>
      <c r="E28" s="45">
        <v>29.7834</v>
      </c>
      <c r="F28" s="45">
        <v>30.8658</v>
      </c>
      <c r="G28" s="45">
        <v>33.139600000000002</v>
      </c>
      <c r="H28" s="45">
        <v>32.125300000000003</v>
      </c>
      <c r="I28" s="45">
        <v>33.495199999999997</v>
      </c>
      <c r="J28" s="45">
        <v>31.695499999999999</v>
      </c>
      <c r="K28" s="45">
        <v>34.241399999999999</v>
      </c>
      <c r="L28" s="43">
        <f t="shared" si="0"/>
        <v>31.71232222222222</v>
      </c>
      <c r="M28" s="43">
        <f t="shared" si="1"/>
        <v>1.663199552652791</v>
      </c>
      <c r="N28" s="44">
        <f t="shared" si="2"/>
        <v>5.2446476199315164</v>
      </c>
    </row>
    <row r="29" spans="1:14" ht="18" customHeight="1">
      <c r="A29" s="17" t="s">
        <v>1184</v>
      </c>
      <c r="B29" s="47">
        <v>4.2317799999999997</v>
      </c>
      <c r="C29" s="45">
        <v>64.0124</v>
      </c>
      <c r="D29" s="45">
        <v>59.275300000000001</v>
      </c>
      <c r="E29" s="45">
        <v>56.597499999999997</v>
      </c>
      <c r="F29" s="45">
        <v>53.591000000000001</v>
      </c>
      <c r="G29" s="45">
        <v>56.279400000000003</v>
      </c>
      <c r="H29" s="45">
        <v>58.614699999999999</v>
      </c>
      <c r="I29" s="45">
        <v>56.6297</v>
      </c>
      <c r="J29" s="45">
        <v>53.146799999999999</v>
      </c>
      <c r="K29" s="45">
        <v>55.0289</v>
      </c>
      <c r="L29" s="43">
        <f t="shared" si="0"/>
        <v>57.019522222222221</v>
      </c>
      <c r="M29" s="43">
        <f t="shared" si="1"/>
        <v>3.3190101882104015</v>
      </c>
      <c r="N29" s="44">
        <f t="shared" si="2"/>
        <v>5.8208312852486221</v>
      </c>
    </row>
    <row r="30" spans="1:14" ht="18" customHeight="1">
      <c r="A30" s="17" t="s">
        <v>1147</v>
      </c>
      <c r="B30" s="47">
        <v>4.1163499999999997</v>
      </c>
      <c r="C30" s="45">
        <v>91.051699999999997</v>
      </c>
      <c r="D30" s="45">
        <v>92.635499999999993</v>
      </c>
      <c r="E30" s="45">
        <v>92.341999999999999</v>
      </c>
      <c r="F30" s="45">
        <v>91.487700000000004</v>
      </c>
      <c r="G30" s="45">
        <v>94.5274</v>
      </c>
      <c r="H30" s="45">
        <v>95.656700000000001</v>
      </c>
      <c r="I30" s="45">
        <v>96.597700000000003</v>
      </c>
      <c r="J30" s="45">
        <v>92.557000000000002</v>
      </c>
      <c r="K30" s="45">
        <v>100.5</v>
      </c>
      <c r="L30" s="43">
        <f t="shared" si="0"/>
        <v>94.150633333333346</v>
      </c>
      <c r="M30" s="43">
        <f t="shared" si="1"/>
        <v>3.0313741677661641</v>
      </c>
      <c r="N30" s="44">
        <f t="shared" si="2"/>
        <v>3.2197066131608576</v>
      </c>
    </row>
    <row r="31" spans="1:14" ht="18" customHeight="1">
      <c r="A31" s="17" t="s">
        <v>1141</v>
      </c>
      <c r="B31" s="47">
        <v>4.11409</v>
      </c>
      <c r="C31" s="45">
        <v>107.286</v>
      </c>
      <c r="D31" s="45">
        <v>112.81100000000001</v>
      </c>
      <c r="E31" s="45">
        <v>113.973</v>
      </c>
      <c r="F31" s="45">
        <v>110.166</v>
      </c>
      <c r="G31" s="45">
        <v>113.179</v>
      </c>
      <c r="H31" s="45">
        <v>113.372</v>
      </c>
      <c r="I31" s="45">
        <v>109.556</v>
      </c>
      <c r="J31" s="45">
        <v>111.64400000000001</v>
      </c>
      <c r="K31" s="45">
        <v>112.211</v>
      </c>
      <c r="L31" s="43">
        <f t="shared" si="0"/>
        <v>111.57755555555555</v>
      </c>
      <c r="M31" s="43">
        <f t="shared" si="1"/>
        <v>2.1779143182820073</v>
      </c>
      <c r="N31" s="44">
        <f t="shared" si="2"/>
        <v>1.9519286898139678</v>
      </c>
    </row>
    <row r="32" spans="1:14" ht="18" customHeight="1">
      <c r="A32" s="17" t="s">
        <v>1216</v>
      </c>
      <c r="B32" s="47">
        <v>3.9933999999999998</v>
      </c>
      <c r="C32" s="45">
        <v>16.368300000000001</v>
      </c>
      <c r="D32" s="45">
        <v>19.070599999999999</v>
      </c>
      <c r="E32" s="45">
        <v>17.974599999999999</v>
      </c>
      <c r="F32" s="45">
        <v>18.9026</v>
      </c>
      <c r="G32" s="45">
        <v>18.680800000000001</v>
      </c>
      <c r="H32" s="45">
        <v>21.527699999999999</v>
      </c>
      <c r="I32" s="45">
        <v>19.672899999999998</v>
      </c>
      <c r="J32" s="45">
        <v>20.531500000000001</v>
      </c>
      <c r="K32" s="45">
        <v>20.923200000000001</v>
      </c>
      <c r="L32" s="43">
        <f t="shared" si="0"/>
        <v>19.294688888888889</v>
      </c>
      <c r="M32" s="43">
        <f t="shared" si="1"/>
        <v>1.5889590983128266</v>
      </c>
      <c r="N32" s="44">
        <f t="shared" si="2"/>
        <v>8.2352149208679428</v>
      </c>
    </row>
    <row r="33" spans="1:14" ht="18" customHeight="1">
      <c r="A33" s="17" t="s">
        <v>1708</v>
      </c>
      <c r="B33" s="47">
        <v>3.9400400000000002</v>
      </c>
      <c r="C33" s="45">
        <v>138.83600000000001</v>
      </c>
      <c r="D33" s="45">
        <v>139.04499999999999</v>
      </c>
      <c r="E33" s="45">
        <v>139.54400000000001</v>
      </c>
      <c r="F33" s="45">
        <v>138.566</v>
      </c>
      <c r="G33" s="45">
        <v>139.983</v>
      </c>
      <c r="H33" s="45">
        <v>144.113</v>
      </c>
      <c r="I33" s="45">
        <v>146.309</v>
      </c>
      <c r="J33" s="45">
        <v>143.649</v>
      </c>
      <c r="K33" s="45">
        <v>148.41</v>
      </c>
      <c r="L33" s="43">
        <f t="shared" si="0"/>
        <v>142.05055555555558</v>
      </c>
      <c r="M33" s="43">
        <f t="shared" si="1"/>
        <v>3.6649019465434214</v>
      </c>
      <c r="N33" s="44">
        <f t="shared" si="2"/>
        <v>2.5799983197602407</v>
      </c>
    </row>
    <row r="34" spans="1:14" ht="18" customHeight="1">
      <c r="A34" s="17" t="s">
        <v>1182</v>
      </c>
      <c r="B34" s="47">
        <v>3.9311500000000001</v>
      </c>
      <c r="C34" s="45">
        <v>12.8856</v>
      </c>
      <c r="D34" s="45">
        <v>14.9636</v>
      </c>
      <c r="E34" s="45">
        <v>13.975</v>
      </c>
      <c r="F34" s="45">
        <v>14.1028</v>
      </c>
      <c r="G34" s="45">
        <v>13.785299999999999</v>
      </c>
      <c r="H34" s="45">
        <v>13.8728</v>
      </c>
      <c r="I34" s="45">
        <v>14.1084</v>
      </c>
      <c r="J34" s="45">
        <v>12.3927</v>
      </c>
      <c r="K34" s="45">
        <v>14.6282</v>
      </c>
      <c r="L34" s="43">
        <f t="shared" si="0"/>
        <v>13.857155555555558</v>
      </c>
      <c r="M34" s="43">
        <f t="shared" si="1"/>
        <v>0.79451552551084714</v>
      </c>
      <c r="N34" s="44">
        <f t="shared" si="2"/>
        <v>5.7336119402391565</v>
      </c>
    </row>
    <row r="35" spans="1:14" ht="18" customHeight="1">
      <c r="A35" s="17" t="s">
        <v>1161</v>
      </c>
      <c r="B35" s="47">
        <v>3.9160599999999999</v>
      </c>
      <c r="C35" s="45">
        <v>20.726400000000002</v>
      </c>
      <c r="D35" s="45">
        <v>20.871099999999998</v>
      </c>
      <c r="E35" s="45">
        <v>22.319900000000001</v>
      </c>
      <c r="F35" s="45">
        <v>22.3003</v>
      </c>
      <c r="G35" s="45">
        <v>23.994700000000002</v>
      </c>
      <c r="H35" s="45">
        <v>21.996400000000001</v>
      </c>
      <c r="I35" s="45">
        <v>21.2621</v>
      </c>
      <c r="J35" s="45">
        <v>22.094999999999999</v>
      </c>
      <c r="K35" s="45">
        <v>22.192900000000002</v>
      </c>
      <c r="L35" s="43">
        <f t="shared" si="0"/>
        <v>21.973200000000002</v>
      </c>
      <c r="M35" s="43">
        <f t="shared" si="1"/>
        <v>0.97801437745055708</v>
      </c>
      <c r="N35" s="44">
        <f t="shared" si="2"/>
        <v>4.4509419540647563</v>
      </c>
    </row>
    <row r="36" spans="1:14" ht="18" customHeight="1">
      <c r="A36" s="17" t="s">
        <v>1195</v>
      </c>
      <c r="B36" s="47">
        <v>3.8650000000000002</v>
      </c>
      <c r="C36" s="45">
        <v>11.159800000000001</v>
      </c>
      <c r="D36" s="45">
        <v>13.8741</v>
      </c>
      <c r="E36" s="45">
        <v>12.7842</v>
      </c>
      <c r="F36" s="45">
        <v>13.7338</v>
      </c>
      <c r="G36" s="45">
        <v>12.8933</v>
      </c>
      <c r="H36" s="45">
        <v>13.6723</v>
      </c>
      <c r="I36" s="45">
        <v>12.7826</v>
      </c>
      <c r="J36" s="45">
        <v>13.4108</v>
      </c>
      <c r="K36" s="45">
        <v>13.8369</v>
      </c>
      <c r="L36" s="43">
        <f t="shared" ref="L36:L67" si="3">AVERAGE(C36:K36)</f>
        <v>13.127533333333334</v>
      </c>
      <c r="M36" s="43">
        <f t="shared" ref="M36:M67" si="4">STDEV(C36:K36)</f>
        <v>0.86377292733680866</v>
      </c>
      <c r="N36" s="44">
        <f t="shared" ref="N36:N67" si="5">M36/L36*100</f>
        <v>6.5798570485707542</v>
      </c>
    </row>
    <row r="37" spans="1:14" ht="18" customHeight="1">
      <c r="A37" s="17" t="s">
        <v>1267</v>
      </c>
      <c r="B37" s="47">
        <v>3.8152400000000002</v>
      </c>
      <c r="C37" s="45">
        <v>22.959299999999999</v>
      </c>
      <c r="D37" s="45">
        <v>19.568100000000001</v>
      </c>
      <c r="E37" s="45">
        <v>17.420400000000001</v>
      </c>
      <c r="F37" s="45">
        <v>19.345300000000002</v>
      </c>
      <c r="G37" s="45">
        <v>22.8779</v>
      </c>
      <c r="H37" s="45">
        <v>22.327100000000002</v>
      </c>
      <c r="I37" s="45">
        <v>24.750800000000002</v>
      </c>
      <c r="J37" s="45">
        <v>21.926100000000002</v>
      </c>
      <c r="K37" s="45">
        <v>23.1113</v>
      </c>
      <c r="L37" s="43">
        <f t="shared" si="3"/>
        <v>21.587366666666668</v>
      </c>
      <c r="M37" s="43">
        <f t="shared" si="4"/>
        <v>2.318599208034867</v>
      </c>
      <c r="N37" s="44">
        <f t="shared" si="5"/>
        <v>10.740537481188227</v>
      </c>
    </row>
    <row r="38" spans="1:14" ht="18" customHeight="1">
      <c r="A38" s="17" t="s">
        <v>1173</v>
      </c>
      <c r="B38" s="47">
        <v>3.7355399999999999</v>
      </c>
      <c r="C38" s="45">
        <v>37.945700000000002</v>
      </c>
      <c r="D38" s="45">
        <v>43.9621</v>
      </c>
      <c r="E38" s="45">
        <v>41.953600000000002</v>
      </c>
      <c r="F38" s="45">
        <v>43.234999999999999</v>
      </c>
      <c r="G38" s="45">
        <v>43.393500000000003</v>
      </c>
      <c r="H38" s="45">
        <v>44.921300000000002</v>
      </c>
      <c r="I38" s="45">
        <v>41.895600000000002</v>
      </c>
      <c r="J38" s="45">
        <v>44.809100000000001</v>
      </c>
      <c r="K38" s="45">
        <v>42.881399999999999</v>
      </c>
      <c r="L38" s="43">
        <f t="shared" si="3"/>
        <v>42.777477777777783</v>
      </c>
      <c r="M38" s="43">
        <f t="shared" si="4"/>
        <v>2.1073965477442642</v>
      </c>
      <c r="N38" s="44">
        <f t="shared" si="5"/>
        <v>4.9264160890734496</v>
      </c>
    </row>
    <row r="39" spans="1:14" ht="18" customHeight="1">
      <c r="A39" s="17" t="s">
        <v>1151</v>
      </c>
      <c r="B39" s="47">
        <v>3.7331699999999999</v>
      </c>
      <c r="C39" s="45">
        <v>71.487499999999997</v>
      </c>
      <c r="D39" s="45">
        <v>80.327100000000002</v>
      </c>
      <c r="E39" s="45">
        <v>78.216099999999997</v>
      </c>
      <c r="F39" s="45">
        <v>73.598699999999994</v>
      </c>
      <c r="G39" s="45">
        <v>75.541300000000007</v>
      </c>
      <c r="H39" s="45">
        <v>74.170100000000005</v>
      </c>
      <c r="I39" s="45">
        <v>75.594800000000006</v>
      </c>
      <c r="J39" s="45">
        <v>76.035899999999998</v>
      </c>
      <c r="K39" s="45">
        <v>78.707300000000004</v>
      </c>
      <c r="L39" s="43">
        <f t="shared" si="3"/>
        <v>75.964311111111115</v>
      </c>
      <c r="M39" s="43">
        <f t="shared" si="4"/>
        <v>2.7569506961697954</v>
      </c>
      <c r="N39" s="44">
        <f t="shared" si="5"/>
        <v>3.629270977179365</v>
      </c>
    </row>
    <row r="40" spans="1:14" ht="18" customHeight="1">
      <c r="A40" s="17" t="s">
        <v>1414</v>
      </c>
      <c r="B40" s="47">
        <v>3.7299500000000001</v>
      </c>
      <c r="C40" s="45">
        <v>28.672699999999999</v>
      </c>
      <c r="D40" s="45">
        <v>22.5745</v>
      </c>
      <c r="E40" s="45">
        <v>31.3202</v>
      </c>
      <c r="F40" s="45">
        <v>20.244299999999999</v>
      </c>
      <c r="G40" s="45">
        <v>34.3521</v>
      </c>
      <c r="H40" s="45">
        <v>21.421399999999998</v>
      </c>
      <c r="I40" s="45">
        <v>33.735999999999997</v>
      </c>
      <c r="J40" s="45">
        <v>28.6648</v>
      </c>
      <c r="K40" s="45">
        <v>28.958300000000001</v>
      </c>
      <c r="L40" s="43">
        <f t="shared" si="3"/>
        <v>27.771588888888889</v>
      </c>
      <c r="M40" s="43">
        <f t="shared" si="4"/>
        <v>5.2259303914337805</v>
      </c>
      <c r="N40" s="44">
        <f t="shared" si="5"/>
        <v>18.817541957509743</v>
      </c>
    </row>
    <row r="41" spans="1:14" ht="18" customHeight="1">
      <c r="A41" s="17" t="s">
        <v>1143</v>
      </c>
      <c r="B41" s="47">
        <v>3.72681</v>
      </c>
      <c r="C41" s="45">
        <v>54.502499999999998</v>
      </c>
      <c r="D41" s="45">
        <v>56.247599999999998</v>
      </c>
      <c r="E41" s="45">
        <v>54.441899999999997</v>
      </c>
      <c r="F41" s="45">
        <v>52.9497</v>
      </c>
      <c r="G41" s="45">
        <v>56.260800000000003</v>
      </c>
      <c r="H41" s="45">
        <v>57.550699999999999</v>
      </c>
      <c r="I41" s="45">
        <v>55.063400000000001</v>
      </c>
      <c r="J41" s="45">
        <v>55.667000000000002</v>
      </c>
      <c r="K41" s="45">
        <v>53.956400000000002</v>
      </c>
      <c r="L41" s="43">
        <f t="shared" si="3"/>
        <v>55.182222222222236</v>
      </c>
      <c r="M41" s="43">
        <f t="shared" si="4"/>
        <v>1.3988419279691486</v>
      </c>
      <c r="N41" s="44">
        <f t="shared" si="5"/>
        <v>2.5349503366064621</v>
      </c>
    </row>
    <row r="42" spans="1:14" ht="18" customHeight="1">
      <c r="A42" s="17" t="s">
        <v>1587</v>
      </c>
      <c r="B42" s="47">
        <v>3.6914150000000001</v>
      </c>
      <c r="C42" s="45">
        <v>1.2523599999999999</v>
      </c>
      <c r="D42" s="45">
        <v>1.8977299999999999</v>
      </c>
      <c r="E42" s="45">
        <v>1.809034</v>
      </c>
      <c r="F42" s="45">
        <v>1.9509799999999999</v>
      </c>
      <c r="G42" s="45">
        <v>1.6766259999999999</v>
      </c>
      <c r="H42" s="45">
        <v>1.60164</v>
      </c>
      <c r="I42" s="45">
        <v>1.4196599999999999</v>
      </c>
      <c r="J42" s="45">
        <v>1.7386999999999999</v>
      </c>
      <c r="K42" s="45">
        <v>1.49451</v>
      </c>
      <c r="L42" s="43">
        <f t="shared" si="3"/>
        <v>1.6490266666666666</v>
      </c>
      <c r="M42" s="43">
        <f t="shared" si="4"/>
        <v>0.2300839381703994</v>
      </c>
      <c r="N42" s="44">
        <f t="shared" si="5"/>
        <v>13.952711791828678</v>
      </c>
    </row>
    <row r="43" spans="1:14" ht="18" customHeight="1">
      <c r="A43" s="17" t="s">
        <v>1321</v>
      </c>
      <c r="B43" s="47">
        <v>3.4773700000000001</v>
      </c>
      <c r="C43" s="45">
        <v>32.423299999999998</v>
      </c>
      <c r="D43" s="45">
        <v>32.059600000000003</v>
      </c>
      <c r="E43" s="45">
        <v>29.834</v>
      </c>
      <c r="F43" s="45">
        <v>35.604199999999999</v>
      </c>
      <c r="G43" s="45">
        <v>27.459900000000001</v>
      </c>
      <c r="H43" s="45">
        <v>30.8535</v>
      </c>
      <c r="I43" s="45">
        <v>35.405500000000004</v>
      </c>
      <c r="J43" s="45">
        <v>24.051400000000001</v>
      </c>
      <c r="K43" s="45">
        <v>22.657399999999999</v>
      </c>
      <c r="L43" s="43">
        <f t="shared" si="3"/>
        <v>30.038755555555554</v>
      </c>
      <c r="M43" s="43">
        <f t="shared" si="4"/>
        <v>4.5721309033948323</v>
      </c>
      <c r="N43" s="44">
        <f t="shared" si="5"/>
        <v>15.220773360397196</v>
      </c>
    </row>
    <row r="44" spans="1:14" ht="18" customHeight="1">
      <c r="A44" s="17" t="s">
        <v>1171</v>
      </c>
      <c r="B44" s="47">
        <v>3.3740199999999998</v>
      </c>
      <c r="C44" s="45">
        <v>25.536899999999999</v>
      </c>
      <c r="D44" s="45">
        <v>27.5457</v>
      </c>
      <c r="E44" s="45">
        <v>28.2165</v>
      </c>
      <c r="F44" s="45">
        <v>28.337299999999999</v>
      </c>
      <c r="G44" s="45">
        <v>28.712800000000001</v>
      </c>
      <c r="H44" s="45">
        <v>28.266200000000001</v>
      </c>
      <c r="I44" s="45">
        <v>29.609100000000002</v>
      </c>
      <c r="J44" s="45">
        <v>28.951799999999999</v>
      </c>
      <c r="K44" s="45">
        <v>30.5397</v>
      </c>
      <c r="L44" s="43">
        <f t="shared" si="3"/>
        <v>28.41288888888889</v>
      </c>
      <c r="M44" s="43">
        <f t="shared" si="4"/>
        <v>1.3885130062808599</v>
      </c>
      <c r="N44" s="44">
        <f t="shared" si="5"/>
        <v>4.8869124562122588</v>
      </c>
    </row>
    <row r="45" spans="1:14" ht="18" customHeight="1">
      <c r="A45" s="17" t="s">
        <v>1597</v>
      </c>
      <c r="B45" s="47">
        <v>3.22384</v>
      </c>
      <c r="C45" s="45">
        <v>29.392900000000001</v>
      </c>
      <c r="D45" s="45">
        <v>35.517099999999999</v>
      </c>
      <c r="E45" s="45">
        <v>32.024099999999997</v>
      </c>
      <c r="F45" s="45">
        <v>36.897100000000002</v>
      </c>
      <c r="G45" s="45">
        <v>36.949359999999999</v>
      </c>
      <c r="H45" s="45">
        <v>39.9086</v>
      </c>
      <c r="I45" s="45">
        <v>39.947200000000002</v>
      </c>
      <c r="J45" s="45">
        <v>36.363999999999997</v>
      </c>
      <c r="K45" s="45">
        <v>32.688000000000002</v>
      </c>
      <c r="L45" s="43">
        <f t="shared" si="3"/>
        <v>35.520928888888889</v>
      </c>
      <c r="M45" s="43">
        <f t="shared" si="4"/>
        <v>3.5583461060598243</v>
      </c>
      <c r="N45" s="44">
        <f t="shared" si="5"/>
        <v>10.017604317698153</v>
      </c>
    </row>
    <row r="46" spans="1:14" ht="18" customHeight="1">
      <c r="A46" s="17" t="s">
        <v>1574</v>
      </c>
      <c r="B46" s="47">
        <v>3.19414</v>
      </c>
      <c r="C46" s="45">
        <v>42.387900000000002</v>
      </c>
      <c r="D46" s="45">
        <v>36.479700000000001</v>
      </c>
      <c r="E46" s="45">
        <v>34.237099999999998</v>
      </c>
      <c r="F46" s="45">
        <v>44.386099999999999</v>
      </c>
      <c r="G46" s="45">
        <v>41.689500000000002</v>
      </c>
      <c r="H46" s="45">
        <v>24.5136</v>
      </c>
      <c r="I46" s="45">
        <v>34.763300000000001</v>
      </c>
      <c r="J46" s="45">
        <v>32.706899999999997</v>
      </c>
      <c r="K46" s="45">
        <v>31.51</v>
      </c>
      <c r="L46" s="43">
        <f t="shared" si="3"/>
        <v>35.852677777777778</v>
      </c>
      <c r="M46" s="43">
        <f t="shared" si="4"/>
        <v>6.236148283351211</v>
      </c>
      <c r="N46" s="44">
        <f t="shared" si="5"/>
        <v>17.393814548537019</v>
      </c>
    </row>
    <row r="47" spans="1:14" ht="18" customHeight="1">
      <c r="A47" s="17" t="s">
        <v>1251</v>
      </c>
      <c r="B47" s="47">
        <v>3.18953</v>
      </c>
      <c r="C47" s="45">
        <v>4.9547600000000003</v>
      </c>
      <c r="D47" s="45">
        <v>5.4675000000000002</v>
      </c>
      <c r="E47" s="45">
        <v>6.2579799999999999</v>
      </c>
      <c r="F47" s="45">
        <v>5.6088800000000001</v>
      </c>
      <c r="G47" s="45">
        <v>6.2378</v>
      </c>
      <c r="H47" s="45">
        <v>6.05131</v>
      </c>
      <c r="I47" s="45">
        <v>5.9162699999999999</v>
      </c>
      <c r="J47" s="45">
        <v>6.5233299999999996</v>
      </c>
      <c r="K47" s="45">
        <v>6.9784899999999999</v>
      </c>
      <c r="L47" s="43">
        <f t="shared" si="3"/>
        <v>5.9995911111111111</v>
      </c>
      <c r="M47" s="43">
        <f t="shared" si="4"/>
        <v>0.60136502804961223</v>
      </c>
      <c r="N47" s="44">
        <f t="shared" si="5"/>
        <v>10.023433545927778</v>
      </c>
    </row>
    <row r="48" spans="1:14" ht="18" customHeight="1">
      <c r="A48" s="17" t="s">
        <v>1240</v>
      </c>
      <c r="B48" s="47">
        <v>3.18201</v>
      </c>
      <c r="C48" s="45">
        <v>5.7711800000000002</v>
      </c>
      <c r="D48" s="45">
        <v>6.1532999999999998</v>
      </c>
      <c r="E48" s="45">
        <v>6.98454</v>
      </c>
      <c r="F48" s="45">
        <v>6.1075999999999997</v>
      </c>
      <c r="G48" s="45">
        <v>6.9837300000000004</v>
      </c>
      <c r="H48" s="45">
        <v>6.4958</v>
      </c>
      <c r="I48" s="45">
        <v>6.6087199999999999</v>
      </c>
      <c r="J48" s="45">
        <v>7.7152599999999998</v>
      </c>
      <c r="K48" s="45">
        <v>7.3176300000000003</v>
      </c>
      <c r="L48" s="43">
        <f t="shared" si="3"/>
        <v>6.6819733333333335</v>
      </c>
      <c r="M48" s="43">
        <f t="shared" si="4"/>
        <v>0.62583101587009893</v>
      </c>
      <c r="N48" s="44">
        <f t="shared" si="5"/>
        <v>9.3659609916147364</v>
      </c>
    </row>
    <row r="49" spans="1:14" ht="18" customHeight="1">
      <c r="A49" s="17" t="s">
        <v>1231</v>
      </c>
      <c r="B49" s="47">
        <v>3.11971</v>
      </c>
      <c r="C49" s="45">
        <v>32.430300000000003</v>
      </c>
      <c r="D49" s="45">
        <v>36.5304</v>
      </c>
      <c r="E49" s="45">
        <v>36.926499999999997</v>
      </c>
      <c r="F49" s="45">
        <v>37.904800000000002</v>
      </c>
      <c r="G49" s="45">
        <v>38.941200000000002</v>
      </c>
      <c r="H49" s="45">
        <v>41.798000000000002</v>
      </c>
      <c r="I49" s="45">
        <v>42.171799999999998</v>
      </c>
      <c r="J49" s="45">
        <v>42.048299999999998</v>
      </c>
      <c r="K49" s="45">
        <v>42.896500000000003</v>
      </c>
      <c r="L49" s="43">
        <f t="shared" si="3"/>
        <v>39.071977777777782</v>
      </c>
      <c r="M49" s="43">
        <f t="shared" si="4"/>
        <v>3.4835244752182293</v>
      </c>
      <c r="N49" s="44">
        <f t="shared" si="5"/>
        <v>8.9156594402024023</v>
      </c>
    </row>
    <row r="50" spans="1:14" ht="18" customHeight="1">
      <c r="A50" s="17" t="s">
        <v>1317</v>
      </c>
      <c r="B50" s="47">
        <v>3.1108899999999999</v>
      </c>
      <c r="C50" s="45">
        <v>92.872399999999999</v>
      </c>
      <c r="D50" s="45">
        <v>109.08</v>
      </c>
      <c r="E50" s="45">
        <v>114.916</v>
      </c>
      <c r="F50" s="45">
        <v>120.414</v>
      </c>
      <c r="G50" s="45">
        <v>123.739</v>
      </c>
      <c r="H50" s="45">
        <v>130.577</v>
      </c>
      <c r="I50" s="45">
        <v>139.28399999999999</v>
      </c>
      <c r="J50" s="45">
        <v>146.38900000000001</v>
      </c>
      <c r="K50" s="45">
        <v>150.286</v>
      </c>
      <c r="L50" s="43">
        <f t="shared" si="3"/>
        <v>125.28415555555554</v>
      </c>
      <c r="M50" s="43">
        <f t="shared" si="4"/>
        <v>18.510867272166887</v>
      </c>
      <c r="N50" s="44">
        <f t="shared" si="5"/>
        <v>14.775106389218145</v>
      </c>
    </row>
    <row r="51" spans="1:14" ht="18" customHeight="1">
      <c r="A51" s="17" t="s">
        <v>1223</v>
      </c>
      <c r="B51" s="47">
        <v>3.0853700000000002</v>
      </c>
      <c r="C51" s="45">
        <v>6.0339600000000004</v>
      </c>
      <c r="D51" s="45">
        <v>6.2262500000000003</v>
      </c>
      <c r="E51" s="45">
        <v>7.4603099999999998</v>
      </c>
      <c r="F51" s="45">
        <v>6.4406499999999998</v>
      </c>
      <c r="G51" s="45">
        <v>7.3991400000000001</v>
      </c>
      <c r="H51" s="45">
        <v>7.2672499999999998</v>
      </c>
      <c r="I51" s="45">
        <v>7.2762399999999996</v>
      </c>
      <c r="J51" s="45">
        <v>7.2869400000000004</v>
      </c>
      <c r="K51" s="45">
        <v>7.71089</v>
      </c>
      <c r="L51" s="43">
        <f t="shared" si="3"/>
        <v>7.011292222222222</v>
      </c>
      <c r="M51" s="43">
        <f t="shared" si="4"/>
        <v>0.60727623755128468</v>
      </c>
      <c r="N51" s="44">
        <f t="shared" si="5"/>
        <v>8.6614024676724863</v>
      </c>
    </row>
    <row r="52" spans="1:14" ht="18" customHeight="1">
      <c r="A52" s="17" t="s">
        <v>1214</v>
      </c>
      <c r="B52" s="47">
        <v>3.07504</v>
      </c>
      <c r="C52" s="45">
        <v>67.712900000000005</v>
      </c>
      <c r="D52" s="45">
        <v>81.476399999999998</v>
      </c>
      <c r="E52" s="45">
        <v>71.186099999999996</v>
      </c>
      <c r="F52" s="45">
        <v>71.352599999999995</v>
      </c>
      <c r="G52" s="45">
        <v>65.3429</v>
      </c>
      <c r="H52" s="45">
        <v>74.158699999999996</v>
      </c>
      <c r="I52" s="45">
        <v>63.653100000000002</v>
      </c>
      <c r="J52" s="45">
        <v>63.640999999999998</v>
      </c>
      <c r="K52" s="45">
        <v>71.076300000000003</v>
      </c>
      <c r="L52" s="43">
        <f t="shared" si="3"/>
        <v>69.955555555555549</v>
      </c>
      <c r="M52" s="43">
        <f t="shared" si="4"/>
        <v>5.7120374425661611</v>
      </c>
      <c r="N52" s="44">
        <f t="shared" si="5"/>
        <v>8.1652377673277403</v>
      </c>
    </row>
    <row r="53" spans="1:14" ht="18" customHeight="1">
      <c r="A53" s="17" t="s">
        <v>1273</v>
      </c>
      <c r="B53" s="47">
        <v>3.0524900000000001</v>
      </c>
      <c r="C53" s="45">
        <v>18.465399999999999</v>
      </c>
      <c r="D53" s="45">
        <v>21.200900000000001</v>
      </c>
      <c r="E53" s="45">
        <v>19.662600000000001</v>
      </c>
      <c r="F53" s="45">
        <v>20.257300000000001</v>
      </c>
      <c r="G53" s="45">
        <v>14.163</v>
      </c>
      <c r="H53" s="45">
        <v>19.589300000000001</v>
      </c>
      <c r="I53" s="45">
        <v>21.096800000000002</v>
      </c>
      <c r="J53" s="45">
        <v>17.946000000000002</v>
      </c>
      <c r="K53" s="45">
        <v>18.801600000000001</v>
      </c>
      <c r="L53" s="43">
        <f t="shared" si="3"/>
        <v>19.020322222222223</v>
      </c>
      <c r="M53" s="43">
        <f t="shared" si="4"/>
        <v>2.1341443067291364</v>
      </c>
      <c r="N53" s="44">
        <f t="shared" si="5"/>
        <v>11.220337288690766</v>
      </c>
    </row>
    <row r="54" spans="1:14" ht="18" customHeight="1">
      <c r="A54" s="17" t="s">
        <v>1286</v>
      </c>
      <c r="B54" s="47">
        <v>3.00759</v>
      </c>
      <c r="C54" s="45">
        <v>4.3498400000000004</v>
      </c>
      <c r="D54" s="45">
        <v>4.6404699999999997</v>
      </c>
      <c r="E54" s="45">
        <v>4.92516</v>
      </c>
      <c r="F54" s="45">
        <v>4.1475799999999996</v>
      </c>
      <c r="G54" s="45">
        <v>5.4798200000000001</v>
      </c>
      <c r="H54" s="45">
        <v>5.5341699999999996</v>
      </c>
      <c r="I54" s="45">
        <v>5.077</v>
      </c>
      <c r="J54" s="45">
        <v>5.99146</v>
      </c>
      <c r="K54" s="45">
        <v>5.6879200000000001</v>
      </c>
      <c r="L54" s="43">
        <f t="shared" si="3"/>
        <v>5.0926022222222223</v>
      </c>
      <c r="M54" s="43">
        <f t="shared" si="4"/>
        <v>0.6309452099584012</v>
      </c>
      <c r="N54" s="44">
        <f t="shared" si="5"/>
        <v>12.389446150048613</v>
      </c>
    </row>
    <row r="55" spans="1:14" ht="18" customHeight="1">
      <c r="A55" s="17" t="s">
        <v>1235</v>
      </c>
      <c r="B55" s="47">
        <v>2.9586999999999999</v>
      </c>
      <c r="C55" s="45">
        <v>9.1926699999999997</v>
      </c>
      <c r="D55" s="45">
        <v>12.6153</v>
      </c>
      <c r="E55" s="45">
        <v>12.4069</v>
      </c>
      <c r="F55" s="45">
        <v>11.9762</v>
      </c>
      <c r="G55" s="45">
        <v>10.7189</v>
      </c>
      <c r="H55" s="45">
        <v>11.0444</v>
      </c>
      <c r="I55" s="45">
        <v>11.529299999999999</v>
      </c>
      <c r="J55" s="45">
        <v>11.4236</v>
      </c>
      <c r="K55" s="45">
        <v>11.9754</v>
      </c>
      <c r="L55" s="43">
        <f t="shared" si="3"/>
        <v>11.431407777777777</v>
      </c>
      <c r="M55" s="43">
        <f t="shared" si="4"/>
        <v>1.0383246729922413</v>
      </c>
      <c r="N55" s="44">
        <f t="shared" si="5"/>
        <v>9.0830866431928463</v>
      </c>
    </row>
    <row r="56" spans="1:14" ht="18" customHeight="1">
      <c r="A56" s="17" t="s">
        <v>1172</v>
      </c>
      <c r="B56" s="47">
        <v>2.9370400000000001</v>
      </c>
      <c r="C56" s="45">
        <v>9.8349700000000002</v>
      </c>
      <c r="D56" s="45">
        <v>9.1857500000000005</v>
      </c>
      <c r="E56" s="45">
        <v>9.4193499999999997</v>
      </c>
      <c r="F56" s="45">
        <v>9.7060300000000002</v>
      </c>
      <c r="G56" s="45">
        <v>10.498100000000001</v>
      </c>
      <c r="H56" s="45">
        <v>10.474299999999999</v>
      </c>
      <c r="I56" s="45">
        <v>10.313800000000001</v>
      </c>
      <c r="J56" s="45">
        <v>10.285500000000001</v>
      </c>
      <c r="K56" s="45">
        <v>9.5903100000000006</v>
      </c>
      <c r="L56" s="43">
        <f t="shared" si="3"/>
        <v>9.9231233333333329</v>
      </c>
      <c r="M56" s="43">
        <f t="shared" si="4"/>
        <v>0.48496278671667176</v>
      </c>
      <c r="N56" s="44">
        <f t="shared" si="5"/>
        <v>4.8871990241984138</v>
      </c>
    </row>
    <row r="57" spans="1:14" ht="18" customHeight="1">
      <c r="A57" s="17" t="s">
        <v>1291</v>
      </c>
      <c r="B57" s="47">
        <v>2.8963700000000001</v>
      </c>
      <c r="C57" s="45">
        <v>5.3053400000000002</v>
      </c>
      <c r="D57" s="45">
        <v>5.8670799999999996</v>
      </c>
      <c r="E57" s="45">
        <v>6.1523599999999998</v>
      </c>
      <c r="F57" s="45">
        <v>6.8308400000000002</v>
      </c>
      <c r="G57" s="45">
        <v>6.8849900000000002</v>
      </c>
      <c r="H57" s="45">
        <v>6.9572099999999999</v>
      </c>
      <c r="I57" s="45">
        <v>7.0907999999999998</v>
      </c>
      <c r="J57" s="45">
        <v>7.3582900000000002</v>
      </c>
      <c r="K57" s="45">
        <v>8.23719</v>
      </c>
      <c r="L57" s="43">
        <f t="shared" si="3"/>
        <v>6.7426777777777778</v>
      </c>
      <c r="M57" s="43">
        <f t="shared" si="4"/>
        <v>0.86522180155983042</v>
      </c>
      <c r="N57" s="44">
        <f t="shared" si="5"/>
        <v>12.832020601835529</v>
      </c>
    </row>
    <row r="58" spans="1:14" ht="18" customHeight="1">
      <c r="A58" s="17" t="s">
        <v>1167</v>
      </c>
      <c r="B58" s="47">
        <v>2.8539400000000001</v>
      </c>
      <c r="C58" s="45">
        <v>34.345100000000002</v>
      </c>
      <c r="D58" s="45">
        <v>35.932099999999998</v>
      </c>
      <c r="E58" s="45">
        <v>33.991399999999999</v>
      </c>
      <c r="F58" s="45">
        <v>35.822299999999998</v>
      </c>
      <c r="G58" s="45">
        <v>37.147500000000001</v>
      </c>
      <c r="H58" s="45">
        <v>37.615099999999998</v>
      </c>
      <c r="I58" s="45">
        <v>37.4801</v>
      </c>
      <c r="J58" s="45">
        <v>37.0627</v>
      </c>
      <c r="K58" s="45">
        <v>39.485500000000002</v>
      </c>
      <c r="L58" s="43">
        <f t="shared" si="3"/>
        <v>36.542422222222221</v>
      </c>
      <c r="M58" s="43">
        <f t="shared" si="4"/>
        <v>1.7159327155936055</v>
      </c>
      <c r="N58" s="44">
        <f t="shared" si="5"/>
        <v>4.6957278999149397</v>
      </c>
    </row>
    <row r="59" spans="1:14" ht="18" customHeight="1">
      <c r="A59" s="17" t="s">
        <v>1244</v>
      </c>
      <c r="B59" s="47">
        <v>2.8429500000000001</v>
      </c>
      <c r="C59" s="45">
        <v>11.6793</v>
      </c>
      <c r="D59" s="45">
        <v>14.170400000000001</v>
      </c>
      <c r="E59" s="45">
        <v>12.9642</v>
      </c>
      <c r="F59" s="45">
        <v>10.7585</v>
      </c>
      <c r="G59" s="45">
        <v>12.932600000000001</v>
      </c>
      <c r="H59" s="45">
        <v>12.709199999999999</v>
      </c>
      <c r="I59" s="45">
        <v>10.3162</v>
      </c>
      <c r="J59" s="45">
        <v>12.3546</v>
      </c>
      <c r="K59" s="45">
        <v>12.896599999999999</v>
      </c>
      <c r="L59" s="43">
        <f t="shared" si="3"/>
        <v>12.309066666666666</v>
      </c>
      <c r="M59" s="43">
        <f t="shared" si="4"/>
        <v>1.2022016916890443</v>
      </c>
      <c r="N59" s="44">
        <f t="shared" si="5"/>
        <v>9.7667981191835107</v>
      </c>
    </row>
    <row r="60" spans="1:14" ht="18" customHeight="1">
      <c r="A60" s="17" t="s">
        <v>1166</v>
      </c>
      <c r="B60" s="47">
        <v>2.8415599999999999</v>
      </c>
      <c r="C60" s="45">
        <v>36.808999999999997</v>
      </c>
      <c r="D60" s="45">
        <v>37.770600000000002</v>
      </c>
      <c r="E60" s="45">
        <v>39.3386</v>
      </c>
      <c r="F60" s="45">
        <v>40.479500000000002</v>
      </c>
      <c r="G60" s="45">
        <v>40.4985</v>
      </c>
      <c r="H60" s="45">
        <v>40.473300000000002</v>
      </c>
      <c r="I60" s="45">
        <v>40.569099999999999</v>
      </c>
      <c r="J60" s="45">
        <v>40.148400000000002</v>
      </c>
      <c r="K60" s="45">
        <v>43.299700000000001</v>
      </c>
      <c r="L60" s="43">
        <f t="shared" si="3"/>
        <v>39.931855555555558</v>
      </c>
      <c r="M60" s="43">
        <f t="shared" si="4"/>
        <v>1.853534299056206</v>
      </c>
      <c r="N60" s="44">
        <f t="shared" si="5"/>
        <v>4.6417434733967209</v>
      </c>
    </row>
    <row r="61" spans="1:14" ht="18" customHeight="1">
      <c r="A61" s="17" t="s">
        <v>1349</v>
      </c>
      <c r="B61" s="47">
        <v>2.8262399999999999</v>
      </c>
      <c r="C61" s="45">
        <v>7.9270300000000002</v>
      </c>
      <c r="D61" s="45">
        <v>8.9642900000000001</v>
      </c>
      <c r="E61" s="45">
        <v>8.4291300000000007</v>
      </c>
      <c r="F61" s="45">
        <v>8.2515499999999999</v>
      </c>
      <c r="G61" s="45">
        <v>5.4078499999999998</v>
      </c>
      <c r="H61" s="45">
        <v>10.072100000000001</v>
      </c>
      <c r="I61" s="45">
        <v>6.3665099999999999</v>
      </c>
      <c r="J61" s="45">
        <v>9.0757499999999993</v>
      </c>
      <c r="K61" s="45">
        <v>6.4091800000000001</v>
      </c>
      <c r="L61" s="43">
        <f t="shared" si="3"/>
        <v>7.8781544444444442</v>
      </c>
      <c r="M61" s="43">
        <f t="shared" si="4"/>
        <v>1.5173195394025485</v>
      </c>
      <c r="N61" s="44">
        <f t="shared" si="5"/>
        <v>19.259834902989738</v>
      </c>
    </row>
    <row r="62" spans="1:14" ht="18" customHeight="1">
      <c r="A62" s="17" t="s">
        <v>1199</v>
      </c>
      <c r="B62" s="47">
        <v>2.8157999999999999</v>
      </c>
      <c r="C62" s="45">
        <v>13.658899999999999</v>
      </c>
      <c r="D62" s="45">
        <v>14.167400000000001</v>
      </c>
      <c r="E62" s="45">
        <v>14.3741</v>
      </c>
      <c r="F62" s="45">
        <v>13.551500000000001</v>
      </c>
      <c r="G62" s="45">
        <v>13.9832</v>
      </c>
      <c r="H62" s="45">
        <v>14.563800000000001</v>
      </c>
      <c r="I62" s="45">
        <v>15.616899999999999</v>
      </c>
      <c r="J62" s="45">
        <v>15.487500000000001</v>
      </c>
      <c r="K62" s="45">
        <v>16.4162</v>
      </c>
      <c r="L62" s="43">
        <f t="shared" si="3"/>
        <v>14.646611111111111</v>
      </c>
      <c r="M62" s="43">
        <f t="shared" si="4"/>
        <v>0.98143508756876574</v>
      </c>
      <c r="N62" s="44">
        <f t="shared" si="5"/>
        <v>6.7007656591922222</v>
      </c>
    </row>
    <row r="63" spans="1:14" ht="18" customHeight="1">
      <c r="A63" s="17" t="s">
        <v>1372</v>
      </c>
      <c r="B63" s="47">
        <v>2.8137699999999999</v>
      </c>
      <c r="C63" s="45">
        <v>9.9975400000000008</v>
      </c>
      <c r="D63" s="45">
        <v>6.49899</v>
      </c>
      <c r="E63" s="45">
        <v>9.1381499999999996</v>
      </c>
      <c r="F63" s="45">
        <v>9.5129900000000003</v>
      </c>
      <c r="G63" s="45">
        <v>8.2993000000000006</v>
      </c>
      <c r="H63" s="45">
        <v>6.9881900000000003</v>
      </c>
      <c r="I63" s="45">
        <v>8.4235600000000002</v>
      </c>
      <c r="J63" s="45">
        <v>9.3795199999999994</v>
      </c>
      <c r="K63" s="45">
        <v>9.0905699999999996</v>
      </c>
      <c r="L63" s="43">
        <f t="shared" si="3"/>
        <v>8.5920900000000007</v>
      </c>
      <c r="M63" s="43">
        <f t="shared" si="4"/>
        <v>1.1756778638513075</v>
      </c>
      <c r="N63" s="44">
        <f t="shared" si="5"/>
        <v>13.683258250918081</v>
      </c>
    </row>
    <row r="64" spans="1:14" ht="18" customHeight="1">
      <c r="A64" s="17" t="s">
        <v>1155</v>
      </c>
      <c r="B64" s="47">
        <v>2.7662200000000001</v>
      </c>
      <c r="C64" s="45">
        <v>26.6999</v>
      </c>
      <c r="D64" s="45">
        <v>26.952300000000001</v>
      </c>
      <c r="E64" s="45">
        <v>27.310500000000001</v>
      </c>
      <c r="F64" s="45">
        <v>29.4847</v>
      </c>
      <c r="G64" s="45">
        <v>28.249199999999998</v>
      </c>
      <c r="H64" s="45">
        <v>28.476400000000002</v>
      </c>
      <c r="I64" s="45">
        <v>29.236699999999999</v>
      </c>
      <c r="J64" s="45">
        <v>28.258600000000001</v>
      </c>
      <c r="K64" s="45">
        <v>29.691099999999999</v>
      </c>
      <c r="L64" s="43">
        <f t="shared" si="3"/>
        <v>28.262155555555555</v>
      </c>
      <c r="M64" s="43">
        <f t="shared" si="4"/>
        <v>1.0951214249012649</v>
      </c>
      <c r="N64" s="44">
        <f t="shared" si="5"/>
        <v>3.874868718872345</v>
      </c>
    </row>
    <row r="65" spans="1:14" ht="18" customHeight="1">
      <c r="A65" s="17" t="s">
        <v>1306</v>
      </c>
      <c r="B65" s="47">
        <v>2.6992099999999999</v>
      </c>
      <c r="C65" s="45">
        <v>3.46766</v>
      </c>
      <c r="D65" s="45">
        <v>4.2270899999999996</v>
      </c>
      <c r="E65" s="45">
        <v>3.1512500000000001</v>
      </c>
      <c r="F65" s="45">
        <v>3.9160599999999999</v>
      </c>
      <c r="G65" s="45">
        <v>4.7962800000000003</v>
      </c>
      <c r="H65" s="45">
        <v>4.4659000000000004</v>
      </c>
      <c r="I65" s="45">
        <v>4.0403599999999997</v>
      </c>
      <c r="J65" s="45">
        <v>4.7789099999999998</v>
      </c>
      <c r="K65" s="45">
        <v>4.6493500000000001</v>
      </c>
      <c r="L65" s="43">
        <f t="shared" si="3"/>
        <v>4.1658733333333338</v>
      </c>
      <c r="M65" s="43">
        <f t="shared" si="4"/>
        <v>0.58050219142566384</v>
      </c>
      <c r="N65" s="44">
        <f t="shared" si="5"/>
        <v>13.934705762193053</v>
      </c>
    </row>
    <row r="66" spans="1:14" ht="18" customHeight="1">
      <c r="A66" s="17" t="s">
        <v>1599</v>
      </c>
      <c r="B66" s="47">
        <v>2.6839279999999999</v>
      </c>
      <c r="C66" s="45">
        <v>0.65806600000000004</v>
      </c>
      <c r="D66" s="45">
        <v>0.61284799999999995</v>
      </c>
      <c r="E66" s="45">
        <v>0.69499200000000005</v>
      </c>
      <c r="F66" s="45">
        <v>0.82521100000000003</v>
      </c>
      <c r="G66" s="45">
        <v>0.87004199999999998</v>
      </c>
      <c r="H66" s="45">
        <v>0.96765900000000005</v>
      </c>
      <c r="I66" s="45">
        <v>0.61563800000000002</v>
      </c>
      <c r="J66" s="45">
        <v>0.71867199999999998</v>
      </c>
      <c r="K66" s="45">
        <v>1.0327200000000001</v>
      </c>
      <c r="L66" s="43">
        <f t="shared" si="3"/>
        <v>0.77731644444444437</v>
      </c>
      <c r="M66" s="43">
        <f t="shared" si="4"/>
        <v>0.15410228903403056</v>
      </c>
      <c r="N66" s="44">
        <f t="shared" si="5"/>
        <v>19.824910451260163</v>
      </c>
    </row>
    <row r="67" spans="1:14" ht="18" customHeight="1">
      <c r="A67" s="17" t="s">
        <v>1181</v>
      </c>
      <c r="B67" s="47">
        <v>2.6415600000000001</v>
      </c>
      <c r="C67" s="45">
        <v>37.772399999999998</v>
      </c>
      <c r="D67" s="45">
        <v>37.326700000000002</v>
      </c>
      <c r="E67" s="45">
        <v>36.401800000000001</v>
      </c>
      <c r="F67" s="45">
        <v>35.660600000000002</v>
      </c>
      <c r="G67" s="45">
        <v>38.999400000000001</v>
      </c>
      <c r="H67" s="45">
        <v>34.792999999999999</v>
      </c>
      <c r="I67" s="45">
        <v>37.601500000000001</v>
      </c>
      <c r="J67" s="45">
        <v>36.775199999999998</v>
      </c>
      <c r="K67" s="45">
        <v>32.107100000000003</v>
      </c>
      <c r="L67" s="43">
        <f t="shared" si="3"/>
        <v>36.381966666666671</v>
      </c>
      <c r="M67" s="43">
        <f t="shared" si="4"/>
        <v>2.0198620157080032</v>
      </c>
      <c r="N67" s="44">
        <f t="shared" si="5"/>
        <v>5.5518219622761906</v>
      </c>
    </row>
    <row r="68" spans="1:14" ht="18" customHeight="1">
      <c r="A68" s="17" t="s">
        <v>1376</v>
      </c>
      <c r="B68" s="47">
        <v>2.6227200000000002</v>
      </c>
      <c r="C68" s="45">
        <v>16.209299999999999</v>
      </c>
      <c r="D68" s="45">
        <v>18.202000000000002</v>
      </c>
      <c r="E68" s="45">
        <v>16.936299999999999</v>
      </c>
      <c r="F68" s="45">
        <v>15.3642</v>
      </c>
      <c r="G68" s="45">
        <v>14.9185</v>
      </c>
      <c r="H68" s="45">
        <v>17.617699999999999</v>
      </c>
      <c r="I68" s="45">
        <v>15.5784</v>
      </c>
      <c r="J68" s="45">
        <v>19.978999999999999</v>
      </c>
      <c r="K68" s="45">
        <v>16.6096</v>
      </c>
      <c r="L68" s="43">
        <f t="shared" ref="L68:L99" si="6">AVERAGE(C68:K68)</f>
        <v>16.823888888888888</v>
      </c>
      <c r="M68" s="43">
        <f t="shared" ref="M68:M99" si="7">STDEV(C68:K68)</f>
        <v>1.5903132147822678</v>
      </c>
      <c r="N68" s="44">
        <f t="shared" ref="N68:N99" si="8">M68/L68*100</f>
        <v>9.4527087362813536</v>
      </c>
    </row>
    <row r="69" spans="1:14" ht="18" customHeight="1">
      <c r="A69" s="17" t="s">
        <v>1260</v>
      </c>
      <c r="B69" s="47">
        <v>2.5869200000000001</v>
      </c>
      <c r="C69" s="45">
        <v>4.9958999999999998</v>
      </c>
      <c r="D69" s="45">
        <v>6.6021200000000002</v>
      </c>
      <c r="E69" s="45">
        <v>6.3451199999999996</v>
      </c>
      <c r="F69" s="45">
        <v>6.36442</v>
      </c>
      <c r="G69" s="45">
        <v>6.54061</v>
      </c>
      <c r="H69" s="45">
        <v>7.4945300000000001</v>
      </c>
      <c r="I69" s="45">
        <v>6.6428200000000004</v>
      </c>
      <c r="J69" s="45">
        <v>6.8888400000000001</v>
      </c>
      <c r="K69" s="45">
        <v>7.1074599999999997</v>
      </c>
      <c r="L69" s="43">
        <f t="shared" si="6"/>
        <v>6.5535355555555554</v>
      </c>
      <c r="M69" s="43">
        <f t="shared" si="7"/>
        <v>0.69107356667201347</v>
      </c>
      <c r="N69" s="44">
        <f t="shared" si="8"/>
        <v>10.545049474648497</v>
      </c>
    </row>
    <row r="70" spans="1:14" ht="18" customHeight="1">
      <c r="A70" s="17" t="s">
        <v>1178</v>
      </c>
      <c r="B70" s="47">
        <v>2.5750299999999999</v>
      </c>
      <c r="C70" s="45">
        <v>22.873100000000001</v>
      </c>
      <c r="D70" s="45">
        <v>23.7408</v>
      </c>
      <c r="E70" s="45">
        <v>24.760300000000001</v>
      </c>
      <c r="F70" s="45">
        <v>24.560300000000002</v>
      </c>
      <c r="G70" s="45">
        <v>26.070799999999998</v>
      </c>
      <c r="H70" s="45">
        <v>27.1389</v>
      </c>
      <c r="I70" s="45">
        <v>24.442900000000002</v>
      </c>
      <c r="J70" s="45">
        <v>25.1938</v>
      </c>
      <c r="K70" s="45">
        <v>25.985800000000001</v>
      </c>
      <c r="L70" s="43">
        <f t="shared" si="6"/>
        <v>24.974077777777783</v>
      </c>
      <c r="M70" s="43">
        <f t="shared" si="7"/>
        <v>1.293988944869485</v>
      </c>
      <c r="N70" s="44">
        <f t="shared" si="8"/>
        <v>5.1813282411608848</v>
      </c>
    </row>
    <row r="71" spans="1:14" ht="18" customHeight="1">
      <c r="A71" s="17" t="s">
        <v>1274</v>
      </c>
      <c r="B71" s="47">
        <v>2.5390100000000002</v>
      </c>
      <c r="C71" s="45">
        <v>4.5379100000000001</v>
      </c>
      <c r="D71" s="45">
        <v>4.7539199999999999</v>
      </c>
      <c r="E71" s="45">
        <v>4.4916600000000004</v>
      </c>
      <c r="F71" s="45">
        <v>5.1943999999999999</v>
      </c>
      <c r="G71" s="45">
        <v>6.02067</v>
      </c>
      <c r="H71" s="45">
        <v>5.4868699999999997</v>
      </c>
      <c r="I71" s="45">
        <v>5.0630800000000002</v>
      </c>
      <c r="J71" s="45">
        <v>5.6690100000000001</v>
      </c>
      <c r="K71" s="45">
        <v>6.0506000000000002</v>
      </c>
      <c r="L71" s="43">
        <f t="shared" si="6"/>
        <v>5.2520133333333341</v>
      </c>
      <c r="M71" s="43">
        <f t="shared" si="7"/>
        <v>0.59506411847799645</v>
      </c>
      <c r="N71" s="44">
        <f t="shared" si="8"/>
        <v>11.330209592219804</v>
      </c>
    </row>
    <row r="72" spans="1:14" ht="18" customHeight="1">
      <c r="A72" s="17" t="s">
        <v>1386</v>
      </c>
      <c r="B72" s="47">
        <v>2.5030899999999998</v>
      </c>
      <c r="C72" s="45">
        <v>4.6958299999999999</v>
      </c>
      <c r="D72" s="45">
        <v>4.2631300000000003</v>
      </c>
      <c r="E72" s="45">
        <v>6.59171</v>
      </c>
      <c r="F72" s="45">
        <v>5.8316299999999996</v>
      </c>
      <c r="G72" s="45">
        <v>5.4732700000000003</v>
      </c>
      <c r="H72" s="45">
        <v>5.5946400000000001</v>
      </c>
      <c r="I72" s="45">
        <v>5.8989399999999996</v>
      </c>
      <c r="J72" s="45">
        <v>6.3747699999999998</v>
      </c>
      <c r="K72" s="45">
        <v>5.7972200000000003</v>
      </c>
      <c r="L72" s="43">
        <f t="shared" si="6"/>
        <v>5.6134599999999999</v>
      </c>
      <c r="M72" s="43">
        <f t="shared" si="7"/>
        <v>0.74034401208154854</v>
      </c>
      <c r="N72" s="44">
        <f t="shared" si="8"/>
        <v>13.188728735602437</v>
      </c>
    </row>
    <row r="73" spans="1:14" ht="18" customHeight="1">
      <c r="A73" s="17" t="s">
        <v>1316</v>
      </c>
      <c r="B73" s="47">
        <v>2.4929199999999998</v>
      </c>
      <c r="C73" s="45">
        <v>136.077</v>
      </c>
      <c r="D73" s="45">
        <v>149.149</v>
      </c>
      <c r="E73" s="45">
        <v>139.45599999999999</v>
      </c>
      <c r="F73" s="45">
        <v>137.06700000000001</v>
      </c>
      <c r="G73" s="45">
        <v>136.97900000000001</v>
      </c>
      <c r="H73" s="45">
        <v>138.084</v>
      </c>
      <c r="I73" s="45">
        <v>129.65899999999999</v>
      </c>
      <c r="J73" s="45">
        <v>82.936300000000003</v>
      </c>
      <c r="K73" s="45">
        <v>124.02500000000001</v>
      </c>
      <c r="L73" s="43">
        <f t="shared" si="6"/>
        <v>130.38136666666668</v>
      </c>
      <c r="M73" s="43">
        <f t="shared" si="7"/>
        <v>19.060855997567288</v>
      </c>
      <c r="N73" s="44">
        <f t="shared" si="8"/>
        <v>14.619309863731003</v>
      </c>
    </row>
    <row r="74" spans="1:14" ht="18" customHeight="1">
      <c r="A74" s="17" t="s">
        <v>1476</v>
      </c>
      <c r="B74" s="47">
        <v>2.4927100000000002</v>
      </c>
      <c r="C74" s="45">
        <v>8.9221599999999999</v>
      </c>
      <c r="D74" s="45">
        <v>9.3717000000000006</v>
      </c>
      <c r="E74" s="45">
        <v>8.5156200000000002</v>
      </c>
      <c r="F74" s="45">
        <v>8.1209900000000008</v>
      </c>
      <c r="G74" s="45">
        <v>11.214600000000001</v>
      </c>
      <c r="H74" s="45">
        <v>11.375400000000001</v>
      </c>
      <c r="I74" s="45">
        <v>10.462400000000001</v>
      </c>
      <c r="J74" s="45">
        <v>10.194900000000001</v>
      </c>
      <c r="K74" s="45">
        <v>9.8733799999999992</v>
      </c>
      <c r="L74" s="43">
        <f t="shared" si="6"/>
        <v>9.7834611111111123</v>
      </c>
      <c r="M74" s="43">
        <f t="shared" si="7"/>
        <v>1.1458278350655919</v>
      </c>
      <c r="N74" s="44">
        <f t="shared" si="8"/>
        <v>11.711886233842858</v>
      </c>
    </row>
    <row r="75" spans="1:14" ht="18" customHeight="1">
      <c r="A75" s="17" t="s">
        <v>1152</v>
      </c>
      <c r="B75" s="47">
        <v>2.4233500000000001</v>
      </c>
      <c r="C75" s="45">
        <v>21.238499999999998</v>
      </c>
      <c r="D75" s="45">
        <v>22.7681</v>
      </c>
      <c r="E75" s="45">
        <v>22.0794</v>
      </c>
      <c r="F75" s="45">
        <v>21.504000000000001</v>
      </c>
      <c r="G75" s="45">
        <v>22.603999999999999</v>
      </c>
      <c r="H75" s="45">
        <v>21.962800000000001</v>
      </c>
      <c r="I75" s="45">
        <v>21.722200000000001</v>
      </c>
      <c r="J75" s="45">
        <v>21.534800000000001</v>
      </c>
      <c r="K75" s="45">
        <v>20.007899999999999</v>
      </c>
      <c r="L75" s="43">
        <f t="shared" si="6"/>
        <v>21.713522222222224</v>
      </c>
      <c r="M75" s="43">
        <f t="shared" si="7"/>
        <v>0.81484666468265365</v>
      </c>
      <c r="N75" s="44">
        <f t="shared" si="8"/>
        <v>3.7527152727378188</v>
      </c>
    </row>
    <row r="76" spans="1:14" ht="18" customHeight="1">
      <c r="A76" s="17" t="s">
        <v>1645</v>
      </c>
      <c r="B76" s="47">
        <v>2.4121440000000001</v>
      </c>
      <c r="C76" s="45">
        <v>0.87899499999999997</v>
      </c>
      <c r="D76" s="45">
        <v>0.85597400000000001</v>
      </c>
      <c r="E76" s="45">
        <v>0.82609999999999995</v>
      </c>
      <c r="F76" s="45">
        <v>0.89319599999999999</v>
      </c>
      <c r="G76" s="45">
        <v>0.88224199999999997</v>
      </c>
      <c r="H76" s="45">
        <v>1.0839099999999999</v>
      </c>
      <c r="I76" s="45">
        <v>0.75407400000000002</v>
      </c>
      <c r="J76" s="45">
        <v>0.86031199999999997</v>
      </c>
      <c r="K76" s="45">
        <v>0.79675700000000005</v>
      </c>
      <c r="L76" s="43">
        <f t="shared" si="6"/>
        <v>0.87017333333333335</v>
      </c>
      <c r="M76" s="43">
        <f t="shared" si="7"/>
        <v>9.1887988367631582E-2</v>
      </c>
      <c r="N76" s="44">
        <f t="shared" si="8"/>
        <v>10.559733888378359</v>
      </c>
    </row>
    <row r="77" spans="1:14" ht="18" customHeight="1">
      <c r="A77" s="17" t="s">
        <v>1149</v>
      </c>
      <c r="B77" s="47">
        <v>2.4113600000000002</v>
      </c>
      <c r="C77" s="45">
        <v>24.974399999999999</v>
      </c>
      <c r="D77" s="45">
        <v>25.161000000000001</v>
      </c>
      <c r="E77" s="45">
        <v>25.485900000000001</v>
      </c>
      <c r="F77" s="45">
        <v>26.094000000000001</v>
      </c>
      <c r="G77" s="45">
        <v>27.100100000000001</v>
      </c>
      <c r="H77" s="45">
        <v>27.0776</v>
      </c>
      <c r="I77" s="45">
        <v>26.128900000000002</v>
      </c>
      <c r="J77" s="45">
        <v>26.1859</v>
      </c>
      <c r="K77" s="45">
        <v>27.427600000000002</v>
      </c>
      <c r="L77" s="43">
        <f t="shared" si="6"/>
        <v>26.181711111111113</v>
      </c>
      <c r="M77" s="43">
        <f t="shared" si="7"/>
        <v>0.87980099801666045</v>
      </c>
      <c r="N77" s="44">
        <f t="shared" si="8"/>
        <v>3.3603647763239071</v>
      </c>
    </row>
    <row r="78" spans="1:14" ht="18" customHeight="1">
      <c r="A78" s="17" t="s">
        <v>1609</v>
      </c>
      <c r="B78" s="47">
        <v>2.28898</v>
      </c>
      <c r="C78" s="45">
        <v>3.6104500000000002</v>
      </c>
      <c r="D78" s="45">
        <v>3.5630679999999999</v>
      </c>
      <c r="E78" s="45">
        <v>4.8396499999999998</v>
      </c>
      <c r="F78" s="45">
        <v>4.6517400000000002</v>
      </c>
      <c r="G78" s="45">
        <v>5.3296700000000001</v>
      </c>
      <c r="H78" s="45">
        <v>5.5887900000000004</v>
      </c>
      <c r="I78" s="45">
        <v>4.3118999999999996</v>
      </c>
      <c r="J78" s="45">
        <v>3.5056699999999998</v>
      </c>
      <c r="K78" s="45">
        <v>4.7770099999999998</v>
      </c>
      <c r="L78" s="43">
        <f t="shared" si="6"/>
        <v>4.4642164444444443</v>
      </c>
      <c r="M78" s="43">
        <f t="shared" si="7"/>
        <v>0.77222309208464868</v>
      </c>
      <c r="N78" s="44">
        <f t="shared" si="8"/>
        <v>17.298065667171052</v>
      </c>
    </row>
    <row r="79" spans="1:14" ht="18" customHeight="1">
      <c r="A79" s="17" t="s">
        <v>1339</v>
      </c>
      <c r="B79" s="47">
        <v>2.2825299999999999</v>
      </c>
      <c r="C79" s="45">
        <v>8.7892700000000001</v>
      </c>
      <c r="D79" s="45">
        <v>10.209199999999999</v>
      </c>
      <c r="E79" s="45">
        <v>9.4210700000000003</v>
      </c>
      <c r="F79" s="45">
        <v>9.7748899999999992</v>
      </c>
      <c r="G79" s="45">
        <v>9.5827399999999994</v>
      </c>
      <c r="H79" s="45">
        <v>10.4619</v>
      </c>
      <c r="I79" s="45">
        <v>7.5395599999999998</v>
      </c>
      <c r="J79" s="45">
        <v>5.8674499999999998</v>
      </c>
      <c r="K79" s="45">
        <v>10.8825</v>
      </c>
      <c r="L79" s="43">
        <f t="shared" si="6"/>
        <v>9.169842222222222</v>
      </c>
      <c r="M79" s="43">
        <f t="shared" si="7"/>
        <v>1.5807833133274181</v>
      </c>
      <c r="N79" s="44">
        <f t="shared" si="8"/>
        <v>17.238936887011462</v>
      </c>
    </row>
    <row r="80" spans="1:14" ht="18" customHeight="1">
      <c r="A80" s="17" t="s">
        <v>1197</v>
      </c>
      <c r="B80" s="47">
        <v>2.2597700000000001</v>
      </c>
      <c r="C80" s="45">
        <v>10.4887</v>
      </c>
      <c r="D80" s="45">
        <v>10.963200000000001</v>
      </c>
      <c r="E80" s="45">
        <v>10.902100000000001</v>
      </c>
      <c r="F80" s="45">
        <v>11.6691</v>
      </c>
      <c r="G80" s="45">
        <v>12.255000000000001</v>
      </c>
      <c r="H80" s="45">
        <v>12.5219</v>
      </c>
      <c r="I80" s="45">
        <v>11.8894</v>
      </c>
      <c r="J80" s="45">
        <v>12.1805</v>
      </c>
      <c r="K80" s="45">
        <v>12.6746</v>
      </c>
      <c r="L80" s="43">
        <f t="shared" si="6"/>
        <v>11.727166666666665</v>
      </c>
      <c r="M80" s="43">
        <f t="shared" si="7"/>
        <v>0.77791558668020011</v>
      </c>
      <c r="N80" s="44">
        <f t="shared" si="8"/>
        <v>6.6334487160598625</v>
      </c>
    </row>
    <row r="81" spans="1:14" ht="18" customHeight="1">
      <c r="A81" s="17" t="s">
        <v>1150</v>
      </c>
      <c r="B81" s="47">
        <v>2.2548300000000001</v>
      </c>
      <c r="C81" s="45">
        <v>7.6090799999999996</v>
      </c>
      <c r="D81" s="45">
        <v>8.1892899999999997</v>
      </c>
      <c r="E81" s="45">
        <v>8.1753099999999996</v>
      </c>
      <c r="F81" s="45">
        <v>8.5085200000000007</v>
      </c>
      <c r="G81" s="45">
        <v>8.3816000000000006</v>
      </c>
      <c r="H81" s="45">
        <v>7.9792199999999998</v>
      </c>
      <c r="I81" s="45">
        <v>8.2264900000000001</v>
      </c>
      <c r="J81" s="45">
        <v>8.0961400000000001</v>
      </c>
      <c r="K81" s="45">
        <v>8.6066099999999999</v>
      </c>
      <c r="L81" s="43">
        <f t="shared" si="6"/>
        <v>8.1969177777777773</v>
      </c>
      <c r="M81" s="43">
        <f t="shared" si="7"/>
        <v>0.29655364530628281</v>
      </c>
      <c r="N81" s="44">
        <f t="shared" si="8"/>
        <v>3.6178677564663806</v>
      </c>
    </row>
    <row r="82" spans="1:14" ht="18" customHeight="1">
      <c r="A82" s="17" t="s">
        <v>1175</v>
      </c>
      <c r="B82" s="47">
        <v>2.2357</v>
      </c>
      <c r="C82" s="45">
        <v>12.946899999999999</v>
      </c>
      <c r="D82" s="45">
        <v>14.696899999999999</v>
      </c>
      <c r="E82" s="45">
        <v>14.1389</v>
      </c>
      <c r="F82" s="45">
        <v>14.042</v>
      </c>
      <c r="G82" s="45">
        <v>14.049200000000001</v>
      </c>
      <c r="H82" s="45">
        <v>14.593400000000001</v>
      </c>
      <c r="I82" s="45">
        <v>15.0684</v>
      </c>
      <c r="J82" s="45">
        <v>15.543799999999999</v>
      </c>
      <c r="K82" s="45">
        <v>14.6464</v>
      </c>
      <c r="L82" s="43">
        <f t="shared" si="6"/>
        <v>14.413988888888891</v>
      </c>
      <c r="M82" s="43">
        <f t="shared" si="7"/>
        <v>0.7391244303979615</v>
      </c>
      <c r="N82" s="44">
        <f t="shared" si="8"/>
        <v>5.1278271136154396</v>
      </c>
    </row>
    <row r="83" spans="1:14" ht="18" customHeight="1">
      <c r="A83" s="17" t="s">
        <v>1236</v>
      </c>
      <c r="B83" s="47">
        <v>2.2259000000000002</v>
      </c>
      <c r="C83" s="45">
        <v>11.3216</v>
      </c>
      <c r="D83" s="45">
        <v>12.761100000000001</v>
      </c>
      <c r="E83" s="45">
        <v>12.439299999999999</v>
      </c>
      <c r="F83" s="45">
        <v>12.234299999999999</v>
      </c>
      <c r="G83" s="45">
        <v>14.6525</v>
      </c>
      <c r="H83" s="45">
        <v>13.5541</v>
      </c>
      <c r="I83" s="45">
        <v>13.1767</v>
      </c>
      <c r="J83" s="45">
        <v>14.324299999999999</v>
      </c>
      <c r="K83" s="45">
        <v>15.0229</v>
      </c>
      <c r="L83" s="43">
        <f t="shared" si="6"/>
        <v>13.276311111111109</v>
      </c>
      <c r="M83" s="43">
        <f t="shared" si="7"/>
        <v>1.2248750512240467</v>
      </c>
      <c r="N83" s="44">
        <f t="shared" si="8"/>
        <v>9.2260194942172866</v>
      </c>
    </row>
    <row r="84" spans="1:14" ht="18" customHeight="1">
      <c r="A84" s="17" t="s">
        <v>1158</v>
      </c>
      <c r="B84" s="47">
        <v>2.21591</v>
      </c>
      <c r="C84" s="45">
        <v>32.811799999999998</v>
      </c>
      <c r="D84" s="45">
        <v>35.640999999999998</v>
      </c>
      <c r="E84" s="45">
        <v>35.914200000000001</v>
      </c>
      <c r="F84" s="45">
        <v>36.991999999999997</v>
      </c>
      <c r="G84" s="45">
        <v>36.891100000000002</v>
      </c>
      <c r="H84" s="45">
        <v>38.236499999999999</v>
      </c>
      <c r="I84" s="45">
        <v>37.543300000000002</v>
      </c>
      <c r="J84" s="45">
        <v>35.775700000000001</v>
      </c>
      <c r="K84" s="45">
        <v>37.190300000000001</v>
      </c>
      <c r="L84" s="43">
        <f t="shared" si="6"/>
        <v>36.332877777777782</v>
      </c>
      <c r="M84" s="43">
        <f t="shared" si="7"/>
        <v>1.5784703147175265</v>
      </c>
      <c r="N84" s="44">
        <f t="shared" si="8"/>
        <v>4.3444681821569437</v>
      </c>
    </row>
    <row r="85" spans="1:14" ht="18" customHeight="1">
      <c r="A85" s="17" t="s">
        <v>1511</v>
      </c>
      <c r="B85" s="47">
        <v>2.08969</v>
      </c>
      <c r="C85" s="45">
        <v>6.9901299999999997</v>
      </c>
      <c r="D85" s="45">
        <v>9.3009699999999995</v>
      </c>
      <c r="E85" s="45">
        <v>9.6817299999999999</v>
      </c>
      <c r="F85" s="45">
        <v>6.7406600000000001</v>
      </c>
      <c r="G85" s="45">
        <v>6.1924999999999999</v>
      </c>
      <c r="H85" s="45">
        <v>9.0989000000000004</v>
      </c>
      <c r="I85" s="45">
        <v>6.5239200000000004</v>
      </c>
      <c r="J85" s="45">
        <v>9.2122100000000007</v>
      </c>
      <c r="K85" s="45">
        <v>6.7323199999999996</v>
      </c>
      <c r="L85" s="43">
        <f t="shared" si="6"/>
        <v>7.8303711111111118</v>
      </c>
      <c r="M85" s="43">
        <f t="shared" si="7"/>
        <v>1.4403759509104219</v>
      </c>
      <c r="N85" s="44">
        <f t="shared" si="8"/>
        <v>18.394734176347814</v>
      </c>
    </row>
    <row r="86" spans="1:14" ht="18" customHeight="1">
      <c r="A86" s="17" t="s">
        <v>1504</v>
      </c>
      <c r="B86" s="47">
        <v>2.06101</v>
      </c>
      <c r="C86" s="45">
        <v>1.97437</v>
      </c>
      <c r="D86" s="45">
        <v>1.3026599999999999</v>
      </c>
      <c r="E86" s="45">
        <v>1.8600099999999999</v>
      </c>
      <c r="F86" s="45">
        <v>2.0351400000000002</v>
      </c>
      <c r="G86" s="45">
        <v>1.98709</v>
      </c>
      <c r="H86" s="45">
        <v>1.569097</v>
      </c>
      <c r="I86" s="45">
        <v>2.0959699999999999</v>
      </c>
      <c r="J86" s="45">
        <v>2.2283300000000001</v>
      </c>
      <c r="K86" s="45">
        <v>1.5245899999999999</v>
      </c>
      <c r="L86" s="43">
        <f t="shared" si="6"/>
        <v>1.8419174444444439</v>
      </c>
      <c r="M86" s="43">
        <f t="shared" si="7"/>
        <v>0.30742167788524549</v>
      </c>
      <c r="N86" s="44">
        <f t="shared" si="8"/>
        <v>16.690307093430537</v>
      </c>
    </row>
    <row r="87" spans="1:14" ht="18" customHeight="1">
      <c r="A87" s="17" t="s">
        <v>1483</v>
      </c>
      <c r="B87" s="47">
        <v>2.0396000000000001</v>
      </c>
      <c r="C87" s="45">
        <v>6.1619299999999999</v>
      </c>
      <c r="D87" s="45">
        <v>7.7516499999999997</v>
      </c>
      <c r="E87" s="45">
        <v>7.88307</v>
      </c>
      <c r="F87" s="45">
        <v>8.6858599999999999</v>
      </c>
      <c r="G87" s="45">
        <v>8.8652200000000008</v>
      </c>
      <c r="H87" s="45">
        <v>6.1894499999999999</v>
      </c>
      <c r="I87" s="45">
        <v>6.42347</v>
      </c>
      <c r="J87" s="45">
        <v>8.3267900000000008</v>
      </c>
      <c r="K87" s="45">
        <v>6.7899900000000004</v>
      </c>
      <c r="L87" s="43">
        <f t="shared" si="6"/>
        <v>7.4530477777777788</v>
      </c>
      <c r="M87" s="43">
        <f t="shared" si="7"/>
        <v>1.0790565733173716</v>
      </c>
      <c r="N87" s="44">
        <f t="shared" si="8"/>
        <v>14.478057909875711</v>
      </c>
    </row>
    <row r="88" spans="1:14" ht="18" customHeight="1">
      <c r="A88" s="17" t="s">
        <v>1296</v>
      </c>
      <c r="B88" s="47">
        <v>2.02495</v>
      </c>
      <c r="C88" s="45">
        <v>6.6581799999999998</v>
      </c>
      <c r="D88" s="45">
        <v>6.93919</v>
      </c>
      <c r="E88" s="45">
        <v>6.3552400000000002</v>
      </c>
      <c r="F88" s="45">
        <v>7.5898899999999996</v>
      </c>
      <c r="G88" s="45">
        <v>9.1292000000000009</v>
      </c>
      <c r="H88" s="45">
        <v>7.9432999999999998</v>
      </c>
      <c r="I88" s="45">
        <v>7.6605699999999999</v>
      </c>
      <c r="J88" s="45">
        <v>8.8174499999999991</v>
      </c>
      <c r="K88" s="45">
        <v>8.9197299999999995</v>
      </c>
      <c r="L88" s="43">
        <f t="shared" si="6"/>
        <v>7.7791944444444443</v>
      </c>
      <c r="M88" s="43">
        <f t="shared" si="7"/>
        <v>1.0166167313829584</v>
      </c>
      <c r="N88" s="44">
        <f t="shared" si="8"/>
        <v>13.068406229503376</v>
      </c>
    </row>
    <row r="89" spans="1:14" ht="18" customHeight="1">
      <c r="A89" s="17" t="s">
        <v>1232</v>
      </c>
      <c r="B89" s="47">
        <v>2.0190199999999998</v>
      </c>
      <c r="C89" s="45">
        <v>27.322399999999998</v>
      </c>
      <c r="D89" s="45">
        <v>27.5792</v>
      </c>
      <c r="E89" s="45">
        <v>28.305199999999999</v>
      </c>
      <c r="F89" s="45">
        <v>26.414300000000001</v>
      </c>
      <c r="G89" s="45">
        <v>27.135200000000001</v>
      </c>
      <c r="H89" s="45">
        <v>25.096399999999999</v>
      </c>
      <c r="I89" s="45">
        <v>26.2727</v>
      </c>
      <c r="J89" s="45">
        <v>25.179600000000001</v>
      </c>
      <c r="K89" s="45">
        <v>20.461500000000001</v>
      </c>
      <c r="L89" s="43">
        <f t="shared" si="6"/>
        <v>25.974055555555555</v>
      </c>
      <c r="M89" s="43">
        <f t="shared" si="7"/>
        <v>2.3251269750871191</v>
      </c>
      <c r="N89" s="44">
        <f t="shared" si="8"/>
        <v>8.9517286590611018</v>
      </c>
    </row>
    <row r="90" spans="1:14" ht="18" customHeight="1">
      <c r="A90" s="17" t="s">
        <v>1239</v>
      </c>
      <c r="B90" s="47">
        <v>2.0179999999999998</v>
      </c>
      <c r="C90" s="45">
        <v>16.1065</v>
      </c>
      <c r="D90" s="45">
        <v>17.325700000000001</v>
      </c>
      <c r="E90" s="45">
        <v>15.6135</v>
      </c>
      <c r="F90" s="45">
        <v>16.398399999999999</v>
      </c>
      <c r="G90" s="45">
        <v>17.008099999999999</v>
      </c>
      <c r="H90" s="45">
        <v>13.120699999999999</v>
      </c>
      <c r="I90" s="45">
        <v>17.253699999999998</v>
      </c>
      <c r="J90" s="45">
        <v>18.149899999999999</v>
      </c>
      <c r="K90" s="45">
        <v>18.121200000000002</v>
      </c>
      <c r="L90" s="43">
        <f t="shared" si="6"/>
        <v>16.566411111111108</v>
      </c>
      <c r="M90" s="43">
        <f t="shared" si="7"/>
        <v>1.5487693045160444</v>
      </c>
      <c r="N90" s="44">
        <f t="shared" si="8"/>
        <v>9.3488522899041389</v>
      </c>
    </row>
    <row r="91" spans="1:14" ht="18" customHeight="1">
      <c r="A91" s="17" t="s">
        <v>1752</v>
      </c>
      <c r="B91" s="47">
        <v>2.0155599999999998</v>
      </c>
      <c r="C91" s="45">
        <v>1.49315</v>
      </c>
      <c r="D91" s="45">
        <v>1.95305</v>
      </c>
      <c r="E91" s="45">
        <v>1.4393</v>
      </c>
      <c r="F91" s="45">
        <v>2.1148500000000001</v>
      </c>
      <c r="G91" s="45">
        <v>1.936831</v>
      </c>
      <c r="H91" s="45">
        <v>1.4811799999999999</v>
      </c>
      <c r="I91" s="45">
        <v>2.0646499999999999</v>
      </c>
      <c r="J91" s="45">
        <v>1.8180000000000001</v>
      </c>
      <c r="K91" s="45">
        <v>1.3641700000000001</v>
      </c>
      <c r="L91" s="43">
        <f t="shared" si="6"/>
        <v>1.7405756666666667</v>
      </c>
      <c r="M91" s="43">
        <f t="shared" si="7"/>
        <v>0.29489729172459295</v>
      </c>
      <c r="N91" s="44">
        <f t="shared" si="8"/>
        <v>16.942514903092</v>
      </c>
    </row>
    <row r="92" spans="1:14" ht="18" customHeight="1">
      <c r="A92" s="17" t="s">
        <v>1347</v>
      </c>
      <c r="B92" s="47">
        <v>2.0124900000000001</v>
      </c>
      <c r="C92" s="45">
        <v>3.4246099999999999</v>
      </c>
      <c r="D92" s="45">
        <v>2.3625699999999998</v>
      </c>
      <c r="E92" s="45">
        <v>3.0642999999999998</v>
      </c>
      <c r="F92" s="45">
        <v>2.8376800000000002</v>
      </c>
      <c r="G92" s="45">
        <v>2.8348900000000001</v>
      </c>
      <c r="H92" s="45">
        <v>2.4161999999999999</v>
      </c>
      <c r="I92" s="45">
        <v>3.3808500000000001</v>
      </c>
      <c r="J92" s="45">
        <v>3.0731600000000001</v>
      </c>
      <c r="K92" s="45">
        <v>1.76356</v>
      </c>
      <c r="L92" s="43">
        <f t="shared" si="6"/>
        <v>2.7953133333333335</v>
      </c>
      <c r="M92" s="43">
        <f t="shared" si="7"/>
        <v>0.53470669291677908</v>
      </c>
      <c r="N92" s="44">
        <f t="shared" si="8"/>
        <v>19.128685379937576</v>
      </c>
    </row>
    <row r="93" spans="1:14" ht="18" customHeight="1">
      <c r="A93" s="17" t="s">
        <v>1225</v>
      </c>
      <c r="B93" s="47">
        <v>1.9971650000000001</v>
      </c>
      <c r="C93" s="45">
        <v>2.1343100000000002</v>
      </c>
      <c r="D93" s="45">
        <v>2.7246199999999998</v>
      </c>
      <c r="E93" s="45">
        <v>2.5955300000000001</v>
      </c>
      <c r="F93" s="45">
        <v>2.48373</v>
      </c>
      <c r="G93" s="45">
        <v>2.54298</v>
      </c>
      <c r="H93" s="45">
        <v>2.71183</v>
      </c>
      <c r="I93" s="45">
        <v>2.4794700000000001</v>
      </c>
      <c r="J93" s="45">
        <v>2.7065999999999999</v>
      </c>
      <c r="K93" s="45">
        <v>2.9507300000000001</v>
      </c>
      <c r="L93" s="43">
        <f t="shared" si="6"/>
        <v>2.5922000000000001</v>
      </c>
      <c r="M93" s="43">
        <f t="shared" si="7"/>
        <v>0.22639795090724646</v>
      </c>
      <c r="N93" s="44">
        <f t="shared" si="8"/>
        <v>8.7338149412563251</v>
      </c>
    </row>
    <row r="94" spans="1:14" ht="18" customHeight="1">
      <c r="A94" s="17" t="s">
        <v>1374</v>
      </c>
      <c r="B94" s="47">
        <v>1.9895499999999999</v>
      </c>
      <c r="C94" s="45">
        <v>20.973500000000001</v>
      </c>
      <c r="D94" s="45">
        <v>15.7926</v>
      </c>
      <c r="E94" s="45">
        <v>14.957599999999999</v>
      </c>
      <c r="F94" s="45">
        <v>22.0273</v>
      </c>
      <c r="G94" s="45">
        <v>16.715199999999999</v>
      </c>
      <c r="H94" s="45">
        <v>20.991700000000002</v>
      </c>
      <c r="I94" s="45">
        <v>23.165400000000002</v>
      </c>
      <c r="J94" s="45">
        <v>14.617699999999999</v>
      </c>
      <c r="K94" s="45">
        <v>15.5823</v>
      </c>
      <c r="L94" s="43">
        <f t="shared" si="6"/>
        <v>18.313699999999997</v>
      </c>
      <c r="M94" s="43">
        <f t="shared" si="7"/>
        <v>3.4071900908226458</v>
      </c>
      <c r="N94" s="44">
        <f t="shared" si="8"/>
        <v>18.604597054787654</v>
      </c>
    </row>
    <row r="95" spans="1:14" ht="18" customHeight="1">
      <c r="A95" s="17" t="s">
        <v>1258</v>
      </c>
      <c r="B95" s="47">
        <v>1.9895</v>
      </c>
      <c r="C95" s="45">
        <v>8.5159199999999995</v>
      </c>
      <c r="D95" s="45">
        <v>11.621</v>
      </c>
      <c r="E95" s="45">
        <v>10.453200000000001</v>
      </c>
      <c r="F95" s="45">
        <v>10.857900000000001</v>
      </c>
      <c r="G95" s="45">
        <v>11.2255</v>
      </c>
      <c r="H95" s="45">
        <v>11.542199999999999</v>
      </c>
      <c r="I95" s="45">
        <v>10.888500000000001</v>
      </c>
      <c r="J95" s="45">
        <v>12.263999999999999</v>
      </c>
      <c r="K95" s="45">
        <v>12.4468</v>
      </c>
      <c r="L95" s="43">
        <f t="shared" si="6"/>
        <v>11.090557777777777</v>
      </c>
      <c r="M95" s="43">
        <f t="shared" si="7"/>
        <v>1.1645739712635022</v>
      </c>
      <c r="N95" s="44">
        <f t="shared" si="8"/>
        <v>10.500589732258252</v>
      </c>
    </row>
    <row r="96" spans="1:14" ht="18" customHeight="1">
      <c r="A96" s="17" t="s">
        <v>1285</v>
      </c>
      <c r="B96" s="47">
        <v>1.9711700000000001</v>
      </c>
      <c r="C96" s="45">
        <v>9.0561900000000009</v>
      </c>
      <c r="D96" s="45">
        <v>9.2117000000000004</v>
      </c>
      <c r="E96" s="45">
        <v>9.8156599999999994</v>
      </c>
      <c r="F96" s="45">
        <v>10.395300000000001</v>
      </c>
      <c r="G96" s="45">
        <v>11.610099999999999</v>
      </c>
      <c r="H96" s="45">
        <v>11.274800000000001</v>
      </c>
      <c r="I96" s="45">
        <v>11.821099999999999</v>
      </c>
      <c r="J96" s="45">
        <v>12.5623</v>
      </c>
      <c r="K96" s="45">
        <v>12.4953</v>
      </c>
      <c r="L96" s="43">
        <f t="shared" si="6"/>
        <v>10.915827777777778</v>
      </c>
      <c r="M96" s="43">
        <f t="shared" si="7"/>
        <v>1.3453446818917709</v>
      </c>
      <c r="N96" s="44">
        <f t="shared" si="8"/>
        <v>12.324715168469371</v>
      </c>
    </row>
    <row r="97" spans="1:14" ht="18" customHeight="1">
      <c r="A97" s="17" t="s">
        <v>1454</v>
      </c>
      <c r="B97" s="47">
        <v>1.9377200000000001</v>
      </c>
      <c r="C97" s="45">
        <v>7.65984</v>
      </c>
      <c r="D97" s="45">
        <v>8.2498500000000003</v>
      </c>
      <c r="E97" s="45">
        <v>8.1379000000000001</v>
      </c>
      <c r="F97" s="45">
        <v>8.0975999999999999</v>
      </c>
      <c r="G97" s="45">
        <v>9.3383900000000004</v>
      </c>
      <c r="H97" s="45">
        <v>8.8761500000000009</v>
      </c>
      <c r="I97" s="45">
        <v>8.3909000000000002</v>
      </c>
      <c r="J97" s="45">
        <v>6.6616600000000004</v>
      </c>
      <c r="K97" s="45">
        <v>6.8549300000000004</v>
      </c>
      <c r="L97" s="43">
        <f t="shared" si="6"/>
        <v>8.0296911111111129</v>
      </c>
      <c r="M97" s="43">
        <f t="shared" si="7"/>
        <v>0.86694943944908742</v>
      </c>
      <c r="N97" s="44">
        <f t="shared" si="8"/>
        <v>10.796796881133362</v>
      </c>
    </row>
    <row r="98" spans="1:14" ht="18" customHeight="1">
      <c r="A98" s="17" t="s">
        <v>1312</v>
      </c>
      <c r="B98" s="47">
        <v>1.89096</v>
      </c>
      <c r="C98" s="45">
        <v>5.6445400000000001</v>
      </c>
      <c r="D98" s="45">
        <v>6.1723299999999997</v>
      </c>
      <c r="E98" s="45">
        <v>7.5074699999999996</v>
      </c>
      <c r="F98" s="45">
        <v>4.9180900000000003</v>
      </c>
      <c r="G98" s="45">
        <v>6.6358600000000001</v>
      </c>
      <c r="H98" s="45">
        <v>7.5613099999999998</v>
      </c>
      <c r="I98" s="45">
        <v>7.5636000000000001</v>
      </c>
      <c r="J98" s="45">
        <v>7.1361600000000003</v>
      </c>
      <c r="K98" s="45">
        <v>7.2409600000000003</v>
      </c>
      <c r="L98" s="43">
        <f t="shared" si="6"/>
        <v>6.7089244444444445</v>
      </c>
      <c r="M98" s="43">
        <f t="shared" si="7"/>
        <v>0.94825977196535305</v>
      </c>
      <c r="N98" s="44">
        <f t="shared" si="8"/>
        <v>14.134303938250373</v>
      </c>
    </row>
    <row r="99" spans="1:14" ht="18" customHeight="1">
      <c r="A99" s="17" t="s">
        <v>1298</v>
      </c>
      <c r="B99" s="47">
        <v>1.8500799999999999</v>
      </c>
      <c r="C99" s="45">
        <v>2.9731399999999999</v>
      </c>
      <c r="D99" s="45">
        <v>3.3568600000000002</v>
      </c>
      <c r="E99" s="45">
        <v>2.2635900000000002</v>
      </c>
      <c r="F99" s="45">
        <v>3.57009</v>
      </c>
      <c r="G99" s="45">
        <v>3.2662</v>
      </c>
      <c r="H99" s="45">
        <v>3.4885299999999999</v>
      </c>
      <c r="I99" s="45">
        <v>3.2783500000000001</v>
      </c>
      <c r="J99" s="45">
        <v>3.4628399999999999</v>
      </c>
      <c r="K99" s="45">
        <v>2.7759</v>
      </c>
      <c r="L99" s="43">
        <f t="shared" si="6"/>
        <v>3.1595</v>
      </c>
      <c r="M99" s="43">
        <f t="shared" si="7"/>
        <v>0.42098915728317648</v>
      </c>
      <c r="N99" s="44">
        <f t="shared" si="8"/>
        <v>13.324550001050056</v>
      </c>
    </row>
    <row r="100" spans="1:14" ht="18" customHeight="1">
      <c r="A100" s="17" t="s">
        <v>1475</v>
      </c>
      <c r="B100" s="47">
        <v>1.8313470000000001</v>
      </c>
      <c r="C100" s="45">
        <v>1.8314699999999999</v>
      </c>
      <c r="D100" s="45">
        <v>1.6729499999999999</v>
      </c>
      <c r="E100" s="45">
        <v>1.73506</v>
      </c>
      <c r="F100" s="45">
        <v>2.0958100000000002</v>
      </c>
      <c r="G100" s="45">
        <v>2.2988499999999998</v>
      </c>
      <c r="H100" s="45">
        <v>1.55064</v>
      </c>
      <c r="I100" s="45">
        <v>1.650533</v>
      </c>
      <c r="J100" s="45">
        <v>1.7317199999999999</v>
      </c>
      <c r="K100" s="45">
        <v>1.60483</v>
      </c>
      <c r="L100" s="43">
        <f t="shared" ref="L100:L126" si="9">AVERAGE(C100:K100)</f>
        <v>1.7968736666666665</v>
      </c>
      <c r="M100" s="43">
        <f t="shared" ref="M100:M126" si="10">STDEV(C100:K100)</f>
        <v>0.24619363846066322</v>
      </c>
      <c r="N100" s="44">
        <f t="shared" ref="N100:N126" si="11">M100/L100*100</f>
        <v>13.701221350601159</v>
      </c>
    </row>
    <row r="101" spans="1:14" ht="18" customHeight="1">
      <c r="A101" s="17" t="s">
        <v>1530</v>
      </c>
      <c r="B101" s="47">
        <v>1.824163</v>
      </c>
      <c r="C101" s="45">
        <v>1.8919820000000001</v>
      </c>
      <c r="D101" s="45">
        <v>2.1096599999999999</v>
      </c>
      <c r="E101" s="45">
        <v>2.55139</v>
      </c>
      <c r="F101" s="45">
        <v>1.7340100000000001</v>
      </c>
      <c r="G101" s="45">
        <v>2.0950199999999999</v>
      </c>
      <c r="H101" s="45">
        <v>2.2182900000000001</v>
      </c>
      <c r="I101" s="45">
        <v>2.5246900000000001</v>
      </c>
      <c r="J101" s="45">
        <v>2.1595300000000002</v>
      </c>
      <c r="K101" s="45">
        <v>1.7515860000000001</v>
      </c>
      <c r="L101" s="43">
        <f t="shared" si="9"/>
        <v>2.1151286666666662</v>
      </c>
      <c r="M101" s="43">
        <f t="shared" si="10"/>
        <v>0.29544914622148216</v>
      </c>
      <c r="N101" s="44">
        <f t="shared" si="11"/>
        <v>13.968377001248571</v>
      </c>
    </row>
    <row r="102" spans="1:14" ht="18" customHeight="1">
      <c r="A102" s="17" t="s">
        <v>1636</v>
      </c>
      <c r="B102" s="47">
        <v>1.821844</v>
      </c>
      <c r="C102" s="45">
        <v>2.40272</v>
      </c>
      <c r="D102" s="45">
        <v>2.84368</v>
      </c>
      <c r="E102" s="45">
        <v>2.9491770000000002</v>
      </c>
      <c r="F102" s="45">
        <v>2.8144399999999998</v>
      </c>
      <c r="G102" s="45">
        <v>2.8228</v>
      </c>
      <c r="H102" s="45">
        <v>3.1143000000000001</v>
      </c>
      <c r="I102" s="45">
        <v>3.0454599999999998</v>
      </c>
      <c r="J102" s="45">
        <v>3.2988</v>
      </c>
      <c r="K102" s="45">
        <v>2.859327</v>
      </c>
      <c r="L102" s="43">
        <f t="shared" si="9"/>
        <v>2.9056337777777776</v>
      </c>
      <c r="M102" s="43">
        <f t="shared" si="10"/>
        <v>0.24840774222776241</v>
      </c>
      <c r="N102" s="44">
        <f t="shared" si="11"/>
        <v>8.5491758847098787</v>
      </c>
    </row>
    <row r="103" spans="1:14" ht="18" customHeight="1">
      <c r="A103" s="17" t="s">
        <v>1401</v>
      </c>
      <c r="B103" s="47">
        <v>1.7904599999999999</v>
      </c>
      <c r="C103" s="45">
        <v>3.9217200000000001</v>
      </c>
      <c r="D103" s="45">
        <v>4.4507099999999999</v>
      </c>
      <c r="E103" s="45">
        <v>3.5432299999999999</v>
      </c>
      <c r="F103" s="45">
        <v>3.53939</v>
      </c>
      <c r="G103" s="45">
        <v>2.9468800000000002</v>
      </c>
      <c r="H103" s="45">
        <v>3.8610500000000001</v>
      </c>
      <c r="I103" s="45">
        <v>3.8300999999999998</v>
      </c>
      <c r="J103" s="45">
        <v>3.72695</v>
      </c>
      <c r="K103" s="45">
        <v>3.4071500000000001</v>
      </c>
      <c r="L103" s="43">
        <f t="shared" si="9"/>
        <v>3.6919088888888885</v>
      </c>
      <c r="M103" s="43">
        <f t="shared" si="10"/>
        <v>0.41216634152501463</v>
      </c>
      <c r="N103" s="44">
        <f t="shared" si="11"/>
        <v>11.164044236450797</v>
      </c>
    </row>
    <row r="104" spans="1:14" ht="18" customHeight="1">
      <c r="A104" s="17" t="s">
        <v>1162</v>
      </c>
      <c r="B104" s="47">
        <v>1.7663800000000001</v>
      </c>
      <c r="C104" s="45">
        <v>25.8017</v>
      </c>
      <c r="D104" s="45">
        <v>27.2103</v>
      </c>
      <c r="E104" s="45">
        <v>29.041799999999999</v>
      </c>
      <c r="F104" s="45">
        <v>28.294899999999998</v>
      </c>
      <c r="G104" s="45">
        <v>29.191199999999998</v>
      </c>
      <c r="H104" s="45">
        <v>29.4621</v>
      </c>
      <c r="I104" s="45">
        <v>27.366499999999998</v>
      </c>
      <c r="J104" s="45">
        <v>26.868500000000001</v>
      </c>
      <c r="K104" s="45">
        <v>28.799800000000001</v>
      </c>
      <c r="L104" s="43">
        <f t="shared" si="9"/>
        <v>28.004088888888887</v>
      </c>
      <c r="M104" s="43">
        <f t="shared" si="10"/>
        <v>1.2503149677625676</v>
      </c>
      <c r="N104" s="44">
        <f t="shared" si="11"/>
        <v>4.4647586026576711</v>
      </c>
    </row>
    <row r="105" spans="1:14" ht="18" customHeight="1">
      <c r="A105" s="17" t="s">
        <v>1670</v>
      </c>
      <c r="B105" s="47">
        <v>1.7657480000000001</v>
      </c>
      <c r="C105" s="45">
        <v>1.3480209999999999</v>
      </c>
      <c r="D105" s="45">
        <v>0.92595499999999997</v>
      </c>
      <c r="E105" s="45">
        <v>1.10961</v>
      </c>
      <c r="F105" s="45">
        <v>1.369988</v>
      </c>
      <c r="G105" s="45">
        <v>1.2418</v>
      </c>
      <c r="H105" s="45">
        <v>1.0498099999999999</v>
      </c>
      <c r="I105" s="45">
        <v>0.88751599999999997</v>
      </c>
      <c r="J105" s="45">
        <v>0.84424200000000005</v>
      </c>
      <c r="K105" s="45">
        <v>1.41483</v>
      </c>
      <c r="L105" s="43">
        <f t="shared" si="9"/>
        <v>1.132419111111111</v>
      </c>
      <c r="M105" s="43">
        <f t="shared" si="10"/>
        <v>0.22012461574154113</v>
      </c>
      <c r="N105" s="44">
        <f t="shared" si="11"/>
        <v>19.43844055453625</v>
      </c>
    </row>
    <row r="106" spans="1:14" ht="18" customHeight="1">
      <c r="A106" s="17" t="s">
        <v>1409</v>
      </c>
      <c r="B106" s="47">
        <v>1.7615499999999999</v>
      </c>
      <c r="C106" s="45">
        <v>4.0121399999999996</v>
      </c>
      <c r="D106" s="45">
        <v>3.3491300000000002</v>
      </c>
      <c r="E106" s="45">
        <v>4.4140499999999996</v>
      </c>
      <c r="F106" s="45">
        <v>4.0223500000000003</v>
      </c>
      <c r="G106" s="45">
        <v>3.1675499999999999</v>
      </c>
      <c r="H106" s="45">
        <v>5.7894100000000002</v>
      </c>
      <c r="I106" s="45">
        <v>3.8332700000000002</v>
      </c>
      <c r="J106" s="45">
        <v>3.44224</v>
      </c>
      <c r="K106" s="45">
        <v>4.5824999999999996</v>
      </c>
      <c r="L106" s="43">
        <f t="shared" si="9"/>
        <v>4.0680711111111112</v>
      </c>
      <c r="M106" s="43">
        <f t="shared" si="10"/>
        <v>0.80056038865666335</v>
      </c>
      <c r="N106" s="44">
        <f t="shared" si="11"/>
        <v>19.679114911981134</v>
      </c>
    </row>
    <row r="107" spans="1:14" ht="18" customHeight="1">
      <c r="A107" s="17" t="s">
        <v>1535</v>
      </c>
      <c r="B107" s="47">
        <v>1.75098</v>
      </c>
      <c r="C107" s="45">
        <v>3.1768299999999998</v>
      </c>
      <c r="D107" s="45">
        <v>3.7442299999999999</v>
      </c>
      <c r="E107" s="45">
        <v>3.3657499999999998</v>
      </c>
      <c r="F107" s="45">
        <v>4.1464299999999996</v>
      </c>
      <c r="G107" s="45">
        <v>4.5946199999999999</v>
      </c>
      <c r="H107" s="45">
        <v>3.1948699999999999</v>
      </c>
      <c r="I107" s="45">
        <v>4.8762600000000003</v>
      </c>
      <c r="J107" s="45">
        <v>4.7062099999999996</v>
      </c>
      <c r="K107" s="45">
        <v>4.5666200000000003</v>
      </c>
      <c r="L107" s="43">
        <f t="shared" si="9"/>
        <v>4.0413133333333331</v>
      </c>
      <c r="M107" s="43">
        <f t="shared" si="10"/>
        <v>0.68381379620112726</v>
      </c>
      <c r="N107" s="44">
        <f t="shared" si="11"/>
        <v>16.920583478666025</v>
      </c>
    </row>
    <row r="108" spans="1:14" ht="18" customHeight="1">
      <c r="A108" s="17" t="s">
        <v>1405</v>
      </c>
      <c r="B108" s="47">
        <v>1.7409699999999999</v>
      </c>
      <c r="C108" s="45">
        <v>3.5817399999999999</v>
      </c>
      <c r="D108" s="45">
        <v>3.7018300000000002</v>
      </c>
      <c r="E108" s="45">
        <v>3.6959399999999998</v>
      </c>
      <c r="F108" s="45">
        <v>4.1109600000000004</v>
      </c>
      <c r="G108" s="45">
        <v>3.8900600000000001</v>
      </c>
      <c r="H108" s="45">
        <v>4.1567600000000002</v>
      </c>
      <c r="I108" s="45">
        <v>4.4683900000000003</v>
      </c>
      <c r="J108" s="45">
        <v>5.5611899999999999</v>
      </c>
      <c r="K108" s="45">
        <v>5.1070399999999996</v>
      </c>
      <c r="L108" s="43">
        <f t="shared" si="9"/>
        <v>4.2526566666666668</v>
      </c>
      <c r="M108" s="43">
        <f t="shared" si="10"/>
        <v>0.6812666816122761</v>
      </c>
      <c r="N108" s="44">
        <f t="shared" si="11"/>
        <v>16.019790333703781</v>
      </c>
    </row>
    <row r="109" spans="1:14" ht="18" customHeight="1">
      <c r="A109" s="17" t="s">
        <v>1192</v>
      </c>
      <c r="B109" s="47">
        <v>1.7359800000000001</v>
      </c>
      <c r="C109" s="45">
        <v>57.9373</v>
      </c>
      <c r="D109" s="45">
        <v>61.396900000000002</v>
      </c>
      <c r="E109" s="45">
        <v>58.543199999999999</v>
      </c>
      <c r="F109" s="45">
        <v>51.3339</v>
      </c>
      <c r="G109" s="45">
        <v>53.49</v>
      </c>
      <c r="H109" s="45">
        <v>56.503</v>
      </c>
      <c r="I109" s="45">
        <v>51.660699999999999</v>
      </c>
      <c r="J109" s="45">
        <v>55.217500000000001</v>
      </c>
      <c r="K109" s="45">
        <v>51.553600000000003</v>
      </c>
      <c r="L109" s="43">
        <f t="shared" si="9"/>
        <v>55.292900000000003</v>
      </c>
      <c r="M109" s="43">
        <f t="shared" si="10"/>
        <v>3.5774557188035185</v>
      </c>
      <c r="N109" s="44">
        <f t="shared" si="11"/>
        <v>6.4700092033579679</v>
      </c>
    </row>
    <row r="110" spans="1:14" ht="18" customHeight="1">
      <c r="A110" s="17" t="s">
        <v>1493</v>
      </c>
      <c r="B110" s="47">
        <v>1.73244</v>
      </c>
      <c r="C110" s="45">
        <v>4.3699500000000002</v>
      </c>
      <c r="D110" s="45">
        <v>4.1164399999999999</v>
      </c>
      <c r="E110" s="45">
        <v>3.72098</v>
      </c>
      <c r="F110" s="45">
        <v>4.6576500000000003</v>
      </c>
      <c r="G110" s="45">
        <v>4.5578599999999998</v>
      </c>
      <c r="H110" s="45">
        <v>4.3583800000000004</v>
      </c>
      <c r="I110" s="45">
        <v>2.5594800000000002</v>
      </c>
      <c r="J110" s="45">
        <v>4.3151700000000002</v>
      </c>
      <c r="K110" s="45">
        <v>5.0119400000000001</v>
      </c>
      <c r="L110" s="43">
        <f t="shared" si="9"/>
        <v>4.185316666666667</v>
      </c>
      <c r="M110" s="43">
        <f t="shared" si="10"/>
        <v>0.70620403597331605</v>
      </c>
      <c r="N110" s="44">
        <f t="shared" si="11"/>
        <v>16.873371651845922</v>
      </c>
    </row>
    <row r="111" spans="1:14" ht="18" customHeight="1">
      <c r="A111" s="17" t="s">
        <v>1211</v>
      </c>
      <c r="B111" s="47">
        <v>1.7265900000000001</v>
      </c>
      <c r="C111" s="45">
        <v>4.0392599999999996</v>
      </c>
      <c r="D111" s="45">
        <v>4.7948399999999998</v>
      </c>
      <c r="E111" s="45">
        <v>4.8167999999999997</v>
      </c>
      <c r="F111" s="45">
        <v>4.3250299999999999</v>
      </c>
      <c r="G111" s="45">
        <v>4.3376000000000001</v>
      </c>
      <c r="H111" s="45">
        <v>3.7680600000000002</v>
      </c>
      <c r="I111" s="45">
        <v>4.42211</v>
      </c>
      <c r="J111" s="45">
        <v>4.3899800000000004</v>
      </c>
      <c r="K111" s="45">
        <v>3.9900099999999998</v>
      </c>
      <c r="L111" s="43">
        <f t="shared" si="9"/>
        <v>4.320409999999999</v>
      </c>
      <c r="M111" s="43">
        <f t="shared" si="10"/>
        <v>0.35005117079507098</v>
      </c>
      <c r="N111" s="44">
        <f t="shared" si="11"/>
        <v>8.1022673958043576</v>
      </c>
    </row>
    <row r="112" spans="1:14" ht="18" customHeight="1">
      <c r="A112" s="17" t="s">
        <v>1156</v>
      </c>
      <c r="B112" s="47">
        <v>1.70682</v>
      </c>
      <c r="C112" s="45">
        <v>48.331499999999998</v>
      </c>
      <c r="D112" s="45">
        <v>54.7395</v>
      </c>
      <c r="E112" s="45">
        <v>49.347099999999998</v>
      </c>
      <c r="F112" s="45">
        <v>51.589199999999998</v>
      </c>
      <c r="G112" s="45">
        <v>53.601300000000002</v>
      </c>
      <c r="H112" s="45">
        <v>52.005299999999998</v>
      </c>
      <c r="I112" s="45">
        <v>48.984000000000002</v>
      </c>
      <c r="J112" s="45">
        <v>53.062800000000003</v>
      </c>
      <c r="K112" s="45">
        <v>51.6892</v>
      </c>
      <c r="L112" s="43">
        <f t="shared" si="9"/>
        <v>51.483322222222213</v>
      </c>
      <c r="M112" s="43">
        <f t="shared" si="10"/>
        <v>2.198106300760827</v>
      </c>
      <c r="N112" s="44">
        <f t="shared" si="11"/>
        <v>4.269550226912199</v>
      </c>
    </row>
    <row r="113" spans="1:14" ht="18" customHeight="1">
      <c r="A113" s="17" t="s">
        <v>1579</v>
      </c>
      <c r="B113" s="47">
        <v>1.6886300000000001</v>
      </c>
      <c r="C113" s="45">
        <v>1.570163</v>
      </c>
      <c r="D113" s="45">
        <v>2.0843699999999998</v>
      </c>
      <c r="E113" s="45">
        <v>1.7494700000000001</v>
      </c>
      <c r="F113" s="45">
        <v>1.4708000000000001</v>
      </c>
      <c r="G113" s="45">
        <v>1.50915</v>
      </c>
      <c r="H113" s="45">
        <v>2.05335</v>
      </c>
      <c r="I113" s="45">
        <v>2.0325299999999999</v>
      </c>
      <c r="J113" s="45">
        <v>2.1227900000000002</v>
      </c>
      <c r="K113" s="45">
        <v>1.9000600000000001</v>
      </c>
      <c r="L113" s="43">
        <f t="shared" si="9"/>
        <v>1.8325203333333333</v>
      </c>
      <c r="M113" s="43">
        <f t="shared" si="10"/>
        <v>0.26271530438099699</v>
      </c>
      <c r="N113" s="44">
        <f t="shared" si="11"/>
        <v>14.336283183451554</v>
      </c>
    </row>
    <row r="114" spans="1:14" ht="18" customHeight="1">
      <c r="A114" s="17" t="s">
        <v>1299</v>
      </c>
      <c r="B114" s="47">
        <v>1.6803509999999999</v>
      </c>
      <c r="C114" s="45">
        <v>2.5565799999999999</v>
      </c>
      <c r="D114" s="45">
        <v>3.3701099999999999</v>
      </c>
      <c r="E114" s="45">
        <v>3.1577999999999999</v>
      </c>
      <c r="F114" s="45">
        <v>3.2203200000000001</v>
      </c>
      <c r="G114" s="45">
        <v>3.7349700000000001</v>
      </c>
      <c r="H114" s="45">
        <v>3.3436499999999998</v>
      </c>
      <c r="I114" s="45">
        <v>3.24458</v>
      </c>
      <c r="J114" s="45">
        <v>3.5947800000000001</v>
      </c>
      <c r="K114" s="45">
        <v>2.4659399999999998</v>
      </c>
      <c r="L114" s="43">
        <f t="shared" si="9"/>
        <v>3.1876366666666667</v>
      </c>
      <c r="M114" s="43">
        <f t="shared" si="10"/>
        <v>0.42533159337745213</v>
      </c>
      <c r="N114" s="44">
        <f t="shared" si="11"/>
        <v>13.34316416375723</v>
      </c>
    </row>
    <row r="115" spans="1:14" ht="18" customHeight="1">
      <c r="A115" s="17" t="s">
        <v>1508</v>
      </c>
      <c r="B115" s="47">
        <v>1.6739710000000001</v>
      </c>
      <c r="C115" s="45">
        <v>1.951271</v>
      </c>
      <c r="D115" s="45">
        <v>1.31097</v>
      </c>
      <c r="E115" s="45">
        <v>2.5355799999999999</v>
      </c>
      <c r="F115" s="45">
        <v>1.7149799999999999</v>
      </c>
      <c r="G115" s="45">
        <v>1.7093499999999999</v>
      </c>
      <c r="H115" s="45">
        <v>2.1072700000000002</v>
      </c>
      <c r="I115" s="45">
        <v>1.4949300000000001</v>
      </c>
      <c r="J115" s="45">
        <v>1.9190309999999999</v>
      </c>
      <c r="K115" s="45">
        <v>2.1915499999999999</v>
      </c>
      <c r="L115" s="43">
        <f t="shared" si="9"/>
        <v>1.8816591111111112</v>
      </c>
      <c r="M115" s="43">
        <f t="shared" si="10"/>
        <v>0.37307932485178319</v>
      </c>
      <c r="N115" s="44">
        <f t="shared" si="11"/>
        <v>19.827147364194015</v>
      </c>
    </row>
    <row r="116" spans="1:14" ht="18" customHeight="1">
      <c r="A116" s="17" t="s">
        <v>1507</v>
      </c>
      <c r="B116" s="47">
        <v>1.67052</v>
      </c>
      <c r="C116" s="45">
        <v>16.6999</v>
      </c>
      <c r="D116" s="45">
        <v>16.634</v>
      </c>
      <c r="E116" s="45">
        <v>15.2469</v>
      </c>
      <c r="F116" s="45">
        <v>18.072600000000001</v>
      </c>
      <c r="G116" s="45">
        <v>14.795199999999999</v>
      </c>
      <c r="H116" s="45">
        <v>13.7539</v>
      </c>
      <c r="I116" s="45">
        <v>15.6595</v>
      </c>
      <c r="J116" s="45">
        <v>18.258600000000001</v>
      </c>
      <c r="K116" s="45">
        <v>20.463799999999999</v>
      </c>
      <c r="L116" s="43">
        <f t="shared" si="9"/>
        <v>16.620488888888886</v>
      </c>
      <c r="M116" s="43">
        <f t="shared" si="10"/>
        <v>2.059393755723073</v>
      </c>
      <c r="N116" s="44">
        <f t="shared" si="11"/>
        <v>12.390693014450479</v>
      </c>
    </row>
    <row r="117" spans="1:14" ht="18" customHeight="1">
      <c r="A117" s="17" t="s">
        <v>1379</v>
      </c>
      <c r="B117" s="47">
        <v>1.6607700000000001</v>
      </c>
      <c r="C117" s="45">
        <v>31.483000000000001</v>
      </c>
      <c r="D117" s="45">
        <v>33.584499999999998</v>
      </c>
      <c r="E117" s="45">
        <v>31.544699999999999</v>
      </c>
      <c r="F117" s="45">
        <v>25.765799999999999</v>
      </c>
      <c r="G117" s="45">
        <v>23.014099999999999</v>
      </c>
      <c r="H117" s="45">
        <v>28.3338</v>
      </c>
      <c r="I117" s="45">
        <v>27.398599999999998</v>
      </c>
      <c r="J117" s="45">
        <v>28.782900000000001</v>
      </c>
      <c r="K117" s="45">
        <v>31.819600000000001</v>
      </c>
      <c r="L117" s="43">
        <f t="shared" si="9"/>
        <v>29.080777777777776</v>
      </c>
      <c r="M117" s="43">
        <f t="shared" si="10"/>
        <v>3.3707627348189955</v>
      </c>
      <c r="N117" s="44">
        <f t="shared" si="11"/>
        <v>11.591033639391794</v>
      </c>
    </row>
    <row r="118" spans="1:14" ht="18" customHeight="1">
      <c r="A118" s="17" t="s">
        <v>1370</v>
      </c>
      <c r="B118" s="47">
        <v>1.5953900000000001</v>
      </c>
      <c r="C118" s="45">
        <v>2.6553200000000001</v>
      </c>
      <c r="D118" s="45">
        <v>2.9801199999999999</v>
      </c>
      <c r="E118" s="45">
        <v>3.14615</v>
      </c>
      <c r="F118" s="45">
        <v>2.2433800000000002</v>
      </c>
      <c r="G118" s="45">
        <v>2.5819299999999998</v>
      </c>
      <c r="H118" s="45">
        <v>2.3151700000000002</v>
      </c>
      <c r="I118" s="45">
        <v>2.9417499999999999</v>
      </c>
      <c r="J118" s="45">
        <v>3.03213</v>
      </c>
      <c r="K118" s="45">
        <v>2.6352899999999999</v>
      </c>
      <c r="L118" s="43">
        <f t="shared" si="9"/>
        <v>2.7256933333333335</v>
      </c>
      <c r="M118" s="43">
        <f t="shared" si="10"/>
        <v>0.31957966037437546</v>
      </c>
      <c r="N118" s="44">
        <f t="shared" si="11"/>
        <v>11.724710790687217</v>
      </c>
    </row>
    <row r="119" spans="1:14" ht="18" customHeight="1">
      <c r="A119" s="17" t="s">
        <v>1382</v>
      </c>
      <c r="B119" s="47">
        <v>1.5845199999999999</v>
      </c>
      <c r="C119" s="45">
        <v>7.1758499999999996</v>
      </c>
      <c r="D119" s="45">
        <v>7.1494900000000001</v>
      </c>
      <c r="E119" s="45">
        <v>7.8812899999999999</v>
      </c>
      <c r="F119" s="45">
        <v>7.8308200000000001</v>
      </c>
      <c r="G119" s="45">
        <v>8.1321600000000007</v>
      </c>
      <c r="H119" s="45">
        <v>7.8578299999999999</v>
      </c>
      <c r="I119" s="45">
        <v>8.6446400000000008</v>
      </c>
      <c r="J119" s="45">
        <v>7.1418699999999999</v>
      </c>
      <c r="K119" s="45">
        <v>7.8976300000000004</v>
      </c>
      <c r="L119" s="43">
        <f t="shared" si="9"/>
        <v>7.7457311111111107</v>
      </c>
      <c r="M119" s="43">
        <f t="shared" si="10"/>
        <v>0.50787995952401133</v>
      </c>
      <c r="N119" s="44">
        <f t="shared" si="11"/>
        <v>6.5569015014666183</v>
      </c>
    </row>
    <row r="120" spans="1:14" ht="18" customHeight="1">
      <c r="A120" s="17" t="s">
        <v>1713</v>
      </c>
      <c r="B120" s="47">
        <v>1.5805499999999999</v>
      </c>
      <c r="C120" s="45">
        <v>13.0138</v>
      </c>
      <c r="D120" s="45">
        <v>14.5626</v>
      </c>
      <c r="E120" s="45">
        <v>13.135400000000001</v>
      </c>
      <c r="F120" s="45">
        <v>14.0342</v>
      </c>
      <c r="G120" s="45">
        <v>15.0982</v>
      </c>
      <c r="H120" s="45">
        <v>14.688700000000001</v>
      </c>
      <c r="I120" s="45">
        <v>14.8996</v>
      </c>
      <c r="J120" s="45">
        <v>14.615500000000001</v>
      </c>
      <c r="K120" s="45">
        <v>15.763260000000001</v>
      </c>
      <c r="L120" s="43">
        <f t="shared" si="9"/>
        <v>14.423473333333334</v>
      </c>
      <c r="M120" s="43">
        <f t="shared" si="10"/>
        <v>0.89452516672254667</v>
      </c>
      <c r="N120" s="44">
        <f t="shared" si="11"/>
        <v>6.2018707009722576</v>
      </c>
    </row>
    <row r="121" spans="1:14" ht="18" customHeight="1">
      <c r="A121" s="17" t="s">
        <v>1733</v>
      </c>
      <c r="B121" s="47">
        <v>1.57724</v>
      </c>
      <c r="C121" s="45">
        <v>1.2267300000000001</v>
      </c>
      <c r="D121" s="45">
        <v>0.88789799999999997</v>
      </c>
      <c r="E121" s="45">
        <v>0.75708500000000001</v>
      </c>
      <c r="F121" s="45">
        <v>0.94283700000000004</v>
      </c>
      <c r="G121" s="45">
        <v>0.95709200000000005</v>
      </c>
      <c r="H121" s="45">
        <v>0.84762000000000004</v>
      </c>
      <c r="I121" s="45">
        <v>0.92272900000000002</v>
      </c>
      <c r="J121" s="45">
        <v>1.03739</v>
      </c>
      <c r="K121" s="45">
        <v>0.78495499999999996</v>
      </c>
      <c r="L121" s="43">
        <f t="shared" si="9"/>
        <v>0.92937066666666668</v>
      </c>
      <c r="M121" s="43">
        <f t="shared" si="10"/>
        <v>0.14143287497254689</v>
      </c>
      <c r="N121" s="44">
        <f t="shared" si="11"/>
        <v>15.218134168126699</v>
      </c>
    </row>
    <row r="122" spans="1:14" ht="18" customHeight="1">
      <c r="A122" s="17" t="s">
        <v>1732</v>
      </c>
      <c r="B122" s="47">
        <v>1.5496300000000001</v>
      </c>
      <c r="C122" s="45">
        <v>6.9968000000000004</v>
      </c>
      <c r="D122" s="45">
        <v>8.3178999999999998</v>
      </c>
      <c r="E122" s="45">
        <v>6.6313700000000004</v>
      </c>
      <c r="F122" s="45">
        <v>6.4628899999999998</v>
      </c>
      <c r="G122" s="45">
        <v>8.6038899999999998</v>
      </c>
      <c r="H122" s="45">
        <v>8.3848400000000005</v>
      </c>
      <c r="I122" s="45">
        <v>9.0349699999999995</v>
      </c>
      <c r="J122" s="45">
        <v>7.8441000000000001</v>
      </c>
      <c r="K122" s="45">
        <v>7.2187599999999996</v>
      </c>
      <c r="L122" s="43">
        <f t="shared" si="9"/>
        <v>7.7217244444444439</v>
      </c>
      <c r="M122" s="43">
        <f t="shared" si="10"/>
        <v>0.92634894355624509</v>
      </c>
      <c r="N122" s="44">
        <f t="shared" si="11"/>
        <v>11.99665890982067</v>
      </c>
    </row>
    <row r="123" spans="1:14" ht="18" customHeight="1">
      <c r="A123" s="17" t="s">
        <v>1315</v>
      </c>
      <c r="B123" s="47">
        <v>1.53867</v>
      </c>
      <c r="C123" s="45">
        <v>7.2196600000000002</v>
      </c>
      <c r="D123" s="45">
        <v>8.7544299999999993</v>
      </c>
      <c r="E123" s="45">
        <v>8.8009500000000003</v>
      </c>
      <c r="F123" s="45">
        <v>9.1615000000000002</v>
      </c>
      <c r="G123" s="45">
        <v>10.2226</v>
      </c>
      <c r="H123" s="45">
        <v>8.6446400000000008</v>
      </c>
      <c r="I123" s="45">
        <v>7.2690999999999999</v>
      </c>
      <c r="J123" s="45">
        <v>11.030900000000001</v>
      </c>
      <c r="K123" s="45">
        <v>7.97811</v>
      </c>
      <c r="L123" s="43">
        <f t="shared" si="9"/>
        <v>8.7868766666666662</v>
      </c>
      <c r="M123" s="43">
        <f t="shared" si="10"/>
        <v>1.2586046131430604</v>
      </c>
      <c r="N123" s="44">
        <f t="shared" si="11"/>
        <v>14.323685888498042</v>
      </c>
    </row>
    <row r="124" spans="1:14" ht="18" customHeight="1">
      <c r="A124" s="17" t="s">
        <v>1203</v>
      </c>
      <c r="B124" s="47">
        <v>1.5352399999999999</v>
      </c>
      <c r="C124" s="45">
        <v>10.0542</v>
      </c>
      <c r="D124" s="45">
        <v>12.1404</v>
      </c>
      <c r="E124" s="45">
        <v>11.4711</v>
      </c>
      <c r="F124" s="45">
        <v>12.219200000000001</v>
      </c>
      <c r="G124" s="45">
        <v>12.401999999999999</v>
      </c>
      <c r="H124" s="45">
        <v>12.4756</v>
      </c>
      <c r="I124" s="45">
        <v>12.726800000000001</v>
      </c>
      <c r="J124" s="45">
        <v>12.824</v>
      </c>
      <c r="K124" s="45">
        <v>12.374499999999999</v>
      </c>
      <c r="L124" s="43">
        <f t="shared" si="9"/>
        <v>12.076422222222222</v>
      </c>
      <c r="M124" s="43">
        <f t="shared" si="10"/>
        <v>0.85266745390242527</v>
      </c>
      <c r="N124" s="44">
        <f t="shared" si="11"/>
        <v>7.0605965758087184</v>
      </c>
    </row>
    <row r="125" spans="1:14" ht="18" customHeight="1">
      <c r="A125" s="17" t="s">
        <v>1163</v>
      </c>
      <c r="B125" s="47">
        <v>1.5295300000000001</v>
      </c>
      <c r="C125" s="45">
        <v>16.117000000000001</v>
      </c>
      <c r="D125" s="45">
        <v>18.129200000000001</v>
      </c>
      <c r="E125" s="45">
        <v>16.607399999999998</v>
      </c>
      <c r="F125" s="45">
        <v>17.325399999999998</v>
      </c>
      <c r="G125" s="45">
        <v>16.691600000000001</v>
      </c>
      <c r="H125" s="45">
        <v>17.994399999999999</v>
      </c>
      <c r="I125" s="45">
        <v>17.048100000000002</v>
      </c>
      <c r="J125" s="45">
        <v>17.452200000000001</v>
      </c>
      <c r="K125" s="45">
        <v>18.444400000000002</v>
      </c>
      <c r="L125" s="43">
        <f t="shared" si="9"/>
        <v>17.312188888888887</v>
      </c>
      <c r="M125" s="43">
        <f t="shared" si="10"/>
        <v>0.77577994374120773</v>
      </c>
      <c r="N125" s="44">
        <f t="shared" si="11"/>
        <v>4.4811199133756565</v>
      </c>
    </row>
    <row r="126" spans="1:14" ht="18" customHeight="1">
      <c r="A126" s="17" t="s">
        <v>1221</v>
      </c>
      <c r="B126" s="47">
        <v>1.5084500000000001</v>
      </c>
      <c r="C126" s="45">
        <v>11.758900000000001</v>
      </c>
      <c r="D126" s="45">
        <v>12.277200000000001</v>
      </c>
      <c r="E126" s="45">
        <v>13.0402</v>
      </c>
      <c r="F126" s="45">
        <v>12.953200000000001</v>
      </c>
      <c r="G126" s="45">
        <v>13.688700000000001</v>
      </c>
      <c r="H126" s="45">
        <v>13.79</v>
      </c>
      <c r="I126" s="45">
        <v>15.388999999999999</v>
      </c>
      <c r="J126" s="45">
        <v>14.16</v>
      </c>
      <c r="K126" s="45">
        <v>14.6813</v>
      </c>
      <c r="L126" s="43">
        <f t="shared" si="9"/>
        <v>13.526500000000002</v>
      </c>
      <c r="M126" s="43">
        <f t="shared" si="10"/>
        <v>1.1483604323120853</v>
      </c>
      <c r="N126" s="44">
        <f t="shared" si="11"/>
        <v>8.4897085891552511</v>
      </c>
    </row>
  </sheetData>
  <sortState ref="A2:N126">
    <sortCondition descending="1" ref="B1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98"/>
  <sheetViews>
    <sheetView zoomScale="90" zoomScaleNormal="90" workbookViewId="0">
      <selection activeCell="Q9" sqref="Q9"/>
    </sheetView>
  </sheetViews>
  <sheetFormatPr defaultColWidth="9" defaultRowHeight="12.75"/>
  <cols>
    <col min="1" max="1" width="12.125" style="30" customWidth="1"/>
    <col min="2" max="4" width="7.25" style="31" customWidth="1"/>
    <col min="5" max="5" width="7.5" style="30" customWidth="1"/>
    <col min="6" max="6" width="9" style="30" customWidth="1"/>
    <col min="7" max="7" width="10.75" style="30" customWidth="1"/>
    <col min="8" max="8" width="12.5" style="32" customWidth="1"/>
    <col min="9" max="9" width="11.25" style="30" customWidth="1"/>
    <col min="10" max="10" width="12.5" style="33" customWidth="1"/>
    <col min="11" max="11" width="12.25" style="30" customWidth="1"/>
    <col min="12" max="12" width="12.5" style="33" customWidth="1"/>
    <col min="13" max="16384" width="9" style="30"/>
  </cols>
  <sheetData>
    <row r="1" spans="1:14" customFormat="1" ht="17.25" thickBot="1">
      <c r="A1" s="13" t="s">
        <v>1863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4"/>
    </row>
    <row r="2" spans="1:14" s="34" customFormat="1" ht="18" customHeight="1">
      <c r="A2" s="59" t="s">
        <v>0</v>
      </c>
      <c r="B2" s="61" t="s">
        <v>11</v>
      </c>
      <c r="C2" s="61"/>
      <c r="D2" s="61"/>
      <c r="E2" s="57" t="s">
        <v>1</v>
      </c>
      <c r="F2" s="62"/>
      <c r="G2" s="57" t="s">
        <v>2</v>
      </c>
      <c r="H2" s="62"/>
      <c r="I2" s="57" t="s">
        <v>1850</v>
      </c>
      <c r="J2" s="62"/>
      <c r="K2" s="57" t="s">
        <v>1851</v>
      </c>
      <c r="L2" s="58"/>
    </row>
    <row r="3" spans="1:14" s="34" customFormat="1" ht="18" customHeight="1" thickBot="1">
      <c r="A3" s="60"/>
      <c r="B3" s="35" t="s">
        <v>12</v>
      </c>
      <c r="C3" s="35" t="s">
        <v>13</v>
      </c>
      <c r="D3" s="35" t="s">
        <v>18</v>
      </c>
      <c r="E3" s="36" t="s">
        <v>14</v>
      </c>
      <c r="F3" s="36" t="s">
        <v>1852</v>
      </c>
      <c r="G3" s="35" t="s">
        <v>3</v>
      </c>
      <c r="H3" s="36" t="s">
        <v>1852</v>
      </c>
      <c r="I3" s="36" t="s">
        <v>3</v>
      </c>
      <c r="J3" s="36" t="s">
        <v>1852</v>
      </c>
      <c r="K3" s="36" t="s">
        <v>3</v>
      </c>
      <c r="L3" s="36" t="s">
        <v>1852</v>
      </c>
    </row>
    <row r="4" spans="1:14" ht="18" customHeight="1" thickTop="1">
      <c r="A4" s="37" t="s">
        <v>1773</v>
      </c>
      <c r="B4" s="50">
        <v>0.47349999999999998</v>
      </c>
      <c r="C4" s="50">
        <v>0.373</v>
      </c>
      <c r="D4" s="50">
        <v>0.53139999999999998</v>
      </c>
      <c r="E4" s="50">
        <v>10.56</v>
      </c>
      <c r="F4" s="50" t="s">
        <v>15</v>
      </c>
      <c r="G4" s="54">
        <f t="shared" ref="G4:G67" si="0">C4/B4</f>
        <v>0.78775079197465681</v>
      </c>
      <c r="H4" s="50">
        <v>9.7999999999999997E-3</v>
      </c>
      <c r="I4" s="54">
        <f t="shared" ref="I4:I67" si="1">D4/B4</f>
        <v>1.1222808870116157</v>
      </c>
      <c r="J4" s="50">
        <v>0.23280000000000001</v>
      </c>
      <c r="K4" s="54">
        <f t="shared" ref="K4:K67" si="2">C4/D4</f>
        <v>0.70191945803537825</v>
      </c>
      <c r="L4" s="55" t="s">
        <v>15</v>
      </c>
    </row>
    <row r="5" spans="1:14" ht="18" customHeight="1">
      <c r="A5" s="38" t="s">
        <v>1774</v>
      </c>
      <c r="B5" s="51">
        <v>0.29239999999999999</v>
      </c>
      <c r="C5" s="51">
        <v>0.28139999999999998</v>
      </c>
      <c r="D5" s="51">
        <v>0.35260000000000002</v>
      </c>
      <c r="E5" s="51">
        <v>3.9780000000000002</v>
      </c>
      <c r="F5" s="51">
        <v>2.1899999999999999E-2</v>
      </c>
      <c r="G5" s="51">
        <f t="shared" si="0"/>
        <v>0.96238030095759231</v>
      </c>
      <c r="H5" s="51">
        <v>0.92530000000000001</v>
      </c>
      <c r="I5" s="51">
        <f t="shared" si="1"/>
        <v>1.2058823529411766</v>
      </c>
      <c r="J5" s="51">
        <v>6.3500000000000001E-2</v>
      </c>
      <c r="K5" s="51">
        <f t="shared" si="2"/>
        <v>0.79807146908678384</v>
      </c>
      <c r="L5" s="51">
        <v>2.6200000000000001E-2</v>
      </c>
    </row>
    <row r="6" spans="1:14" ht="18" customHeight="1">
      <c r="A6" s="39" t="s">
        <v>1775</v>
      </c>
      <c r="B6" s="51">
        <v>0.58350000000000002</v>
      </c>
      <c r="C6" s="51">
        <v>0.70589999999999997</v>
      </c>
      <c r="D6" s="51">
        <v>0.34279999999999999</v>
      </c>
      <c r="E6" s="51">
        <v>4.2313000000000001</v>
      </c>
      <c r="F6" s="51">
        <v>1.9016999999999999E-2</v>
      </c>
      <c r="G6" s="51">
        <f t="shared" si="0"/>
        <v>1.2097686375321335</v>
      </c>
      <c r="H6" s="51">
        <v>0.52710000000000001</v>
      </c>
      <c r="I6" s="51">
        <f t="shared" si="1"/>
        <v>0.5874892887746358</v>
      </c>
      <c r="J6" s="51">
        <v>0.14960000000000001</v>
      </c>
      <c r="K6" s="51">
        <f t="shared" si="2"/>
        <v>2.0592182030338391</v>
      </c>
      <c r="L6" s="51">
        <v>1.4E-2</v>
      </c>
    </row>
    <row r="7" spans="1:14" ht="18" customHeight="1">
      <c r="A7" s="39" t="s">
        <v>1776</v>
      </c>
      <c r="B7" s="51">
        <v>3.0150000000000001</v>
      </c>
      <c r="C7" s="51">
        <v>3.2530000000000001</v>
      </c>
      <c r="D7" s="51">
        <v>1.8979999999999999</v>
      </c>
      <c r="E7" s="51">
        <v>3.5325000000000002</v>
      </c>
      <c r="F7" s="51">
        <v>3.5349999999999999E-2</v>
      </c>
      <c r="G7" s="51">
        <f t="shared" si="0"/>
        <v>1.0789386401326699</v>
      </c>
      <c r="H7" s="51">
        <v>0.87549999999999994</v>
      </c>
      <c r="I7" s="51">
        <f t="shared" si="1"/>
        <v>0.62951907131011609</v>
      </c>
      <c r="J7" s="51">
        <v>0.13739999999999999</v>
      </c>
      <c r="K7" s="51">
        <f t="shared" si="2"/>
        <v>1.71390937829294</v>
      </c>
      <c r="L7" s="51">
        <v>3.3300000000000003E-2</v>
      </c>
    </row>
    <row r="8" spans="1:14" ht="18" customHeight="1">
      <c r="A8" s="39" t="s">
        <v>1777</v>
      </c>
      <c r="B8" s="51">
        <v>1.6850000000000001</v>
      </c>
      <c r="C8" s="51">
        <v>1.4</v>
      </c>
      <c r="D8" s="51">
        <v>1.7330000000000001</v>
      </c>
      <c r="E8" s="51">
        <v>5.609</v>
      </c>
      <c r="F8" s="51">
        <v>5.0000000000000001E-3</v>
      </c>
      <c r="G8" s="51">
        <f t="shared" si="0"/>
        <v>0.83086053412462901</v>
      </c>
      <c r="H8" s="51">
        <v>2.12E-2</v>
      </c>
      <c r="I8" s="51">
        <f t="shared" si="1"/>
        <v>1.028486646884273</v>
      </c>
      <c r="J8" s="51">
        <v>0.90229999999999999</v>
      </c>
      <c r="K8" s="51">
        <f t="shared" si="2"/>
        <v>0.80784766301211763</v>
      </c>
      <c r="L8" s="51">
        <v>9.1000000000000004E-3</v>
      </c>
    </row>
    <row r="9" spans="1:14" ht="18" customHeight="1">
      <c r="A9" s="39" t="s">
        <v>1778</v>
      </c>
      <c r="B9" s="52">
        <v>5.7509999999999999E-2</v>
      </c>
      <c r="C9" s="52">
        <v>3.6900000000000002E-2</v>
      </c>
      <c r="D9" s="52">
        <v>4.018E-2</v>
      </c>
      <c r="E9" s="51">
        <v>3.1179999999999999</v>
      </c>
      <c r="F9" s="51">
        <v>4.8800000000000003E-2</v>
      </c>
      <c r="G9" s="51">
        <f t="shared" si="0"/>
        <v>0.64162754303599379</v>
      </c>
      <c r="H9" s="52">
        <v>5.4699999999999999E-2</v>
      </c>
      <c r="I9" s="51">
        <f t="shared" si="1"/>
        <v>0.69866110241697099</v>
      </c>
      <c r="J9" s="52">
        <v>0.1515</v>
      </c>
      <c r="K9" s="51">
        <f t="shared" si="2"/>
        <v>0.91836734693877553</v>
      </c>
      <c r="L9" s="52">
        <v>0.93279999999999996</v>
      </c>
    </row>
    <row r="10" spans="1:14" ht="18" customHeight="1">
      <c r="A10" s="38" t="s">
        <v>1779</v>
      </c>
      <c r="B10" s="52">
        <v>0.15090000000000001</v>
      </c>
      <c r="C10" s="52">
        <v>0.25130000000000002</v>
      </c>
      <c r="D10" s="52">
        <v>0.1305</v>
      </c>
      <c r="E10" s="51">
        <v>3.4089999999999998</v>
      </c>
      <c r="F10" s="51">
        <v>3.7100000000000001E-2</v>
      </c>
      <c r="G10" s="51">
        <f t="shared" si="0"/>
        <v>1.6653412856196157</v>
      </c>
      <c r="H10" s="51">
        <v>9.98E-2</v>
      </c>
      <c r="I10" s="51">
        <f t="shared" si="1"/>
        <v>0.86481113320079528</v>
      </c>
      <c r="J10" s="51">
        <v>0.91539999999999999</v>
      </c>
      <c r="K10" s="51">
        <f t="shared" si="2"/>
        <v>1.9256704980842914</v>
      </c>
      <c r="L10" s="51">
        <v>5.0200000000000002E-2</v>
      </c>
    </row>
    <row r="11" spans="1:14" ht="18" customHeight="1">
      <c r="A11" s="38" t="s">
        <v>1746</v>
      </c>
      <c r="B11" s="51">
        <v>0.54421700000000028</v>
      </c>
      <c r="C11" s="51">
        <v>0.19908414285714285</v>
      </c>
      <c r="D11" s="51">
        <v>5.5728655172413787E-2</v>
      </c>
      <c r="E11" s="51">
        <v>86.421000000000006</v>
      </c>
      <c r="F11" s="51">
        <v>3.41E-22</v>
      </c>
      <c r="G11" s="51">
        <f t="shared" si="0"/>
        <v>0.36581757434468742</v>
      </c>
      <c r="H11" s="51" t="s">
        <v>15</v>
      </c>
      <c r="I11" s="51">
        <f t="shared" si="1"/>
        <v>0.10240153316124589</v>
      </c>
      <c r="J11" s="51" t="s">
        <v>15</v>
      </c>
      <c r="K11" s="51">
        <f t="shared" si="2"/>
        <v>3.5723837627377626</v>
      </c>
      <c r="L11" s="51">
        <v>1.1000000000000001E-3</v>
      </c>
    </row>
    <row r="12" spans="1:14" ht="18" customHeight="1">
      <c r="A12" s="38" t="s">
        <v>1745</v>
      </c>
      <c r="B12" s="51">
        <v>3.0999266857142858</v>
      </c>
      <c r="C12" s="51">
        <v>1.1125377999999999</v>
      </c>
      <c r="D12" s="51">
        <v>0.30768734482758631</v>
      </c>
      <c r="E12" s="51">
        <v>97.287999999999997</v>
      </c>
      <c r="F12" s="51">
        <v>8.1799999999999996E-24</v>
      </c>
      <c r="G12" s="51">
        <f t="shared" si="0"/>
        <v>0.35889164899512738</v>
      </c>
      <c r="H12" s="51" t="s">
        <v>15</v>
      </c>
      <c r="I12" s="51">
        <f t="shared" si="1"/>
        <v>9.9256329591771914E-2</v>
      </c>
      <c r="J12" s="51" t="s">
        <v>15</v>
      </c>
      <c r="K12" s="51">
        <f t="shared" si="2"/>
        <v>3.6158061704598685</v>
      </c>
      <c r="L12" s="51">
        <v>5.9999999999999995E-4</v>
      </c>
    </row>
    <row r="13" spans="1:14" ht="18" customHeight="1">
      <c r="A13" s="38" t="s">
        <v>1780</v>
      </c>
      <c r="B13" s="51">
        <v>3.383</v>
      </c>
      <c r="C13" s="51">
        <v>3.5339999999999998</v>
      </c>
      <c r="D13" s="51">
        <v>2.153</v>
      </c>
      <c r="E13" s="51">
        <v>5.2935999999999996</v>
      </c>
      <c r="F13" s="51">
        <v>7.587E-3</v>
      </c>
      <c r="G13" s="51">
        <f t="shared" si="0"/>
        <v>1.0446349394028969</v>
      </c>
      <c r="H13" s="51">
        <v>0.92579999999999996</v>
      </c>
      <c r="I13" s="51">
        <f t="shared" si="1"/>
        <v>0.63641738102276091</v>
      </c>
      <c r="J13" s="51">
        <v>2.4400000000000002E-2</v>
      </c>
      <c r="K13" s="51">
        <f t="shared" si="2"/>
        <v>1.6414305620065024</v>
      </c>
      <c r="L13" s="51">
        <v>8.6999999999999994E-3</v>
      </c>
    </row>
    <row r="14" spans="1:14" ht="18" customHeight="1">
      <c r="A14" s="39" t="s">
        <v>1781</v>
      </c>
      <c r="B14" s="51">
        <v>6.8049999999999999E-2</v>
      </c>
      <c r="C14" s="51">
        <v>0.34770000000000001</v>
      </c>
      <c r="D14" s="51">
        <v>0.30320000000000003</v>
      </c>
      <c r="E14" s="51">
        <v>3.7570999999999999</v>
      </c>
      <c r="F14" s="51">
        <v>2.8924999999999999E-2</v>
      </c>
      <c r="G14" s="51">
        <f t="shared" si="0"/>
        <v>5.1094783247612048</v>
      </c>
      <c r="H14" s="51">
        <v>3.0099999999999998E-2</v>
      </c>
      <c r="I14" s="51">
        <f t="shared" si="1"/>
        <v>4.4555473916238064</v>
      </c>
      <c r="J14" s="51">
        <v>0.13400000000000001</v>
      </c>
      <c r="K14" s="51">
        <f t="shared" si="2"/>
        <v>1.1467678100263852</v>
      </c>
      <c r="L14" s="51">
        <v>0.92569999999999997</v>
      </c>
    </row>
    <row r="15" spans="1:14" ht="18" customHeight="1">
      <c r="A15" s="38" t="s">
        <v>16</v>
      </c>
      <c r="B15" s="51">
        <v>0.3951404</v>
      </c>
      <c r="C15" s="51">
        <v>0.59895965714285726</v>
      </c>
      <c r="D15" s="51">
        <v>0.60526406896551699</v>
      </c>
      <c r="E15" s="51">
        <v>6.9067999999999996</v>
      </c>
      <c r="F15" s="51">
        <v>1.5759000000000001E-3</v>
      </c>
      <c r="G15" s="51">
        <f t="shared" si="0"/>
        <v>1.5158147765777867</v>
      </c>
      <c r="H15" s="51">
        <v>7.4000000000000003E-3</v>
      </c>
      <c r="I15" s="51">
        <f t="shared" si="1"/>
        <v>1.5317696417919224</v>
      </c>
      <c r="J15" s="51">
        <v>8.6E-3</v>
      </c>
      <c r="K15" s="51">
        <f t="shared" si="2"/>
        <v>0.98958403092812885</v>
      </c>
      <c r="L15" s="51">
        <v>0.99470000000000003</v>
      </c>
    </row>
    <row r="16" spans="1:14" ht="18" customHeight="1">
      <c r="A16" s="39" t="s">
        <v>1782</v>
      </c>
      <c r="B16" s="52">
        <v>0.30409999999999998</v>
      </c>
      <c r="C16" s="52">
        <v>0.40179999999999999</v>
      </c>
      <c r="D16" s="52">
        <v>0.38740000000000002</v>
      </c>
      <c r="E16" s="51">
        <v>3.4340000000000002</v>
      </c>
      <c r="F16" s="51">
        <v>3.6299999999999999E-2</v>
      </c>
      <c r="G16" s="51">
        <f t="shared" si="0"/>
        <v>1.3212758960868136</v>
      </c>
      <c r="H16" s="51">
        <v>4.2299999999999997E-2</v>
      </c>
      <c r="I16" s="51">
        <f t="shared" si="1"/>
        <v>1.2739230516277542</v>
      </c>
      <c r="J16" s="51">
        <v>0.1211</v>
      </c>
      <c r="K16" s="51">
        <f t="shared" si="2"/>
        <v>1.0371708828084667</v>
      </c>
      <c r="L16" s="51">
        <v>0.93640000000000001</v>
      </c>
    </row>
    <row r="17" spans="1:12" ht="18" customHeight="1">
      <c r="A17" s="39" t="s">
        <v>1783</v>
      </c>
      <c r="B17" s="51">
        <v>0.11046245714285714</v>
      </c>
      <c r="C17" s="51">
        <v>0.18543965714285712</v>
      </c>
      <c r="D17" s="51">
        <v>0.19863534482758616</v>
      </c>
      <c r="E17" s="51">
        <v>6.0395000000000003</v>
      </c>
      <c r="F17" s="51">
        <v>3.3841000000000001E-3</v>
      </c>
      <c r="G17" s="51">
        <f t="shared" si="0"/>
        <v>1.6787573075894433</v>
      </c>
      <c r="H17" s="51">
        <v>1.66E-3</v>
      </c>
      <c r="I17" s="51">
        <f t="shared" si="1"/>
        <v>1.7982158822585141</v>
      </c>
      <c r="J17" s="51">
        <v>6.3E-3</v>
      </c>
      <c r="K17" s="51">
        <f t="shared" si="2"/>
        <v>0.93356827962222544</v>
      </c>
      <c r="L17" s="51">
        <v>0.88560000000000005</v>
      </c>
    </row>
    <row r="18" spans="1:12" ht="18" customHeight="1">
      <c r="A18" s="38" t="s">
        <v>28</v>
      </c>
      <c r="B18" s="51">
        <v>0.48863482857142859</v>
      </c>
      <c r="C18" s="51">
        <v>0.30142637142857148</v>
      </c>
      <c r="D18" s="51">
        <v>0.31711841379310346</v>
      </c>
      <c r="E18" s="51">
        <v>14.398999999999999</v>
      </c>
      <c r="F18" s="51">
        <v>3.4000000000000001E-6</v>
      </c>
      <c r="G18" s="51">
        <f t="shared" si="0"/>
        <v>0.61687451201507837</v>
      </c>
      <c r="H18" s="51" t="s">
        <v>17</v>
      </c>
      <c r="I18" s="51">
        <f t="shared" si="1"/>
        <v>0.64898856006689076</v>
      </c>
      <c r="J18" s="51">
        <v>1E-4</v>
      </c>
      <c r="K18" s="51">
        <f t="shared" si="2"/>
        <v>0.95051677328718642</v>
      </c>
      <c r="L18" s="51">
        <v>0.91949999999999998</v>
      </c>
    </row>
    <row r="19" spans="1:12" ht="18" customHeight="1">
      <c r="A19" s="38" t="s">
        <v>1784</v>
      </c>
      <c r="B19" s="51">
        <v>1.1879999999999999</v>
      </c>
      <c r="C19" s="51">
        <v>1.073</v>
      </c>
      <c r="D19" s="51">
        <v>0.71840000000000004</v>
      </c>
      <c r="E19" s="51">
        <v>5.4363000000000001</v>
      </c>
      <c r="F19" s="51">
        <v>6.7200000000000003E-3</v>
      </c>
      <c r="G19" s="51">
        <f t="shared" si="0"/>
        <v>0.90319865319865322</v>
      </c>
      <c r="H19" s="51">
        <v>0.65059999999999996</v>
      </c>
      <c r="I19" s="51">
        <f t="shared" si="1"/>
        <v>0.60471380471380476</v>
      </c>
      <c r="J19" s="51">
        <v>5.5999999999999999E-3</v>
      </c>
      <c r="K19" s="51">
        <f t="shared" si="2"/>
        <v>1.4935968819599108</v>
      </c>
      <c r="L19" s="51">
        <v>4.1500000000000002E-2</v>
      </c>
    </row>
    <row r="20" spans="1:12" ht="18" customHeight="1">
      <c r="A20" s="38" t="s">
        <v>1785</v>
      </c>
      <c r="B20" s="51">
        <v>0.1822</v>
      </c>
      <c r="C20" s="51">
        <v>0.1527</v>
      </c>
      <c r="D20" s="51">
        <v>0.12870000000000001</v>
      </c>
      <c r="E20" s="51">
        <v>3.2250000000000001</v>
      </c>
      <c r="F20" s="51">
        <v>4.41E-2</v>
      </c>
      <c r="G20" s="51">
        <f t="shared" si="0"/>
        <v>0.83809001097694846</v>
      </c>
      <c r="H20" s="51">
        <v>0.31590000000000001</v>
      </c>
      <c r="I20" s="51">
        <f t="shared" si="1"/>
        <v>0.70636663007683864</v>
      </c>
      <c r="J20" s="51">
        <v>3.5200000000000002E-2</v>
      </c>
      <c r="K20" s="51">
        <f t="shared" si="2"/>
        <v>1.1864801864801864</v>
      </c>
      <c r="L20" s="51">
        <v>0.49490000000000001</v>
      </c>
    </row>
    <row r="21" spans="1:12" ht="18" customHeight="1">
      <c r="A21" s="39" t="s">
        <v>1786</v>
      </c>
      <c r="B21" s="52">
        <v>2.855</v>
      </c>
      <c r="C21" s="52">
        <v>2.5230000000000001</v>
      </c>
      <c r="D21" s="52">
        <v>2.3210000000000002</v>
      </c>
      <c r="E21" s="51">
        <v>3.4180000000000001</v>
      </c>
      <c r="F21" s="51">
        <v>3.6799999999999999E-2</v>
      </c>
      <c r="G21" s="51">
        <f t="shared" si="0"/>
        <v>0.88371278458844138</v>
      </c>
      <c r="H21" s="51">
        <v>0.21990000000000001</v>
      </c>
      <c r="I21" s="51">
        <f t="shared" si="1"/>
        <v>0.81295971978984249</v>
      </c>
      <c r="J21" s="51">
        <v>3.1699999999999999E-2</v>
      </c>
      <c r="K21" s="51">
        <f t="shared" si="2"/>
        <v>1.0870314519603619</v>
      </c>
      <c r="L21" s="51">
        <v>0.59889999999999999</v>
      </c>
    </row>
    <row r="22" spans="1:12" ht="18" customHeight="1">
      <c r="A22" s="39" t="s">
        <v>1787</v>
      </c>
      <c r="B22" s="51">
        <v>5.3510593714285699</v>
      </c>
      <c r="C22" s="51">
        <v>4.4151653142857148</v>
      </c>
      <c r="D22" s="51">
        <v>1.9616336551724136</v>
      </c>
      <c r="E22" s="51">
        <v>6.0911</v>
      </c>
      <c r="F22" s="51">
        <v>3.2325000000000001E-3</v>
      </c>
      <c r="G22" s="51">
        <f t="shared" si="0"/>
        <v>0.82510116367985653</v>
      </c>
      <c r="H22" s="51">
        <v>0.58460000000000001</v>
      </c>
      <c r="I22" s="51">
        <f t="shared" si="1"/>
        <v>0.36658790699395982</v>
      </c>
      <c r="J22" s="51">
        <v>2.7000000000000001E-3</v>
      </c>
      <c r="K22" s="51">
        <f t="shared" si="2"/>
        <v>2.2507593620469635</v>
      </c>
      <c r="L22" s="51">
        <v>0.04</v>
      </c>
    </row>
    <row r="23" spans="1:12" ht="18" customHeight="1">
      <c r="A23" s="38" t="s">
        <v>1747</v>
      </c>
      <c r="B23" s="51">
        <v>0.13504325999999994</v>
      </c>
      <c r="C23" s="51">
        <v>0.20442582857142855</v>
      </c>
      <c r="D23" s="51">
        <v>0.31988544827586207</v>
      </c>
      <c r="E23" s="51">
        <v>22.498000000000001</v>
      </c>
      <c r="F23" s="51">
        <v>9.7100000000000006E-9</v>
      </c>
      <c r="G23" s="51">
        <f t="shared" si="0"/>
        <v>1.5137803143335598</v>
      </c>
      <c r="H23" s="51">
        <v>2.64E-2</v>
      </c>
      <c r="I23" s="51">
        <f t="shared" si="1"/>
        <v>2.3687627822066961</v>
      </c>
      <c r="J23" s="51" t="s">
        <v>15</v>
      </c>
      <c r="K23" s="51">
        <f t="shared" si="2"/>
        <v>0.63905948105253063</v>
      </c>
      <c r="L23" s="51">
        <v>2.0000000000000001E-4</v>
      </c>
    </row>
    <row r="24" spans="1:12" ht="18" customHeight="1">
      <c r="A24" s="38" t="s">
        <v>1788</v>
      </c>
      <c r="B24" s="52">
        <v>0.43340000000000001</v>
      </c>
      <c r="C24" s="52">
        <v>0.50249999999999995</v>
      </c>
      <c r="D24" s="52">
        <v>0.61370000000000002</v>
      </c>
      <c r="E24" s="51">
        <v>6.9180000000000001</v>
      </c>
      <c r="F24" s="51">
        <v>1.6000000000000001E-3</v>
      </c>
      <c r="G24" s="51">
        <f t="shared" si="0"/>
        <v>1.1594370096908166</v>
      </c>
      <c r="H24" s="51">
        <v>0.29959999999999998</v>
      </c>
      <c r="I24" s="51">
        <f t="shared" si="1"/>
        <v>1.4160129210890633</v>
      </c>
      <c r="J24" s="51">
        <v>1E-3</v>
      </c>
      <c r="K24" s="51">
        <f t="shared" si="2"/>
        <v>0.81880397588398224</v>
      </c>
      <c r="L24" s="51">
        <v>6.25E-2</v>
      </c>
    </row>
    <row r="25" spans="1:12" ht="18" customHeight="1">
      <c r="A25" s="39" t="s">
        <v>29</v>
      </c>
      <c r="B25" s="51">
        <v>0.94156965714285734</v>
      </c>
      <c r="C25" s="51">
        <v>0.75539274285714275</v>
      </c>
      <c r="D25" s="51">
        <v>0.60682400000000003</v>
      </c>
      <c r="E25" s="51">
        <v>6.5376000000000003</v>
      </c>
      <c r="F25" s="51">
        <v>2.1786000000000002E-3</v>
      </c>
      <c r="G25" s="51">
        <f t="shared" si="0"/>
        <v>0.80226963255096972</v>
      </c>
      <c r="H25" s="51">
        <v>9.5899999999999999E-2</v>
      </c>
      <c r="I25" s="51">
        <f t="shared" si="1"/>
        <v>0.64448126104804071</v>
      </c>
      <c r="J25" s="51">
        <v>1.5E-3</v>
      </c>
      <c r="K25" s="51">
        <f t="shared" si="2"/>
        <v>1.2448300377986743</v>
      </c>
      <c r="L25" s="51">
        <v>0.25369999999999998</v>
      </c>
    </row>
    <row r="26" spans="1:12" ht="18" customHeight="1">
      <c r="A26" s="38" t="s">
        <v>1789</v>
      </c>
      <c r="B26" s="51">
        <v>1.603</v>
      </c>
      <c r="C26" s="51">
        <v>1.7070000000000001</v>
      </c>
      <c r="D26" s="51">
        <v>0.77969999999999995</v>
      </c>
      <c r="E26" s="51">
        <v>3.6636000000000002</v>
      </c>
      <c r="F26" s="51">
        <v>3.1437E-2</v>
      </c>
      <c r="G26" s="51">
        <f t="shared" si="0"/>
        <v>1.0648783530879602</v>
      </c>
      <c r="H26" s="51">
        <v>0.94610000000000005</v>
      </c>
      <c r="I26" s="51">
        <f t="shared" si="1"/>
        <v>0.48640049906425448</v>
      </c>
      <c r="J26" s="51">
        <v>7.2999999999999995E-2</v>
      </c>
      <c r="K26" s="51">
        <f t="shared" si="2"/>
        <v>2.189303578299346</v>
      </c>
      <c r="L26" s="51">
        <v>3.4099999999999998E-2</v>
      </c>
    </row>
    <row r="27" spans="1:12" ht="18" customHeight="1">
      <c r="A27" s="39" t="s">
        <v>1790</v>
      </c>
      <c r="B27" s="52">
        <v>3.9569999999999999</v>
      </c>
      <c r="C27" s="52">
        <v>3.198</v>
      </c>
      <c r="D27" s="52">
        <v>3.7320000000000002</v>
      </c>
      <c r="E27" s="51">
        <v>6.2069999999999999</v>
      </c>
      <c r="F27" s="51">
        <v>2.8999999999999998E-3</v>
      </c>
      <c r="G27" s="51">
        <f t="shared" si="0"/>
        <v>0.80818802122820321</v>
      </c>
      <c r="H27" s="51">
        <v>2.5000000000000001E-3</v>
      </c>
      <c r="I27" s="51">
        <f t="shared" si="1"/>
        <v>0.94313874147081134</v>
      </c>
      <c r="J27" s="51">
        <v>0.59730000000000005</v>
      </c>
      <c r="K27" s="51">
        <f t="shared" si="2"/>
        <v>0.85691318327974275</v>
      </c>
      <c r="L27" s="51">
        <v>5.9900000000000002E-2</v>
      </c>
    </row>
    <row r="28" spans="1:12" ht="18" customHeight="1">
      <c r="A28" s="39" t="s">
        <v>1791</v>
      </c>
      <c r="B28" s="51">
        <v>2.1251645714285717E-2</v>
      </c>
      <c r="C28" s="51">
        <v>9.82408857142857E-2</v>
      </c>
      <c r="D28" s="51">
        <v>0.46430924137931029</v>
      </c>
      <c r="E28" s="51">
        <v>50.487000000000002</v>
      </c>
      <c r="F28" s="51">
        <v>1.0399999999999999E-15</v>
      </c>
      <c r="G28" s="51">
        <f t="shared" si="0"/>
        <v>4.6227424941611233</v>
      </c>
      <c r="H28" s="51">
        <v>0.20860000000000001</v>
      </c>
      <c r="I28" s="51">
        <f t="shared" si="1"/>
        <v>21.84815461454798</v>
      </c>
      <c r="J28" s="51" t="s">
        <v>15</v>
      </c>
      <c r="K28" s="51">
        <f t="shared" si="2"/>
        <v>0.21158503204124107</v>
      </c>
      <c r="L28" s="51" t="s">
        <v>15</v>
      </c>
    </row>
    <row r="29" spans="1:12" ht="18" customHeight="1">
      <c r="A29" s="38" t="s">
        <v>1792</v>
      </c>
      <c r="B29" s="51">
        <v>2.1122085714285713E-2</v>
      </c>
      <c r="C29" s="51">
        <v>8.2396971428571428E-2</v>
      </c>
      <c r="D29" s="51">
        <v>0.41887324137931026</v>
      </c>
      <c r="E29" s="51">
        <v>45.947000000000003</v>
      </c>
      <c r="F29" s="51">
        <v>1E-14</v>
      </c>
      <c r="G29" s="51">
        <f t="shared" si="0"/>
        <v>3.9009865097196843</v>
      </c>
      <c r="H29" s="51">
        <v>0.34039999999999998</v>
      </c>
      <c r="I29" s="51">
        <f t="shared" si="1"/>
        <v>19.83105489890184</v>
      </c>
      <c r="J29" s="51" t="s">
        <v>15</v>
      </c>
      <c r="K29" s="51">
        <f t="shared" si="2"/>
        <v>0.1967109934195031</v>
      </c>
      <c r="L29" s="51" t="s">
        <v>17</v>
      </c>
    </row>
    <row r="30" spans="1:12" ht="18" customHeight="1">
      <c r="A30" s="38" t="s">
        <v>1793</v>
      </c>
      <c r="B30" s="51">
        <v>1.6719999999999999</v>
      </c>
      <c r="C30" s="51">
        <v>1.8109999999999999</v>
      </c>
      <c r="D30" s="51">
        <v>2.673</v>
      </c>
      <c r="E30" s="51">
        <v>6.2576000000000001</v>
      </c>
      <c r="F30" s="51">
        <v>3.3733999999999999E-3</v>
      </c>
      <c r="G30" s="51">
        <f t="shared" si="0"/>
        <v>1.0831339712918659</v>
      </c>
      <c r="H30" s="51">
        <v>0.86</v>
      </c>
      <c r="I30" s="51">
        <f t="shared" si="1"/>
        <v>1.5986842105263159</v>
      </c>
      <c r="J30" s="51">
        <v>4.0000000000000001E-3</v>
      </c>
      <c r="K30" s="51">
        <f t="shared" si="2"/>
        <v>0.67751589973812187</v>
      </c>
      <c r="L30" s="51">
        <v>1.3100000000000001E-2</v>
      </c>
    </row>
    <row r="31" spans="1:12" ht="18" customHeight="1">
      <c r="A31" s="38" t="s">
        <v>1794</v>
      </c>
      <c r="B31" s="52">
        <v>0.24560000000000001</v>
      </c>
      <c r="C31" s="52">
        <v>0.25090000000000001</v>
      </c>
      <c r="D31" s="52">
        <v>0.31119999999999998</v>
      </c>
      <c r="E31" s="52">
        <v>3.3740000000000001</v>
      </c>
      <c r="F31" s="52">
        <v>3.8399999999999997E-2</v>
      </c>
      <c r="G31" s="51">
        <f t="shared" si="0"/>
        <v>1.0215798045602607</v>
      </c>
      <c r="H31" s="52">
        <v>0.97789999999999999</v>
      </c>
      <c r="I31" s="51">
        <f t="shared" si="1"/>
        <v>1.267100977198697</v>
      </c>
      <c r="J31" s="52">
        <v>5.0900000000000001E-2</v>
      </c>
      <c r="K31" s="51">
        <f t="shared" si="2"/>
        <v>0.8062339331619538</v>
      </c>
      <c r="L31" s="52">
        <v>7.9500000000000001E-2</v>
      </c>
    </row>
    <row r="32" spans="1:12" ht="18" customHeight="1">
      <c r="A32" s="38" t="s">
        <v>1795</v>
      </c>
      <c r="B32" s="51">
        <v>0.70799999999999996</v>
      </c>
      <c r="C32" s="51">
        <v>0.98080000000000001</v>
      </c>
      <c r="D32" s="51">
        <v>1.113</v>
      </c>
      <c r="E32" s="51">
        <v>5.5911999999999997</v>
      </c>
      <c r="F32" s="51">
        <v>5.8941000000000002E-3</v>
      </c>
      <c r="G32" s="51">
        <f t="shared" si="0"/>
        <v>1.3853107344632769</v>
      </c>
      <c r="H32" s="51">
        <v>4.9399999999999999E-2</v>
      </c>
      <c r="I32" s="51">
        <f t="shared" si="1"/>
        <v>1.5720338983050848</v>
      </c>
      <c r="J32" s="51">
        <v>6.6E-3</v>
      </c>
      <c r="K32" s="51">
        <f t="shared" si="2"/>
        <v>0.88122192273135669</v>
      </c>
      <c r="L32" s="51">
        <v>0.54769999999999996</v>
      </c>
    </row>
    <row r="33" spans="1:12" ht="18" customHeight="1">
      <c r="A33" s="38" t="s">
        <v>1796</v>
      </c>
      <c r="B33" s="51">
        <v>2.0950000000000002</v>
      </c>
      <c r="C33" s="51">
        <v>2.4670000000000001</v>
      </c>
      <c r="D33" s="51">
        <v>3.84</v>
      </c>
      <c r="E33" s="51">
        <v>5.0669000000000004</v>
      </c>
      <c r="F33" s="51">
        <v>9.2096999999999995E-3</v>
      </c>
      <c r="G33" s="51">
        <f t="shared" si="0"/>
        <v>1.1775656324582338</v>
      </c>
      <c r="H33" s="51">
        <v>0.73970000000000002</v>
      </c>
      <c r="I33" s="51">
        <f t="shared" si="1"/>
        <v>1.8329355608591884</v>
      </c>
      <c r="J33" s="51">
        <v>8.3999999999999995E-3</v>
      </c>
      <c r="K33" s="51">
        <f t="shared" si="2"/>
        <v>0.64244791666666667</v>
      </c>
      <c r="L33" s="51">
        <v>4.2500000000000003E-2</v>
      </c>
    </row>
    <row r="34" spans="1:12" ht="18" customHeight="1">
      <c r="A34" s="38" t="s">
        <v>1797</v>
      </c>
      <c r="B34" s="52">
        <v>0.86560000000000004</v>
      </c>
      <c r="C34" s="52">
        <v>0.82799999999999996</v>
      </c>
      <c r="D34" s="52">
        <v>1.1819999999999999</v>
      </c>
      <c r="E34" s="52">
        <v>3.2</v>
      </c>
      <c r="F34" s="52">
        <v>4.5100000000000001E-2</v>
      </c>
      <c r="G34" s="51">
        <f t="shared" si="0"/>
        <v>0.9565619223659888</v>
      </c>
      <c r="H34" s="52">
        <v>0.96299999999999997</v>
      </c>
      <c r="I34" s="51">
        <f t="shared" si="1"/>
        <v>1.3655268022181144</v>
      </c>
      <c r="J34" s="52">
        <v>9.7600000000000006E-2</v>
      </c>
      <c r="K34" s="51">
        <f t="shared" si="2"/>
        <v>0.70050761421319796</v>
      </c>
      <c r="L34" s="52">
        <v>5.5500000000000001E-2</v>
      </c>
    </row>
    <row r="35" spans="1:12" ht="18" customHeight="1">
      <c r="A35" s="38" t="s">
        <v>1798</v>
      </c>
      <c r="B35" s="52">
        <v>0.74280000000000002</v>
      </c>
      <c r="C35" s="52">
        <v>0.73299999999999998</v>
      </c>
      <c r="D35" s="52">
        <v>0.96779999999999999</v>
      </c>
      <c r="E35" s="52">
        <v>3.3570000000000002</v>
      </c>
      <c r="F35" s="52">
        <v>3.9E-2</v>
      </c>
      <c r="G35" s="51">
        <f t="shared" si="0"/>
        <v>0.9868066774367259</v>
      </c>
      <c r="H35" s="52">
        <v>0.99429999999999996</v>
      </c>
      <c r="I35" s="51">
        <f t="shared" si="1"/>
        <v>1.3029079159935379</v>
      </c>
      <c r="J35" s="52">
        <v>7.1499999999999994E-2</v>
      </c>
      <c r="K35" s="51">
        <f t="shared" si="2"/>
        <v>0.75738789005992968</v>
      </c>
      <c r="L35" s="52">
        <v>5.7099999999999998E-2</v>
      </c>
    </row>
    <row r="36" spans="1:12" ht="18" customHeight="1">
      <c r="A36" s="38" t="s">
        <v>24</v>
      </c>
      <c r="B36" s="51">
        <v>1.1682898857142854</v>
      </c>
      <c r="C36" s="51">
        <v>1.7494279428571426</v>
      </c>
      <c r="D36" s="51">
        <v>2.4058702758620698</v>
      </c>
      <c r="E36" s="51">
        <v>3.2277999999999998</v>
      </c>
      <c r="F36" s="51">
        <v>4.3985999999999997E-2</v>
      </c>
      <c r="G36" s="51">
        <f t="shared" si="0"/>
        <v>1.4974262503244671</v>
      </c>
      <c r="H36" s="51">
        <v>0.42520000000000002</v>
      </c>
      <c r="I36" s="51">
        <f t="shared" si="1"/>
        <v>2.059309342039827</v>
      </c>
      <c r="J36" s="51">
        <v>3.3599999999999998E-2</v>
      </c>
      <c r="K36" s="51">
        <f t="shared" si="2"/>
        <v>0.72714973887371748</v>
      </c>
      <c r="L36" s="51">
        <v>0.37269999999999998</v>
      </c>
    </row>
    <row r="37" spans="1:12" ht="18" customHeight="1">
      <c r="A37" s="38" t="s">
        <v>1799</v>
      </c>
      <c r="B37" s="52">
        <v>1.198</v>
      </c>
      <c r="C37" s="52">
        <v>1.1859999999999999</v>
      </c>
      <c r="D37" s="52">
        <v>1.4950000000000001</v>
      </c>
      <c r="E37" s="52">
        <v>3.6680000000000001</v>
      </c>
      <c r="F37" s="52">
        <v>2.92E-2</v>
      </c>
      <c r="G37" s="51">
        <f t="shared" si="0"/>
        <v>0.98998330550918201</v>
      </c>
      <c r="H37" s="52">
        <v>0.99460000000000004</v>
      </c>
      <c r="I37" s="51">
        <f t="shared" si="1"/>
        <v>1.2479131886477464</v>
      </c>
      <c r="J37" s="52">
        <v>5.6000000000000001E-2</v>
      </c>
      <c r="K37" s="51">
        <f t="shared" si="2"/>
        <v>0.7933110367892976</v>
      </c>
      <c r="L37" s="52">
        <v>4.4600000000000001E-2</v>
      </c>
    </row>
    <row r="38" spans="1:12" ht="18" customHeight="1">
      <c r="A38" s="38" t="s">
        <v>1800</v>
      </c>
      <c r="B38" s="51">
        <v>0.85719999999999996</v>
      </c>
      <c r="C38" s="51">
        <v>1.302</v>
      </c>
      <c r="D38" s="51">
        <v>1.61</v>
      </c>
      <c r="E38" s="51">
        <v>3.3252999999999999</v>
      </c>
      <c r="F38" s="51">
        <v>4.2585999999999999E-2</v>
      </c>
      <c r="G38" s="51">
        <f t="shared" si="0"/>
        <v>1.5188987400839946</v>
      </c>
      <c r="H38" s="51">
        <v>0.22750000000000001</v>
      </c>
      <c r="I38" s="51">
        <f t="shared" si="1"/>
        <v>1.878208119458703</v>
      </c>
      <c r="J38" s="51">
        <v>3.8300000000000001E-2</v>
      </c>
      <c r="K38" s="51">
        <f t="shared" si="2"/>
        <v>0.80869565217391304</v>
      </c>
      <c r="L38" s="51">
        <v>0.59330000000000005</v>
      </c>
    </row>
    <row r="39" spans="1:12" ht="18" customHeight="1">
      <c r="A39" s="38" t="s">
        <v>1801</v>
      </c>
      <c r="B39" s="52">
        <v>1.0940000000000001</v>
      </c>
      <c r="C39" s="52">
        <v>0.94850000000000001</v>
      </c>
      <c r="D39" s="52">
        <v>1.2969999999999999</v>
      </c>
      <c r="E39" s="52">
        <v>4.4189999999999996</v>
      </c>
      <c r="F39" s="52">
        <v>1.46E-2</v>
      </c>
      <c r="G39" s="51">
        <f t="shared" si="0"/>
        <v>0.86700182815356486</v>
      </c>
      <c r="H39" s="52">
        <v>0.40029999999999999</v>
      </c>
      <c r="I39" s="51">
        <f t="shared" si="1"/>
        <v>1.1855575868372943</v>
      </c>
      <c r="J39" s="52">
        <v>0.19750000000000001</v>
      </c>
      <c r="K39" s="51">
        <f t="shared" si="2"/>
        <v>0.73130300693909023</v>
      </c>
      <c r="L39" s="52">
        <v>1.04E-2</v>
      </c>
    </row>
    <row r="40" spans="1:12" ht="18" customHeight="1">
      <c r="A40" s="38" t="s">
        <v>25</v>
      </c>
      <c r="B40" s="51">
        <v>0.25388088571428569</v>
      </c>
      <c r="C40" s="51">
        <v>0.39615017142857151</v>
      </c>
      <c r="D40" s="51">
        <v>0.5956448620689655</v>
      </c>
      <c r="E40" s="51">
        <v>5.5814000000000004</v>
      </c>
      <c r="F40" s="51">
        <v>5.0923000000000001E-3</v>
      </c>
      <c r="G40" s="51">
        <f t="shared" si="0"/>
        <v>1.5603780895675379</v>
      </c>
      <c r="H40" s="51">
        <v>0.31509999999999999</v>
      </c>
      <c r="I40" s="51">
        <f t="shared" si="1"/>
        <v>2.3461587523343392</v>
      </c>
      <c r="J40" s="51">
        <v>3.3999999999999998E-3</v>
      </c>
      <c r="K40" s="51">
        <f t="shared" si="2"/>
        <v>0.66507779493396202</v>
      </c>
      <c r="L40" s="51">
        <v>0.13100000000000001</v>
      </c>
    </row>
    <row r="41" spans="1:12" ht="18" customHeight="1">
      <c r="A41" s="39" t="s">
        <v>1802</v>
      </c>
      <c r="B41" s="51">
        <v>0.68300000000000005</v>
      </c>
      <c r="C41" s="51">
        <v>0.40689999999999998</v>
      </c>
      <c r="D41" s="51">
        <v>0.83840000000000003</v>
      </c>
      <c r="E41" s="51">
        <v>6.4466000000000001</v>
      </c>
      <c r="F41" s="51">
        <v>2.8849000000000001E-3</v>
      </c>
      <c r="G41" s="51">
        <f t="shared" si="0"/>
        <v>0.59575402635431907</v>
      </c>
      <c r="H41" s="51">
        <v>4.6300000000000001E-2</v>
      </c>
      <c r="I41" s="51">
        <f t="shared" si="1"/>
        <v>1.2275256222547584</v>
      </c>
      <c r="J41" s="51">
        <v>0.44869999999999999</v>
      </c>
      <c r="K41" s="51">
        <f t="shared" si="2"/>
        <v>0.48532919847328243</v>
      </c>
      <c r="L41" s="51">
        <v>3.0999999999999999E-3</v>
      </c>
    </row>
    <row r="42" spans="1:12" ht="18" customHeight="1">
      <c r="A42" s="38" t="s">
        <v>1803</v>
      </c>
      <c r="B42" s="51">
        <v>0.26619999999999999</v>
      </c>
      <c r="C42" s="51">
        <v>0.15609999999999999</v>
      </c>
      <c r="D42" s="51">
        <v>0.29559999999999997</v>
      </c>
      <c r="E42" s="51">
        <v>4.8441999999999998</v>
      </c>
      <c r="F42" s="51">
        <v>1.1155E-2</v>
      </c>
      <c r="G42" s="51">
        <f t="shared" si="0"/>
        <v>0.58640120210368141</v>
      </c>
      <c r="H42" s="51">
        <v>4.5199999999999997E-2</v>
      </c>
      <c r="I42" s="51">
        <f t="shared" si="1"/>
        <v>1.1104432757325318</v>
      </c>
      <c r="J42" s="51">
        <v>0.83220000000000005</v>
      </c>
      <c r="K42" s="51">
        <f t="shared" si="2"/>
        <v>0.52807848443843031</v>
      </c>
      <c r="L42" s="51">
        <v>1.8800000000000001E-2</v>
      </c>
    </row>
    <row r="43" spans="1:12" ht="18" customHeight="1">
      <c r="A43" s="38" t="s">
        <v>1804</v>
      </c>
      <c r="B43" s="51">
        <v>1.044</v>
      </c>
      <c r="C43" s="51">
        <v>1.218</v>
      </c>
      <c r="D43" s="51">
        <v>1.8759999999999999</v>
      </c>
      <c r="E43" s="51">
        <v>5.3502000000000001</v>
      </c>
      <c r="F43" s="51">
        <v>7.2303999999999997E-3</v>
      </c>
      <c r="G43" s="51">
        <f t="shared" si="0"/>
        <v>1.1666666666666665</v>
      </c>
      <c r="H43" s="51">
        <v>0.73480000000000001</v>
      </c>
      <c r="I43" s="51">
        <f t="shared" si="1"/>
        <v>1.796934865900383</v>
      </c>
      <c r="J43" s="51">
        <v>6.4999999999999997E-3</v>
      </c>
      <c r="K43" s="51">
        <f t="shared" si="2"/>
        <v>0.64925373134328357</v>
      </c>
      <c r="L43" s="51">
        <v>3.4700000000000002E-2</v>
      </c>
    </row>
    <row r="44" spans="1:12" ht="18" customHeight="1">
      <c r="A44" s="38" t="s">
        <v>1805</v>
      </c>
      <c r="B44" s="51">
        <v>4.4379999999999997</v>
      </c>
      <c r="C44" s="51">
        <v>4.6890000000000001</v>
      </c>
      <c r="D44" s="51">
        <v>7.2789999999999999</v>
      </c>
      <c r="E44" s="51">
        <v>12.564</v>
      </c>
      <c r="F44" s="51">
        <v>2.6956000000000001E-5</v>
      </c>
      <c r="G44" s="51">
        <f t="shared" si="0"/>
        <v>1.0565570076611086</v>
      </c>
      <c r="H44" s="51">
        <v>0.8891</v>
      </c>
      <c r="I44" s="51">
        <f t="shared" si="1"/>
        <v>1.6401532221721498</v>
      </c>
      <c r="J44" s="51" t="s">
        <v>17</v>
      </c>
      <c r="K44" s="51">
        <f t="shared" si="2"/>
        <v>0.64418189311718643</v>
      </c>
      <c r="L44" s="51">
        <v>2.0000000000000001E-4</v>
      </c>
    </row>
    <row r="45" spans="1:12" ht="18" customHeight="1">
      <c r="A45" s="38" t="s">
        <v>1806</v>
      </c>
      <c r="B45" s="51">
        <v>0.24210000000000001</v>
      </c>
      <c r="C45" s="51">
        <v>0.1807</v>
      </c>
      <c r="D45" s="51">
        <v>0.36409999999999998</v>
      </c>
      <c r="E45" s="51">
        <v>9.9137000000000004</v>
      </c>
      <c r="F45" s="51">
        <v>1.8707000000000001E-4</v>
      </c>
      <c r="G45" s="51">
        <f t="shared" si="0"/>
        <v>0.74638579099545643</v>
      </c>
      <c r="H45" s="51">
        <v>0.21279999999999999</v>
      </c>
      <c r="I45" s="51">
        <f t="shared" si="1"/>
        <v>1.5039239983477901</v>
      </c>
      <c r="J45" s="51">
        <v>1.26E-2</v>
      </c>
      <c r="K45" s="51">
        <f t="shared" si="2"/>
        <v>0.49629222741005219</v>
      </c>
      <c r="L45" s="51" t="s">
        <v>17</v>
      </c>
    </row>
    <row r="46" spans="1:12" ht="18" customHeight="1">
      <c r="A46" s="38" t="s">
        <v>1807</v>
      </c>
      <c r="B46" s="52">
        <v>0.2321</v>
      </c>
      <c r="C46" s="52">
        <v>0.1653</v>
      </c>
      <c r="D46" s="52">
        <v>0.25019999999999998</v>
      </c>
      <c r="E46" s="52">
        <v>10.4</v>
      </c>
      <c r="F46" s="52" t="s">
        <v>15</v>
      </c>
      <c r="G46" s="51">
        <f t="shared" si="0"/>
        <v>0.71219302024989228</v>
      </c>
      <c r="H46" s="52">
        <v>2E-3</v>
      </c>
      <c r="I46" s="51">
        <f t="shared" si="1"/>
        <v>1.0779836277466608</v>
      </c>
      <c r="J46" s="52">
        <v>0.63949999999999996</v>
      </c>
      <c r="K46" s="51">
        <f t="shared" si="2"/>
        <v>0.66067146282973632</v>
      </c>
      <c r="L46" s="52">
        <v>2.0000000000000001E-4</v>
      </c>
    </row>
    <row r="47" spans="1:12" ht="18" customHeight="1">
      <c r="A47" s="38" t="s">
        <v>1808</v>
      </c>
      <c r="B47" s="51">
        <v>0.23139999999999999</v>
      </c>
      <c r="C47" s="51">
        <v>0.19020000000000001</v>
      </c>
      <c r="D47" s="51">
        <v>0.3483</v>
      </c>
      <c r="E47" s="51">
        <v>7.1082999999999998</v>
      </c>
      <c r="F47" s="51">
        <v>1.6788E-3</v>
      </c>
      <c r="G47" s="51">
        <f t="shared" si="0"/>
        <v>0.82195332757130513</v>
      </c>
      <c r="H47" s="51">
        <v>0.32500000000000001</v>
      </c>
      <c r="I47" s="51">
        <f t="shared" si="1"/>
        <v>1.5051858254105446</v>
      </c>
      <c r="J47" s="51">
        <v>1.6000000000000001E-3</v>
      </c>
      <c r="K47" s="51">
        <f t="shared" si="2"/>
        <v>0.54608096468561584</v>
      </c>
      <c r="L47" s="51" t="s">
        <v>17</v>
      </c>
    </row>
    <row r="48" spans="1:12" ht="18" customHeight="1">
      <c r="A48" s="39" t="s">
        <v>1809</v>
      </c>
      <c r="B48" s="52">
        <v>0.66600000000000004</v>
      </c>
      <c r="C48" s="52">
        <v>0.4531</v>
      </c>
      <c r="D48" s="52">
        <v>0.56440000000000001</v>
      </c>
      <c r="E48" s="52">
        <v>3.8570000000000002</v>
      </c>
      <c r="F48" s="52">
        <v>2.4500000000000001E-2</v>
      </c>
      <c r="G48" s="51">
        <f t="shared" si="0"/>
        <v>0.6803303303303303</v>
      </c>
      <c r="H48" s="52">
        <v>1.7999999999999999E-2</v>
      </c>
      <c r="I48" s="51">
        <f t="shared" si="1"/>
        <v>0.84744744744744738</v>
      </c>
      <c r="J48" s="52">
        <v>0.42080000000000001</v>
      </c>
      <c r="K48" s="51">
        <f t="shared" si="2"/>
        <v>0.80279943302622248</v>
      </c>
      <c r="L48" s="52">
        <v>0.35420000000000001</v>
      </c>
    </row>
    <row r="49" spans="1:12" ht="18" customHeight="1">
      <c r="A49" s="39" t="s">
        <v>1810</v>
      </c>
      <c r="B49" s="52">
        <v>0.59040000000000004</v>
      </c>
      <c r="C49" s="52">
        <v>0.4375</v>
      </c>
      <c r="D49" s="52">
        <v>0.63849999999999996</v>
      </c>
      <c r="E49" s="52">
        <v>3.5819999999999999</v>
      </c>
      <c r="F49" s="52">
        <v>3.1600000000000003E-2</v>
      </c>
      <c r="G49" s="51">
        <f t="shared" si="0"/>
        <v>0.74102303523035229</v>
      </c>
      <c r="H49" s="52">
        <v>0.1157</v>
      </c>
      <c r="I49" s="51">
        <f t="shared" si="1"/>
        <v>1.0814701897018968</v>
      </c>
      <c r="J49" s="52">
        <v>0.82010000000000005</v>
      </c>
      <c r="K49" s="51">
        <f t="shared" si="2"/>
        <v>0.68519968676585752</v>
      </c>
      <c r="L49" s="52">
        <v>3.61E-2</v>
      </c>
    </row>
    <row r="50" spans="1:12" ht="18" customHeight="1">
      <c r="A50" s="39" t="s">
        <v>1811</v>
      </c>
      <c r="B50" s="52">
        <v>1.091</v>
      </c>
      <c r="C50" s="52">
        <v>0.89529999999999998</v>
      </c>
      <c r="D50" s="52">
        <v>0.97940000000000005</v>
      </c>
      <c r="E50" s="52">
        <v>5.3920000000000003</v>
      </c>
      <c r="F50" s="52">
        <v>6.0000000000000001E-3</v>
      </c>
      <c r="G50" s="51">
        <f t="shared" si="0"/>
        <v>0.82062328139321727</v>
      </c>
      <c r="H50" s="52">
        <v>4.1999999999999997E-3</v>
      </c>
      <c r="I50" s="51">
        <f t="shared" si="1"/>
        <v>0.89770852428964265</v>
      </c>
      <c r="J50" s="52">
        <v>0.18290000000000001</v>
      </c>
      <c r="K50" s="51">
        <f t="shared" si="2"/>
        <v>0.91413110067388192</v>
      </c>
      <c r="L50" s="52">
        <v>0.37630000000000002</v>
      </c>
    </row>
    <row r="51" spans="1:12" ht="18" customHeight="1">
      <c r="A51" s="39" t="s">
        <v>1812</v>
      </c>
      <c r="B51" s="52">
        <v>0.91700000000000004</v>
      </c>
      <c r="C51" s="52">
        <v>0.72299999999999998</v>
      </c>
      <c r="D51" s="52">
        <v>0.90549999999999997</v>
      </c>
      <c r="E51" s="52">
        <v>3.3420000000000001</v>
      </c>
      <c r="F51" s="52">
        <v>3.95E-2</v>
      </c>
      <c r="G51" s="51">
        <f t="shared" si="0"/>
        <v>0.78844056706652121</v>
      </c>
      <c r="H51" s="52">
        <v>5.6000000000000001E-2</v>
      </c>
      <c r="I51" s="51">
        <f t="shared" si="1"/>
        <v>0.98745910577971641</v>
      </c>
      <c r="J51" s="52">
        <v>0.99050000000000005</v>
      </c>
      <c r="K51" s="51">
        <f t="shared" si="2"/>
        <v>0.79845389287686364</v>
      </c>
      <c r="L51" s="52">
        <v>9.7299999999999998E-2</v>
      </c>
    </row>
    <row r="52" spans="1:12" ht="18" customHeight="1">
      <c r="A52" s="39" t="s">
        <v>1813</v>
      </c>
      <c r="B52" s="52">
        <v>0.52900000000000003</v>
      </c>
      <c r="C52" s="52">
        <v>0.38200000000000001</v>
      </c>
      <c r="D52" s="52">
        <v>0.45750000000000002</v>
      </c>
      <c r="E52" s="52">
        <v>3.625</v>
      </c>
      <c r="F52" s="52">
        <v>3.04E-2</v>
      </c>
      <c r="G52" s="51">
        <f t="shared" si="0"/>
        <v>0.72211720226843101</v>
      </c>
      <c r="H52" s="52">
        <v>2.2599999999999999E-2</v>
      </c>
      <c r="I52" s="51">
        <f t="shared" si="1"/>
        <v>0.86483931947069947</v>
      </c>
      <c r="J52" s="52">
        <v>0.42899999999999999</v>
      </c>
      <c r="K52" s="51">
        <f t="shared" si="2"/>
        <v>0.83497267759562843</v>
      </c>
      <c r="L52" s="52">
        <v>0.38950000000000001</v>
      </c>
    </row>
    <row r="53" spans="1:12" ht="18" customHeight="1">
      <c r="A53" s="39" t="s">
        <v>1814</v>
      </c>
      <c r="B53" s="52">
        <v>0.97309999999999997</v>
      </c>
      <c r="C53" s="52">
        <v>0.77190000000000003</v>
      </c>
      <c r="D53" s="52">
        <v>0.93910000000000005</v>
      </c>
      <c r="E53" s="52">
        <v>3.1040000000000001</v>
      </c>
      <c r="F53" s="52">
        <v>4.9399999999999999E-2</v>
      </c>
      <c r="G53" s="51">
        <f t="shared" si="0"/>
        <v>0.79323810502517733</v>
      </c>
      <c r="H53" s="52">
        <v>5.4399999999999997E-2</v>
      </c>
      <c r="I53" s="51">
        <f t="shared" si="1"/>
        <v>0.96506011715137197</v>
      </c>
      <c r="J53" s="52">
        <v>0.92479999999999996</v>
      </c>
      <c r="K53" s="51">
        <f t="shared" si="2"/>
        <v>0.8219571930571824</v>
      </c>
      <c r="L53" s="52">
        <v>0.1573</v>
      </c>
    </row>
    <row r="54" spans="1:12" ht="18" customHeight="1">
      <c r="A54" s="39" t="s">
        <v>1815</v>
      </c>
      <c r="B54" s="51">
        <v>0.16969999999999999</v>
      </c>
      <c r="C54" s="51">
        <v>0.26390000000000002</v>
      </c>
      <c r="D54" s="51">
        <v>0.34029999999999999</v>
      </c>
      <c r="E54" s="51">
        <v>11.977</v>
      </c>
      <c r="F54" s="51">
        <v>4.0979000000000002E-5</v>
      </c>
      <c r="G54" s="51">
        <f t="shared" si="0"/>
        <v>1.5550972304066002</v>
      </c>
      <c r="H54" s="51">
        <v>1.09E-2</v>
      </c>
      <c r="I54" s="51">
        <f t="shared" si="1"/>
        <v>2.00530347672363</v>
      </c>
      <c r="J54" s="51" t="s">
        <v>17</v>
      </c>
      <c r="K54" s="51">
        <f t="shared" si="2"/>
        <v>0.77549221275345293</v>
      </c>
      <c r="L54" s="51">
        <v>8.0100000000000005E-2</v>
      </c>
    </row>
    <row r="55" spans="1:12" ht="18" customHeight="1">
      <c r="A55" s="38" t="s">
        <v>1816</v>
      </c>
      <c r="B55" s="52">
        <v>1.3029999999999999</v>
      </c>
      <c r="C55" s="52">
        <v>1.151</v>
      </c>
      <c r="D55" s="52">
        <v>1.357</v>
      </c>
      <c r="E55" s="52">
        <v>3.238</v>
      </c>
      <c r="F55" s="52">
        <v>4.36E-2</v>
      </c>
      <c r="G55" s="51">
        <f t="shared" si="0"/>
        <v>0.88334612432847281</v>
      </c>
      <c r="H55" s="52">
        <v>0.15329999999999999</v>
      </c>
      <c r="I55" s="51">
        <f t="shared" si="1"/>
        <v>1.0414428242517269</v>
      </c>
      <c r="J55" s="52">
        <v>0.8044</v>
      </c>
      <c r="K55" s="51">
        <f t="shared" si="2"/>
        <v>0.84819454679439943</v>
      </c>
      <c r="L55" s="52">
        <v>4.6699999999999998E-2</v>
      </c>
    </row>
    <row r="56" spans="1:12" ht="18" customHeight="1">
      <c r="A56" s="39" t="s">
        <v>1817</v>
      </c>
      <c r="B56" s="52">
        <v>1.93</v>
      </c>
      <c r="C56" s="52">
        <v>1.5640000000000001</v>
      </c>
      <c r="D56" s="52">
        <v>1.7250000000000001</v>
      </c>
      <c r="E56" s="52">
        <v>9.5489999999999995</v>
      </c>
      <c r="F56" s="52">
        <v>2.0000000000000001E-4</v>
      </c>
      <c r="G56" s="51">
        <f t="shared" si="0"/>
        <v>0.81036269430051822</v>
      </c>
      <c r="H56" s="52" t="s">
        <v>15</v>
      </c>
      <c r="I56" s="51">
        <f t="shared" si="1"/>
        <v>0.89378238341968919</v>
      </c>
      <c r="J56" s="52">
        <v>5.7799999999999997E-2</v>
      </c>
      <c r="K56" s="51">
        <f t="shared" si="2"/>
        <v>0.90666666666666662</v>
      </c>
      <c r="L56" s="52">
        <v>0.1648</v>
      </c>
    </row>
    <row r="57" spans="1:12" ht="18" customHeight="1">
      <c r="A57" s="39" t="s">
        <v>1818</v>
      </c>
      <c r="B57" s="52">
        <v>2.069</v>
      </c>
      <c r="C57" s="52">
        <v>1.8160000000000001</v>
      </c>
      <c r="D57" s="52">
        <v>1.9930000000000001</v>
      </c>
      <c r="E57" s="52">
        <v>3.742</v>
      </c>
      <c r="F57" s="52">
        <v>2.7199999999999998E-2</v>
      </c>
      <c r="G57" s="51">
        <f t="shared" si="0"/>
        <v>0.87771870468825519</v>
      </c>
      <c r="H57" s="52">
        <v>2.3800000000000002E-2</v>
      </c>
      <c r="I57" s="51">
        <f t="shared" si="1"/>
        <v>0.96326727887868546</v>
      </c>
      <c r="J57" s="52">
        <v>0.72750000000000004</v>
      </c>
      <c r="K57" s="51">
        <f t="shared" si="2"/>
        <v>0.91118916206723533</v>
      </c>
      <c r="L57" s="52">
        <v>0.18060000000000001</v>
      </c>
    </row>
    <row r="58" spans="1:12" ht="18" customHeight="1">
      <c r="A58" s="38" t="s">
        <v>1819</v>
      </c>
      <c r="B58" s="52">
        <v>3.8809999999999998</v>
      </c>
      <c r="C58" s="52">
        <v>3.2490000000000001</v>
      </c>
      <c r="D58" s="52">
        <v>3.8639999999999999</v>
      </c>
      <c r="E58" s="52">
        <v>3.4630000000000001</v>
      </c>
      <c r="F58" s="52">
        <v>3.5299999999999998E-2</v>
      </c>
      <c r="G58" s="51">
        <f t="shared" si="0"/>
        <v>0.83715537232671999</v>
      </c>
      <c r="H58" s="52">
        <v>5.4800000000000001E-2</v>
      </c>
      <c r="I58" s="51">
        <f t="shared" si="1"/>
        <v>0.99561968564802883</v>
      </c>
      <c r="J58" s="52">
        <v>0.99809999999999999</v>
      </c>
      <c r="K58" s="51">
        <f t="shared" si="2"/>
        <v>0.84083850931677029</v>
      </c>
      <c r="L58" s="52">
        <v>8.1500000000000003E-2</v>
      </c>
    </row>
    <row r="59" spans="1:12" ht="18" customHeight="1">
      <c r="A59" s="38" t="s">
        <v>1820</v>
      </c>
      <c r="B59" s="51">
        <v>3.9350000000000003E-2</v>
      </c>
      <c r="C59" s="51">
        <v>4.3130000000000002E-2</v>
      </c>
      <c r="D59" s="51">
        <v>6.8629999999999997E-2</v>
      </c>
      <c r="E59" s="51">
        <v>4.1971999999999996</v>
      </c>
      <c r="F59" s="51">
        <v>1.9595999999999999E-2</v>
      </c>
      <c r="G59" s="51">
        <f t="shared" si="0"/>
        <v>1.0960609911054637</v>
      </c>
      <c r="H59" s="51">
        <v>0.92049999999999998</v>
      </c>
      <c r="I59" s="51">
        <f t="shared" si="1"/>
        <v>1.7440914866581954</v>
      </c>
      <c r="J59" s="51">
        <v>2.2499999999999999E-2</v>
      </c>
      <c r="K59" s="51">
        <f t="shared" si="2"/>
        <v>0.62844237214046339</v>
      </c>
      <c r="L59" s="51">
        <v>5.7500000000000002E-2</v>
      </c>
    </row>
    <row r="60" spans="1:12" ht="18" customHeight="1">
      <c r="A60" s="38" t="s">
        <v>5</v>
      </c>
      <c r="B60" s="52">
        <v>0.47349999999999998</v>
      </c>
      <c r="C60" s="52">
        <v>0.4521</v>
      </c>
      <c r="D60" s="52">
        <v>0.6048</v>
      </c>
      <c r="E60" s="52">
        <v>4.0309999999999997</v>
      </c>
      <c r="F60" s="52">
        <v>2.0799999999999999E-2</v>
      </c>
      <c r="G60" s="51">
        <f t="shared" si="0"/>
        <v>0.95480464625132</v>
      </c>
      <c r="H60" s="52">
        <v>0.91910000000000003</v>
      </c>
      <c r="I60" s="51">
        <f t="shared" si="1"/>
        <v>1.2772967265047519</v>
      </c>
      <c r="J60" s="52">
        <v>6.2399999999999997E-2</v>
      </c>
      <c r="K60" s="51">
        <f t="shared" si="2"/>
        <v>0.74751984126984128</v>
      </c>
      <c r="L60" s="52">
        <v>2.46E-2</v>
      </c>
    </row>
    <row r="61" spans="1:12" ht="18" customHeight="1">
      <c r="A61" s="38" t="s">
        <v>1821</v>
      </c>
      <c r="B61" s="51">
        <v>0.1414</v>
      </c>
      <c r="C61" s="51">
        <v>0.1018</v>
      </c>
      <c r="D61" s="51">
        <v>8.0979999999999996E-2</v>
      </c>
      <c r="E61" s="51">
        <v>6.13</v>
      </c>
      <c r="F61" s="51">
        <v>3.7507999999999999E-3</v>
      </c>
      <c r="G61" s="51">
        <f t="shared" si="0"/>
        <v>0.71994342291371993</v>
      </c>
      <c r="H61" s="51">
        <v>4.2500000000000003E-2</v>
      </c>
      <c r="I61" s="51">
        <f t="shared" si="1"/>
        <v>0.5727015558698727</v>
      </c>
      <c r="J61" s="51">
        <v>4.0000000000000001E-3</v>
      </c>
      <c r="K61" s="51">
        <f t="shared" si="2"/>
        <v>1.2571005186465796</v>
      </c>
      <c r="L61" s="51">
        <v>0.47589999999999999</v>
      </c>
    </row>
    <row r="62" spans="1:12" ht="18" customHeight="1">
      <c r="A62" s="38" t="s">
        <v>1822</v>
      </c>
      <c r="B62" s="52">
        <v>0.76949999999999996</v>
      </c>
      <c r="C62" s="52">
        <v>0.71789999999999998</v>
      </c>
      <c r="D62" s="52">
        <v>0.67200000000000004</v>
      </c>
      <c r="E62" s="52">
        <v>3.1890000000000001</v>
      </c>
      <c r="F62" s="52">
        <v>4.5600000000000002E-2</v>
      </c>
      <c r="G62" s="51">
        <f t="shared" si="0"/>
        <v>0.93294346978557507</v>
      </c>
      <c r="H62" s="52">
        <v>0.3458</v>
      </c>
      <c r="I62" s="51">
        <f t="shared" si="1"/>
        <v>0.87329434697855757</v>
      </c>
      <c r="J62" s="52">
        <v>3.5900000000000001E-2</v>
      </c>
      <c r="K62" s="51">
        <f t="shared" si="2"/>
        <v>1.0683035714285714</v>
      </c>
      <c r="L62" s="52">
        <v>0.4657</v>
      </c>
    </row>
    <row r="63" spans="1:12" ht="18" customHeight="1">
      <c r="A63" s="38" t="s">
        <v>1823</v>
      </c>
      <c r="B63" s="52">
        <v>0.1227</v>
      </c>
      <c r="C63" s="52">
        <v>0.12820000000000001</v>
      </c>
      <c r="D63" s="52">
        <v>9.8220000000000002E-2</v>
      </c>
      <c r="E63" s="52">
        <v>3.13</v>
      </c>
      <c r="F63" s="52">
        <v>4.82E-2</v>
      </c>
      <c r="G63" s="51">
        <f t="shared" si="0"/>
        <v>1.0448247758761207</v>
      </c>
      <c r="H63" s="52">
        <v>0.89159999999999995</v>
      </c>
      <c r="I63" s="51">
        <f t="shared" si="1"/>
        <v>0.80048899755501224</v>
      </c>
      <c r="J63" s="52">
        <v>0.13150000000000001</v>
      </c>
      <c r="K63" s="51">
        <f t="shared" si="2"/>
        <v>1.3052331500712686</v>
      </c>
      <c r="L63" s="52">
        <v>0.05</v>
      </c>
    </row>
    <row r="64" spans="1:12" ht="18" customHeight="1">
      <c r="A64" s="38" t="s">
        <v>21</v>
      </c>
      <c r="B64" s="52">
        <v>0.44690000000000002</v>
      </c>
      <c r="C64" s="52">
        <v>0.45119999999999999</v>
      </c>
      <c r="D64" s="52">
        <v>0.31840000000000002</v>
      </c>
      <c r="E64" s="52">
        <v>3.3119999999999998</v>
      </c>
      <c r="F64" s="52">
        <v>4.07E-2</v>
      </c>
      <c r="G64" s="51">
        <f t="shared" si="0"/>
        <v>1.0096218393376593</v>
      </c>
      <c r="H64" s="52">
        <v>0.99660000000000004</v>
      </c>
      <c r="I64" s="51">
        <f t="shared" si="1"/>
        <v>0.71246363839785187</v>
      </c>
      <c r="J64" s="52">
        <v>7.2099999999999997E-2</v>
      </c>
      <c r="K64" s="51">
        <f t="shared" si="2"/>
        <v>1.4170854271356783</v>
      </c>
      <c r="L64" s="52">
        <v>6.0600000000000001E-2</v>
      </c>
    </row>
    <row r="65" spans="1:12" s="33" customFormat="1" ht="18" customHeight="1">
      <c r="A65" s="38" t="s">
        <v>1824</v>
      </c>
      <c r="B65" s="52">
        <v>6.2</v>
      </c>
      <c r="C65" s="52">
        <v>5.9939999999999998</v>
      </c>
      <c r="D65" s="52">
        <v>4.758</v>
      </c>
      <c r="E65" s="52">
        <v>5.6109999999999998</v>
      </c>
      <c r="F65" s="52">
        <v>5.0000000000000001E-3</v>
      </c>
      <c r="G65" s="51">
        <f t="shared" si="0"/>
        <v>0.96677419354838701</v>
      </c>
      <c r="H65" s="52">
        <v>0.88529999999999998</v>
      </c>
      <c r="I65" s="51">
        <f t="shared" si="1"/>
        <v>0.76741935483870971</v>
      </c>
      <c r="J65" s="52">
        <v>6.3E-3</v>
      </c>
      <c r="K65" s="51">
        <f t="shared" si="2"/>
        <v>1.2597730138713745</v>
      </c>
      <c r="L65" s="52">
        <v>2.2599999999999999E-2</v>
      </c>
    </row>
    <row r="66" spans="1:12" ht="18" customHeight="1">
      <c r="A66" s="38" t="s">
        <v>21</v>
      </c>
      <c r="B66" s="51">
        <v>0.44686934285714291</v>
      </c>
      <c r="C66" s="51">
        <v>0.45117222857142875</v>
      </c>
      <c r="D66" s="51">
        <v>0.28877613793103452</v>
      </c>
      <c r="E66" s="51">
        <v>5.4048999999999996</v>
      </c>
      <c r="F66" s="51">
        <v>5.9658000000000003E-3</v>
      </c>
      <c r="G66" s="51">
        <f t="shared" si="0"/>
        <v>1.009628957061083</v>
      </c>
      <c r="H66" s="51">
        <v>0.99629999999999996</v>
      </c>
      <c r="I66" s="51">
        <f t="shared" si="1"/>
        <v>0.64622051735455854</v>
      </c>
      <c r="J66" s="51">
        <v>1.46E-2</v>
      </c>
      <c r="K66" s="51">
        <f t="shared" si="2"/>
        <v>1.5623597981602539</v>
      </c>
      <c r="L66" s="51">
        <v>1.17E-2</v>
      </c>
    </row>
    <row r="67" spans="1:12" ht="18" customHeight="1">
      <c r="A67" s="38" t="s">
        <v>4</v>
      </c>
      <c r="B67" s="52">
        <v>0.22459999999999999</v>
      </c>
      <c r="C67" s="52">
        <v>0.1812</v>
      </c>
      <c r="D67" s="52">
        <v>0.15559999999999999</v>
      </c>
      <c r="E67" s="52">
        <v>10.25</v>
      </c>
      <c r="F67" s="52" t="s">
        <v>15</v>
      </c>
      <c r="G67" s="51">
        <f t="shared" si="0"/>
        <v>0.80676758682101513</v>
      </c>
      <c r="H67" s="52">
        <v>1.18E-2</v>
      </c>
      <c r="I67" s="51">
        <f t="shared" si="1"/>
        <v>0.69278717720391803</v>
      </c>
      <c r="J67" s="52" t="s">
        <v>15</v>
      </c>
      <c r="K67" s="51">
        <f t="shared" si="2"/>
        <v>1.1645244215938304</v>
      </c>
      <c r="L67" s="52">
        <v>0.23219999999999999</v>
      </c>
    </row>
    <row r="68" spans="1:12" ht="18" customHeight="1">
      <c r="A68" s="38" t="s">
        <v>1825</v>
      </c>
      <c r="B68" s="52">
        <v>1.7190000000000001</v>
      </c>
      <c r="C68" s="52">
        <v>1.6950000000000001</v>
      </c>
      <c r="D68" s="52">
        <v>1.544</v>
      </c>
      <c r="E68" s="52">
        <v>4.3120000000000003</v>
      </c>
      <c r="F68" s="52">
        <v>1.61E-2</v>
      </c>
      <c r="G68" s="51">
        <f t="shared" ref="G68:G98" si="3">C68/B68</f>
        <v>0.98603839441535779</v>
      </c>
      <c r="H68" s="52">
        <v>0.91920000000000002</v>
      </c>
      <c r="I68" s="51">
        <f t="shared" ref="I68:I98" si="4">D68/B68</f>
        <v>0.89819662594531702</v>
      </c>
      <c r="J68" s="52">
        <v>1.9599999999999999E-2</v>
      </c>
      <c r="K68" s="51">
        <f t="shared" ref="K68:K98" si="5">C68/D68</f>
        <v>1.0977979274611398</v>
      </c>
      <c r="L68" s="52">
        <v>5.0900000000000001E-2</v>
      </c>
    </row>
    <row r="69" spans="1:12" ht="18" customHeight="1">
      <c r="A69" s="38" t="s">
        <v>1826</v>
      </c>
      <c r="B69" s="51">
        <v>0.78559999999999997</v>
      </c>
      <c r="C69" s="51">
        <v>0.63780000000000003</v>
      </c>
      <c r="D69" s="51">
        <v>0.49680000000000002</v>
      </c>
      <c r="E69" s="51">
        <v>4.4463999999999997</v>
      </c>
      <c r="F69" s="51">
        <v>1.5753E-2</v>
      </c>
      <c r="G69" s="51">
        <f t="shared" si="3"/>
        <v>0.81186354378818748</v>
      </c>
      <c r="H69" s="51">
        <v>0.2112</v>
      </c>
      <c r="I69" s="51">
        <f t="shared" si="4"/>
        <v>0.63238289205702658</v>
      </c>
      <c r="J69" s="51">
        <v>1.21E-2</v>
      </c>
      <c r="K69" s="51">
        <f t="shared" si="5"/>
        <v>1.2838164251207729</v>
      </c>
      <c r="L69" s="51">
        <v>0.3135</v>
      </c>
    </row>
    <row r="70" spans="1:12" ht="18" customHeight="1">
      <c r="A70" s="38" t="s">
        <v>1827</v>
      </c>
      <c r="B70" s="52">
        <v>1.3759999999999999</v>
      </c>
      <c r="C70" s="52">
        <v>1.415</v>
      </c>
      <c r="D70" s="52">
        <v>0.95720000000000005</v>
      </c>
      <c r="E70" s="52">
        <v>3.8130000000000002</v>
      </c>
      <c r="F70" s="52">
        <v>2.5499999999999998E-2</v>
      </c>
      <c r="G70" s="51">
        <f t="shared" si="3"/>
        <v>1.0283430232558142</v>
      </c>
      <c r="H70" s="52">
        <v>0.97260000000000002</v>
      </c>
      <c r="I70" s="51">
        <f t="shared" si="4"/>
        <v>0.69563953488372099</v>
      </c>
      <c r="J70" s="52">
        <v>5.8700000000000002E-2</v>
      </c>
      <c r="K70" s="51">
        <f t="shared" si="5"/>
        <v>1.478269954032595</v>
      </c>
      <c r="L70" s="52">
        <v>3.4700000000000002E-2</v>
      </c>
    </row>
    <row r="71" spans="1:12" ht="18" customHeight="1">
      <c r="A71" s="39" t="s">
        <v>22</v>
      </c>
      <c r="B71" s="51">
        <v>0.68841537142857134</v>
      </c>
      <c r="C71" s="51">
        <v>0.90352205714285716</v>
      </c>
      <c r="D71" s="51">
        <v>0.32335079310344822</v>
      </c>
      <c r="E71" s="51">
        <v>12.215999999999999</v>
      </c>
      <c r="F71" s="51">
        <v>1.88E-5</v>
      </c>
      <c r="G71" s="51">
        <f t="shared" si="3"/>
        <v>1.312466418737724</v>
      </c>
      <c r="H71" s="51">
        <v>0.13980000000000001</v>
      </c>
      <c r="I71" s="51">
        <f t="shared" si="4"/>
        <v>0.46970304052398471</v>
      </c>
      <c r="J71" s="51">
        <v>7.1999999999999998E-3</v>
      </c>
      <c r="K71" s="51">
        <f t="shared" si="5"/>
        <v>2.7942472275111978</v>
      </c>
      <c r="L71" s="51" t="s">
        <v>17</v>
      </c>
    </row>
    <row r="72" spans="1:12" ht="18" customHeight="1">
      <c r="A72" s="38" t="s">
        <v>23</v>
      </c>
      <c r="B72" s="51">
        <v>2.0551374</v>
      </c>
      <c r="C72" s="51">
        <v>2.055094</v>
      </c>
      <c r="D72" s="51">
        <v>1.3348803448275866</v>
      </c>
      <c r="E72" s="51">
        <v>15.347</v>
      </c>
      <c r="F72" s="51">
        <v>1.6500000000000001E-6</v>
      </c>
      <c r="G72" s="51">
        <f t="shared" si="3"/>
        <v>0.99997888219055331</v>
      </c>
      <c r="H72" s="51" t="s">
        <v>30</v>
      </c>
      <c r="I72" s="51">
        <f t="shared" si="4"/>
        <v>0.64953338147979134</v>
      </c>
      <c r="J72" s="51" t="s">
        <v>17</v>
      </c>
      <c r="K72" s="51">
        <f t="shared" si="5"/>
        <v>1.5395342421237286</v>
      </c>
      <c r="L72" s="51" t="s">
        <v>17</v>
      </c>
    </row>
    <row r="73" spans="1:12" ht="18" customHeight="1">
      <c r="A73" s="38" t="s">
        <v>1828</v>
      </c>
      <c r="B73" s="51">
        <v>0.75077371428571427</v>
      </c>
      <c r="C73" s="51">
        <v>0.93147334285714278</v>
      </c>
      <c r="D73" s="51">
        <v>0.4865066551724137</v>
      </c>
      <c r="E73" s="51">
        <v>9.6480999999999995</v>
      </c>
      <c r="F73" s="51">
        <v>1.5202E-4</v>
      </c>
      <c r="G73" s="51">
        <f t="shared" si="3"/>
        <v>1.2406845433358653</v>
      </c>
      <c r="H73" s="51">
        <v>0.1527</v>
      </c>
      <c r="I73" s="51">
        <f t="shared" si="4"/>
        <v>0.64800704382048846</v>
      </c>
      <c r="J73" s="51">
        <v>2.8500000000000001E-2</v>
      </c>
      <c r="K73" s="51">
        <f t="shared" si="5"/>
        <v>1.9146158288976269</v>
      </c>
      <c r="L73" s="51" t="s">
        <v>17</v>
      </c>
    </row>
    <row r="74" spans="1:12" ht="18" customHeight="1">
      <c r="A74" s="38" t="s">
        <v>1829</v>
      </c>
      <c r="B74" s="51">
        <v>2.633194228571428</v>
      </c>
      <c r="C74" s="51">
        <v>3.1844583714285712</v>
      </c>
      <c r="D74" s="51">
        <v>1.4298094137931032</v>
      </c>
      <c r="E74" s="51">
        <v>10.147</v>
      </c>
      <c r="F74" s="51">
        <v>1.0053E-4</v>
      </c>
      <c r="G74" s="51">
        <f t="shared" si="3"/>
        <v>1.2093518726707135</v>
      </c>
      <c r="H74" s="51">
        <v>0.31169999999999998</v>
      </c>
      <c r="I74" s="51">
        <f t="shared" si="4"/>
        <v>0.54299428362669988</v>
      </c>
      <c r="J74" s="51">
        <v>8.3000000000000001E-3</v>
      </c>
      <c r="K74" s="51">
        <f t="shared" si="5"/>
        <v>2.2271907994930644</v>
      </c>
      <c r="L74" s="51" t="s">
        <v>17</v>
      </c>
    </row>
    <row r="75" spans="1:12" ht="18" customHeight="1">
      <c r="A75" s="39" t="s">
        <v>27</v>
      </c>
      <c r="B75" s="51">
        <v>0.42283942857142848</v>
      </c>
      <c r="C75" s="51">
        <v>0.38745214285714297</v>
      </c>
      <c r="D75" s="51">
        <v>0.64923262068965526</v>
      </c>
      <c r="E75" s="51">
        <v>19.106999999999999</v>
      </c>
      <c r="F75" s="51">
        <v>1.03E-7</v>
      </c>
      <c r="G75" s="51">
        <f t="shared" si="3"/>
        <v>0.91631034543339029</v>
      </c>
      <c r="H75" s="51">
        <v>0.69120000000000004</v>
      </c>
      <c r="I75" s="51">
        <f t="shared" si="4"/>
        <v>1.5354117350955201</v>
      </c>
      <c r="J75" s="51" t="s">
        <v>17</v>
      </c>
      <c r="K75" s="51">
        <f t="shared" si="5"/>
        <v>0.59678477406998931</v>
      </c>
      <c r="L75" s="51" t="s">
        <v>17</v>
      </c>
    </row>
    <row r="76" spans="1:12" ht="18" customHeight="1">
      <c r="A76" s="38" t="s">
        <v>19</v>
      </c>
      <c r="B76" s="51">
        <v>0.7242559999999999</v>
      </c>
      <c r="C76" s="51">
        <v>0.65717165714285708</v>
      </c>
      <c r="D76" s="51">
        <v>1.1352964137931034</v>
      </c>
      <c r="E76" s="51">
        <v>32.884999999999998</v>
      </c>
      <c r="F76" s="51">
        <v>1.32E-11</v>
      </c>
      <c r="G76" s="51">
        <f t="shared" si="3"/>
        <v>0.90737481932197617</v>
      </c>
      <c r="H76" s="51">
        <v>0.5091</v>
      </c>
      <c r="I76" s="51">
        <f t="shared" si="4"/>
        <v>1.5675347029132014</v>
      </c>
      <c r="J76" s="51" t="s">
        <v>17</v>
      </c>
      <c r="K76" s="51">
        <f t="shared" si="5"/>
        <v>0.5788546930639914</v>
      </c>
      <c r="L76" s="51" t="s">
        <v>17</v>
      </c>
    </row>
    <row r="77" spans="1:12" ht="18" customHeight="1">
      <c r="A77" s="38" t="s">
        <v>26</v>
      </c>
      <c r="B77" s="51">
        <v>1.0519578285714284</v>
      </c>
      <c r="C77" s="51">
        <v>0.92593471428571417</v>
      </c>
      <c r="D77" s="51">
        <v>1.6191487241379312</v>
      </c>
      <c r="E77" s="51">
        <v>14.92</v>
      </c>
      <c r="F77" s="51">
        <v>2.2800000000000002E-6</v>
      </c>
      <c r="G77" s="51">
        <f t="shared" si="3"/>
        <v>0.88020136277054462</v>
      </c>
      <c r="H77" s="51">
        <v>0.58389999999999997</v>
      </c>
      <c r="I77" s="51">
        <f t="shared" si="4"/>
        <v>1.5391764576121412</v>
      </c>
      <c r="J77" s="51">
        <v>1E-4</v>
      </c>
      <c r="K77" s="51">
        <f t="shared" si="5"/>
        <v>0.57186514152904711</v>
      </c>
      <c r="L77" s="51" t="s">
        <v>17</v>
      </c>
    </row>
    <row r="78" spans="1:12" ht="18" customHeight="1">
      <c r="A78" s="38" t="s">
        <v>6</v>
      </c>
      <c r="B78" s="51">
        <v>0.83589499999999972</v>
      </c>
      <c r="C78" s="51">
        <v>0.81341377142857152</v>
      </c>
      <c r="D78" s="51">
        <v>1.2563909655172409</v>
      </c>
      <c r="E78" s="51">
        <v>20.297999999999998</v>
      </c>
      <c r="F78" s="51">
        <v>4.4500000000000001E-8</v>
      </c>
      <c r="G78" s="51">
        <f t="shared" si="3"/>
        <v>0.97310520032847636</v>
      </c>
      <c r="H78" s="51">
        <v>0.94979999999999998</v>
      </c>
      <c r="I78" s="51">
        <f t="shared" si="4"/>
        <v>1.503048786650526</v>
      </c>
      <c r="J78" s="51" t="s">
        <v>15</v>
      </c>
      <c r="K78" s="51">
        <f t="shared" si="5"/>
        <v>0.64742090141797459</v>
      </c>
      <c r="L78" s="51" t="s">
        <v>17</v>
      </c>
    </row>
    <row r="79" spans="1:12" ht="18" customHeight="1">
      <c r="A79" s="38" t="s">
        <v>1830</v>
      </c>
      <c r="B79" s="51">
        <v>0.1144</v>
      </c>
      <c r="C79" s="51">
        <v>0.1081</v>
      </c>
      <c r="D79" s="51">
        <v>0.2651</v>
      </c>
      <c r="E79" s="51">
        <v>11.446999999999999</v>
      </c>
      <c r="F79" s="51">
        <v>6.0080000000000001E-5</v>
      </c>
      <c r="G79" s="51">
        <f t="shared" si="3"/>
        <v>0.94493006993006989</v>
      </c>
      <c r="H79" s="51">
        <v>0.97940000000000005</v>
      </c>
      <c r="I79" s="51">
        <f t="shared" si="4"/>
        <v>2.3173076923076925</v>
      </c>
      <c r="J79" s="51">
        <v>2.9999999999999997E-4</v>
      </c>
      <c r="K79" s="51">
        <f t="shared" si="5"/>
        <v>0.40777065258393058</v>
      </c>
      <c r="L79" s="51">
        <v>1E-4</v>
      </c>
    </row>
    <row r="80" spans="1:12" ht="18" customHeight="1">
      <c r="A80" s="38" t="s">
        <v>20</v>
      </c>
      <c r="B80" s="51">
        <v>6.6792767714285723</v>
      </c>
      <c r="C80" s="51">
        <v>5.0815358285714298</v>
      </c>
      <c r="D80" s="51">
        <v>4.3396186206896559</v>
      </c>
      <c r="E80" s="51">
        <v>7.9463999999999997</v>
      </c>
      <c r="F80" s="51">
        <v>6.4052E-4</v>
      </c>
      <c r="G80" s="51">
        <f t="shared" si="3"/>
        <v>0.76079132553816664</v>
      </c>
      <c r="H80" s="51">
        <v>1.89E-3</v>
      </c>
      <c r="I80" s="51">
        <f t="shared" si="4"/>
        <v>0.64971384914799579</v>
      </c>
      <c r="J80" s="51">
        <v>5.9999999999999995E-4</v>
      </c>
      <c r="K80" s="51">
        <f t="shared" si="5"/>
        <v>1.1709636889160246</v>
      </c>
      <c r="L80" s="51">
        <v>0.44490000000000002</v>
      </c>
    </row>
    <row r="81" spans="1:12" ht="18" customHeight="1">
      <c r="A81" s="38" t="s">
        <v>1831</v>
      </c>
      <c r="B81" s="51">
        <v>2.8142277428571427</v>
      </c>
      <c r="C81" s="51">
        <v>2.6253760571428573</v>
      </c>
      <c r="D81" s="51">
        <v>1.405582068965517</v>
      </c>
      <c r="E81" s="51">
        <v>6.9625000000000004</v>
      </c>
      <c r="F81" s="51">
        <v>1.5009999999999999E-3</v>
      </c>
      <c r="G81" s="51">
        <f t="shared" si="3"/>
        <v>0.93289395778518125</v>
      </c>
      <c r="H81" s="51">
        <v>0.87570000000000003</v>
      </c>
      <c r="I81" s="51">
        <f t="shared" si="4"/>
        <v>0.49945569349639796</v>
      </c>
      <c r="J81" s="51">
        <v>2.0999999999999999E-3</v>
      </c>
      <c r="K81" s="51">
        <f t="shared" si="5"/>
        <v>1.86782125007833</v>
      </c>
      <c r="L81" s="51">
        <v>8.9999999999999993E-3</v>
      </c>
    </row>
    <row r="82" spans="1:12" ht="18" customHeight="1">
      <c r="A82" s="38" t="s">
        <v>1832</v>
      </c>
      <c r="B82" s="51">
        <v>0.65459999999999996</v>
      </c>
      <c r="C82" s="51">
        <v>1.171</v>
      </c>
      <c r="D82" s="51">
        <v>1.331</v>
      </c>
      <c r="E82" s="51">
        <v>4.7301000000000002</v>
      </c>
      <c r="F82" s="51">
        <v>1.231E-2</v>
      </c>
      <c r="G82" s="51">
        <f t="shared" si="3"/>
        <v>1.7888787045523986</v>
      </c>
      <c r="H82" s="51">
        <v>4.8599999999999997E-2</v>
      </c>
      <c r="I82" s="51">
        <f t="shared" si="4"/>
        <v>2.0333027803238619</v>
      </c>
      <c r="J82" s="51">
        <v>1.8200000000000001E-2</v>
      </c>
      <c r="K82" s="51">
        <f t="shared" si="5"/>
        <v>0.87978963185574766</v>
      </c>
      <c r="L82" s="51">
        <v>0.77890000000000004</v>
      </c>
    </row>
    <row r="83" spans="1:12" ht="18" customHeight="1">
      <c r="A83" s="39" t="s">
        <v>1833</v>
      </c>
      <c r="B83" s="51">
        <v>8.6180000000000003</v>
      </c>
      <c r="C83" s="51">
        <v>6.9660000000000002</v>
      </c>
      <c r="D83" s="51">
        <v>1.651</v>
      </c>
      <c r="E83" s="51">
        <v>7.0113000000000003</v>
      </c>
      <c r="F83" s="51">
        <v>1.8163000000000001E-3</v>
      </c>
      <c r="G83" s="51">
        <f t="shared" si="3"/>
        <v>0.80830819215595262</v>
      </c>
      <c r="H83" s="51">
        <v>0.432</v>
      </c>
      <c r="I83" s="51">
        <f t="shared" si="4"/>
        <v>0.1915757716407519</v>
      </c>
      <c r="J83" s="51">
        <v>1.2999999999999999E-3</v>
      </c>
      <c r="K83" s="51">
        <f t="shared" si="5"/>
        <v>4.219261053906723</v>
      </c>
      <c r="L83" s="51">
        <v>2.75E-2</v>
      </c>
    </row>
    <row r="84" spans="1:12" ht="18" customHeight="1">
      <c r="A84" s="38" t="s">
        <v>1834</v>
      </c>
      <c r="B84" s="52">
        <v>1.86</v>
      </c>
      <c r="C84" s="52">
        <v>1.57</v>
      </c>
      <c r="D84" s="52">
        <v>1.6539999999999999</v>
      </c>
      <c r="E84" s="52">
        <v>3.149</v>
      </c>
      <c r="F84" s="52">
        <v>4.7399999999999998E-2</v>
      </c>
      <c r="G84" s="51">
        <f t="shared" si="3"/>
        <v>0.84408602150537637</v>
      </c>
      <c r="H84" s="52">
        <v>4.2599999999999999E-2</v>
      </c>
      <c r="I84" s="51">
        <f t="shared" si="4"/>
        <v>0.88924731182795691</v>
      </c>
      <c r="J84" s="52">
        <v>0.22750000000000001</v>
      </c>
      <c r="K84" s="51">
        <f t="shared" si="5"/>
        <v>0.94921402660217657</v>
      </c>
      <c r="L84" s="52">
        <v>0.77980000000000005</v>
      </c>
    </row>
    <row r="85" spans="1:12" ht="18" customHeight="1">
      <c r="A85" s="38" t="s">
        <v>1835</v>
      </c>
      <c r="B85" s="51">
        <v>3.101</v>
      </c>
      <c r="C85" s="51">
        <v>3.4609999999999999</v>
      </c>
      <c r="D85" s="51">
        <v>5.7409999999999997</v>
      </c>
      <c r="E85" s="51">
        <v>8.1443999999999992</v>
      </c>
      <c r="F85" s="51">
        <v>7.3282999999999996E-4</v>
      </c>
      <c r="G85" s="51">
        <f t="shared" si="3"/>
        <v>1.1160915833602063</v>
      </c>
      <c r="H85" s="51">
        <v>0.82799999999999996</v>
      </c>
      <c r="I85" s="51">
        <f t="shared" si="4"/>
        <v>1.8513382779748466</v>
      </c>
      <c r="J85" s="51">
        <v>8.9999999999999998E-4</v>
      </c>
      <c r="K85" s="51">
        <f t="shared" si="5"/>
        <v>0.60285664518376592</v>
      </c>
      <c r="L85" s="51">
        <v>4.0000000000000001E-3</v>
      </c>
    </row>
    <row r="86" spans="1:12" ht="18" customHeight="1">
      <c r="A86" s="38" t="s">
        <v>1836</v>
      </c>
      <c r="B86" s="51">
        <v>3.6469999999999998</v>
      </c>
      <c r="C86" s="51">
        <v>3.3119999999999998</v>
      </c>
      <c r="D86" s="51">
        <v>6.6760000000000002</v>
      </c>
      <c r="E86" s="51">
        <v>10.427</v>
      </c>
      <c r="F86" s="51">
        <v>1.2727999999999999E-4</v>
      </c>
      <c r="G86" s="51">
        <f t="shared" si="3"/>
        <v>0.9081436797367699</v>
      </c>
      <c r="H86" s="51">
        <v>0.88390000000000002</v>
      </c>
      <c r="I86" s="51">
        <f t="shared" si="4"/>
        <v>1.8305456539621607</v>
      </c>
      <c r="J86" s="51">
        <v>8.9999999999999998E-4</v>
      </c>
      <c r="K86" s="51">
        <f t="shared" si="5"/>
        <v>0.49610545236668663</v>
      </c>
      <c r="L86" s="51">
        <v>2.0000000000000001E-4</v>
      </c>
    </row>
    <row r="87" spans="1:12" ht="18" customHeight="1">
      <c r="A87" s="38" t="s">
        <v>1837</v>
      </c>
      <c r="B87" s="51">
        <v>0.43009999999999998</v>
      </c>
      <c r="C87" s="51">
        <v>0.17069999999999999</v>
      </c>
      <c r="D87" s="51">
        <v>0.61260000000000003</v>
      </c>
      <c r="E87" s="51">
        <v>7.4535999999999998</v>
      </c>
      <c r="F87" s="51">
        <v>1.2704000000000001E-3</v>
      </c>
      <c r="G87" s="51">
        <f t="shared" si="3"/>
        <v>0.39688444547779583</v>
      </c>
      <c r="H87" s="51">
        <v>4.5499999999999999E-2</v>
      </c>
      <c r="I87" s="51">
        <f t="shared" si="4"/>
        <v>1.424319925598698</v>
      </c>
      <c r="J87" s="51">
        <v>0.2863</v>
      </c>
      <c r="K87" s="51">
        <f t="shared" si="5"/>
        <v>0.27864838393731634</v>
      </c>
      <c r="L87" s="51">
        <v>1.1000000000000001E-3</v>
      </c>
    </row>
    <row r="88" spans="1:12" ht="18" customHeight="1">
      <c r="A88" s="38" t="s">
        <v>1838</v>
      </c>
      <c r="B88" s="52">
        <v>3.6179999999999997E-2</v>
      </c>
      <c r="C88" s="52">
        <v>2.9940000000000001E-2</v>
      </c>
      <c r="D88" s="52">
        <v>4.8739999999999999E-2</v>
      </c>
      <c r="E88" s="52">
        <v>3.101</v>
      </c>
      <c r="F88" s="52">
        <v>4.9500000000000002E-2</v>
      </c>
      <c r="G88" s="51">
        <f t="shared" si="3"/>
        <v>0.82752902155887242</v>
      </c>
      <c r="H88" s="52">
        <v>0.66669999999999996</v>
      </c>
      <c r="I88" s="51">
        <f t="shared" si="4"/>
        <v>1.3471531232725262</v>
      </c>
      <c r="J88" s="52">
        <v>0.23139999999999999</v>
      </c>
      <c r="K88" s="51">
        <f t="shared" si="5"/>
        <v>0.61427985227739024</v>
      </c>
      <c r="L88" s="52">
        <v>4.07E-2</v>
      </c>
    </row>
    <row r="89" spans="1:12" ht="18" customHeight="1">
      <c r="A89" s="38" t="s">
        <v>1839</v>
      </c>
      <c r="B89" s="51">
        <v>1.02</v>
      </c>
      <c r="C89" s="51">
        <v>0.72089999999999999</v>
      </c>
      <c r="D89" s="51">
        <v>1.6659999999999999</v>
      </c>
      <c r="E89" s="51">
        <v>9.3863000000000003</v>
      </c>
      <c r="F89" s="51">
        <v>2.7926999999999997E-4</v>
      </c>
      <c r="G89" s="51">
        <f t="shared" si="3"/>
        <v>0.70676470588235296</v>
      </c>
      <c r="H89" s="51">
        <v>0.29099999999999998</v>
      </c>
      <c r="I89" s="51">
        <f t="shared" si="4"/>
        <v>1.6333333333333333</v>
      </c>
      <c r="J89" s="51">
        <v>1.4200000000000001E-2</v>
      </c>
      <c r="K89" s="51">
        <f t="shared" si="5"/>
        <v>0.43271308523409363</v>
      </c>
      <c r="L89" s="51">
        <v>2.0000000000000001E-4</v>
      </c>
    </row>
    <row r="90" spans="1:12" ht="18" customHeight="1">
      <c r="A90" s="38" t="s">
        <v>1840</v>
      </c>
      <c r="B90" s="51">
        <v>0.21540000000000001</v>
      </c>
      <c r="C90" s="51">
        <v>0.1129</v>
      </c>
      <c r="D90" s="51">
        <v>0.1234</v>
      </c>
      <c r="E90" s="51">
        <v>5.3719999999999999</v>
      </c>
      <c r="F90" s="51">
        <v>7.0974999999999996E-3</v>
      </c>
      <c r="G90" s="51">
        <f t="shared" si="3"/>
        <v>0.5241411327762302</v>
      </c>
      <c r="H90" s="51">
        <v>8.8999999999999999E-3</v>
      </c>
      <c r="I90" s="51">
        <f t="shared" si="4"/>
        <v>0.57288765088207982</v>
      </c>
      <c r="J90" s="51">
        <v>4.5400000000000003E-2</v>
      </c>
      <c r="K90" s="51">
        <f t="shared" si="5"/>
        <v>0.9149108589951378</v>
      </c>
      <c r="L90" s="51">
        <v>0.95669999999999999</v>
      </c>
    </row>
    <row r="91" spans="1:12" ht="18" customHeight="1">
      <c r="A91" s="38" t="s">
        <v>1841</v>
      </c>
      <c r="B91" s="51">
        <v>7.6477816857142864</v>
      </c>
      <c r="C91" s="51">
        <v>5.3542894285714286</v>
      </c>
      <c r="D91" s="51">
        <v>4.7870303448275866</v>
      </c>
      <c r="E91" s="51">
        <v>4.1223000000000001</v>
      </c>
      <c r="F91" s="51">
        <v>1.9162999999999999E-2</v>
      </c>
      <c r="G91" s="51">
        <f t="shared" si="3"/>
        <v>0.70011012978743903</v>
      </c>
      <c r="H91" s="51">
        <v>7.0900000000000005E-2</v>
      </c>
      <c r="I91" s="51">
        <f t="shared" si="4"/>
        <v>0.62593710719665874</v>
      </c>
      <c r="J91" s="51">
        <v>2.52E-2</v>
      </c>
      <c r="K91" s="51">
        <f t="shared" si="5"/>
        <v>1.1184991618774192</v>
      </c>
      <c r="L91" s="51">
        <v>0.85899999999999999</v>
      </c>
    </row>
    <row r="92" spans="1:12" ht="18" customHeight="1">
      <c r="A92" s="38" t="s">
        <v>1842</v>
      </c>
      <c r="B92" s="51">
        <v>1.266</v>
      </c>
      <c r="C92" s="51">
        <v>2.262</v>
      </c>
      <c r="D92" s="51">
        <v>2.2290000000000001</v>
      </c>
      <c r="E92" s="51">
        <v>3.4750999999999999</v>
      </c>
      <c r="F92" s="51">
        <v>3.7217E-2</v>
      </c>
      <c r="G92" s="51">
        <f t="shared" si="3"/>
        <v>1.7867298578199051</v>
      </c>
      <c r="H92" s="51">
        <v>4.7800000000000002E-2</v>
      </c>
      <c r="I92" s="51">
        <f t="shared" si="4"/>
        <v>1.7606635071090049</v>
      </c>
      <c r="J92" s="51">
        <v>0.1031</v>
      </c>
      <c r="K92" s="51">
        <f t="shared" si="5"/>
        <v>1.0148048452220726</v>
      </c>
      <c r="L92" s="51">
        <v>0.99709999999999999</v>
      </c>
    </row>
    <row r="93" spans="1:12" ht="18" customHeight="1">
      <c r="A93" s="38" t="s">
        <v>1843</v>
      </c>
      <c r="B93" s="52">
        <v>0.18079999999999999</v>
      </c>
      <c r="C93" s="52">
        <v>0.1648</v>
      </c>
      <c r="D93" s="52">
        <v>0.24729999999999999</v>
      </c>
      <c r="E93" s="52">
        <v>10.6</v>
      </c>
      <c r="F93" s="52" t="s">
        <v>15</v>
      </c>
      <c r="G93" s="51">
        <f t="shared" si="3"/>
        <v>0.91150442477876115</v>
      </c>
      <c r="H93" s="52">
        <v>0.64229999999999998</v>
      </c>
      <c r="I93" s="51">
        <f t="shared" si="4"/>
        <v>1.3678097345132745</v>
      </c>
      <c r="J93" s="52">
        <v>1.8E-3</v>
      </c>
      <c r="K93" s="51">
        <f t="shared" si="5"/>
        <v>0.66639708855640922</v>
      </c>
      <c r="L93" s="52" t="s">
        <v>15</v>
      </c>
    </row>
    <row r="94" spans="1:12" ht="18" customHeight="1">
      <c r="A94" s="38" t="s">
        <v>1844</v>
      </c>
      <c r="B94" s="51">
        <v>5.1026275142857145</v>
      </c>
      <c r="C94" s="51">
        <v>7.2251079142857142</v>
      </c>
      <c r="D94" s="51">
        <v>2.7142701034482752</v>
      </c>
      <c r="E94" s="51">
        <v>16.649999999999999</v>
      </c>
      <c r="F94" s="51">
        <v>6.1999999999999999E-7</v>
      </c>
      <c r="G94" s="51">
        <f t="shared" si="3"/>
        <v>1.4159583261873883</v>
      </c>
      <c r="H94" s="51">
        <v>1.46E-2</v>
      </c>
      <c r="I94" s="51">
        <f t="shared" si="4"/>
        <v>0.53193577149207794</v>
      </c>
      <c r="J94" s="51">
        <v>8.0999999999999996E-3</v>
      </c>
      <c r="K94" s="51">
        <f t="shared" si="5"/>
        <v>2.6618971726899101</v>
      </c>
      <c r="L94" s="51" t="s">
        <v>17</v>
      </c>
    </row>
    <row r="95" spans="1:12" ht="18" customHeight="1">
      <c r="A95" s="38" t="s">
        <v>1763</v>
      </c>
      <c r="B95" s="51">
        <v>2.2517318571428566</v>
      </c>
      <c r="C95" s="51">
        <v>2.4852271428571422</v>
      </c>
      <c r="D95" s="51">
        <v>1.3743691034482757</v>
      </c>
      <c r="E95" s="51">
        <v>18.492000000000001</v>
      </c>
      <c r="F95" s="51">
        <v>1.61E-7</v>
      </c>
      <c r="G95" s="51">
        <f t="shared" si="3"/>
        <v>1.1036958663499834</v>
      </c>
      <c r="H95" s="51">
        <v>0.40799999999999997</v>
      </c>
      <c r="I95" s="51">
        <f t="shared" si="4"/>
        <v>0.61036090913247742</v>
      </c>
      <c r="J95" s="51" t="s">
        <v>17</v>
      </c>
      <c r="K95" s="51">
        <f t="shared" si="5"/>
        <v>1.8082676164807088</v>
      </c>
      <c r="L95" s="51" t="s">
        <v>17</v>
      </c>
    </row>
    <row r="96" spans="1:12" ht="18" customHeight="1">
      <c r="A96" s="38" t="s">
        <v>1845</v>
      </c>
      <c r="B96" s="51">
        <v>2.141</v>
      </c>
      <c r="C96" s="51">
        <v>1.8560000000000001</v>
      </c>
      <c r="D96" s="51">
        <v>0.83</v>
      </c>
      <c r="E96" s="51">
        <v>5.9217000000000004</v>
      </c>
      <c r="F96" s="51">
        <v>4.4632999999999999E-3</v>
      </c>
      <c r="G96" s="51">
        <f t="shared" si="3"/>
        <v>0.86688463334890242</v>
      </c>
      <c r="H96" s="51">
        <v>0.69340000000000002</v>
      </c>
      <c r="I96" s="51">
        <f t="shared" si="4"/>
        <v>0.38766931340495092</v>
      </c>
      <c r="J96" s="51">
        <v>4.0000000000000001E-3</v>
      </c>
      <c r="K96" s="51">
        <f t="shared" si="5"/>
        <v>2.2361445783132532</v>
      </c>
      <c r="L96" s="51">
        <v>2.6599999999999999E-2</v>
      </c>
    </row>
    <row r="97" spans="1:12" ht="18" customHeight="1">
      <c r="A97" s="38" t="s">
        <v>1846</v>
      </c>
      <c r="B97" s="51">
        <v>1.8370744571428577</v>
      </c>
      <c r="C97" s="51">
        <v>1.9450061428571421</v>
      </c>
      <c r="D97" s="51">
        <v>1.1524428275862069</v>
      </c>
      <c r="E97" s="51">
        <v>6.8616000000000001</v>
      </c>
      <c r="F97" s="51">
        <v>1.6394000000000001E-3</v>
      </c>
      <c r="G97" s="51">
        <f t="shared" si="3"/>
        <v>1.0587519386025035</v>
      </c>
      <c r="H97" s="51">
        <v>0.87419999999999998</v>
      </c>
      <c r="I97" s="51">
        <f t="shared" si="4"/>
        <v>0.62732505103716041</v>
      </c>
      <c r="J97" s="51">
        <v>0.01</v>
      </c>
      <c r="K97" s="51">
        <f t="shared" si="5"/>
        <v>1.6877246283279494</v>
      </c>
      <c r="L97" s="51">
        <v>2.3E-3</v>
      </c>
    </row>
    <row r="98" spans="1:12" ht="18" customHeight="1" thickBot="1">
      <c r="A98" s="40" t="s">
        <v>1847</v>
      </c>
      <c r="B98" s="53">
        <v>12.95</v>
      </c>
      <c r="C98" s="53">
        <v>15.26</v>
      </c>
      <c r="D98" s="53">
        <v>15</v>
      </c>
      <c r="E98" s="53">
        <v>3.4889999999999999</v>
      </c>
      <c r="F98" s="53">
        <v>3.44E-2</v>
      </c>
      <c r="G98" s="56">
        <f t="shared" si="3"/>
        <v>1.1783783783783783</v>
      </c>
      <c r="H98" s="53">
        <v>4.3999999999999997E-2</v>
      </c>
      <c r="I98" s="56">
        <f t="shared" si="4"/>
        <v>1.1583011583011584</v>
      </c>
      <c r="J98" s="53">
        <v>0.1031</v>
      </c>
      <c r="K98" s="56">
        <f t="shared" si="5"/>
        <v>1.0173333333333334</v>
      </c>
      <c r="L98" s="53">
        <v>0.96519999999999995</v>
      </c>
    </row>
  </sheetData>
  <mergeCells count="6">
    <mergeCell ref="K2:L2"/>
    <mergeCell ref="A2:A3"/>
    <mergeCell ref="B2:D2"/>
    <mergeCell ref="E2:F2"/>
    <mergeCell ref="G2:H2"/>
    <mergeCell ref="I2:J2"/>
  </mergeCells>
  <phoneticPr fontId="1" type="noConversion"/>
  <pageMargins left="0.7" right="0.7" top="0.75" bottom="0.75" header="0.3" footer="0.3"/>
  <pageSetup paperSize="9" scale="1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64"/>
  <sheetViews>
    <sheetView tabSelected="1" zoomScale="96" zoomScaleNormal="96" workbookViewId="0">
      <selection activeCell="H22" sqref="H22"/>
    </sheetView>
  </sheetViews>
  <sheetFormatPr defaultColWidth="9" defaultRowHeight="16.5"/>
  <cols>
    <col min="1" max="1" width="12.125" style="2" customWidth="1"/>
    <col min="2" max="4" width="7.25" style="8" customWidth="1"/>
    <col min="5" max="6" width="7.5" style="2" customWidth="1"/>
    <col min="7" max="7" width="10.75" style="2" customWidth="1"/>
    <col min="8" max="8" width="12.5" style="9" customWidth="1"/>
    <col min="9" max="9" width="11.25" style="2" customWidth="1"/>
    <col min="10" max="10" width="12.5" style="3" customWidth="1"/>
    <col min="11" max="11" width="12.25" style="2" customWidth="1"/>
    <col min="12" max="12" width="12.5" style="3" customWidth="1"/>
    <col min="13" max="16384" width="9" style="10"/>
  </cols>
  <sheetData>
    <row r="1" spans="1:14" customFormat="1" ht="17.25" thickBot="1">
      <c r="A1" s="13" t="s">
        <v>1864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4"/>
    </row>
    <row r="2" spans="1:14" s="2" customFormat="1" ht="18" customHeight="1">
      <c r="A2" s="59" t="s">
        <v>0</v>
      </c>
      <c r="B2" s="61" t="s">
        <v>11</v>
      </c>
      <c r="C2" s="61"/>
      <c r="D2" s="61"/>
      <c r="E2" s="63" t="s">
        <v>1</v>
      </c>
      <c r="F2" s="63"/>
      <c r="G2" s="63" t="s">
        <v>2</v>
      </c>
      <c r="H2" s="63"/>
      <c r="I2" s="63" t="s">
        <v>1850</v>
      </c>
      <c r="J2" s="63"/>
      <c r="K2" s="63" t="s">
        <v>1851</v>
      </c>
      <c r="L2" s="63"/>
    </row>
    <row r="3" spans="1:14" s="2" customFormat="1" ht="18" customHeight="1" thickBot="1">
      <c r="A3" s="60"/>
      <c r="B3" s="35" t="s">
        <v>12</v>
      </c>
      <c r="C3" s="35" t="s">
        <v>13</v>
      </c>
      <c r="D3" s="35" t="s">
        <v>18</v>
      </c>
      <c r="E3" s="36" t="s">
        <v>14</v>
      </c>
      <c r="F3" s="36" t="s">
        <v>1852</v>
      </c>
      <c r="G3" s="35" t="s">
        <v>3</v>
      </c>
      <c r="H3" s="36" t="s">
        <v>1852</v>
      </c>
      <c r="I3" s="36" t="s">
        <v>3</v>
      </c>
      <c r="J3" s="36" t="s">
        <v>1852</v>
      </c>
      <c r="K3" s="36" t="s">
        <v>3</v>
      </c>
      <c r="L3" s="36" t="s">
        <v>1852</v>
      </c>
    </row>
    <row r="4" spans="1:14" s="2" customFormat="1" ht="18" customHeight="1" thickTop="1">
      <c r="A4" s="37" t="s">
        <v>1773</v>
      </c>
      <c r="B4" s="50">
        <v>0.47349999999999998</v>
      </c>
      <c r="C4" s="50">
        <v>0.373</v>
      </c>
      <c r="D4" s="50">
        <v>0.53139999999999998</v>
      </c>
      <c r="E4" s="50">
        <v>10.56</v>
      </c>
      <c r="F4" s="50" t="s">
        <v>15</v>
      </c>
      <c r="G4" s="54">
        <f t="shared" ref="G4:G64" si="0">C4/B4</f>
        <v>0.78775079197465681</v>
      </c>
      <c r="H4" s="50">
        <v>9.7999999999999997E-3</v>
      </c>
      <c r="I4" s="54">
        <f t="shared" ref="I4:I64" si="1">D4/B4</f>
        <v>1.1222808870116157</v>
      </c>
      <c r="J4" s="50">
        <v>0.23280000000000001</v>
      </c>
      <c r="K4" s="54">
        <f t="shared" ref="K4:K64" si="2">C4/D4</f>
        <v>0.70191945803537825</v>
      </c>
      <c r="L4" s="55" t="s">
        <v>15</v>
      </c>
    </row>
    <row r="5" spans="1:14" ht="18" customHeight="1">
      <c r="A5" s="39" t="s">
        <v>1775</v>
      </c>
      <c r="B5" s="51">
        <v>0.58350000000000002</v>
      </c>
      <c r="C5" s="51">
        <v>0.70589999999999997</v>
      </c>
      <c r="D5" s="51">
        <v>0.34279999999999999</v>
      </c>
      <c r="E5" s="51">
        <v>4.2313000000000001</v>
      </c>
      <c r="F5" s="51">
        <v>1.9016999999999999E-2</v>
      </c>
      <c r="G5" s="51">
        <f t="shared" si="0"/>
        <v>1.2097686375321335</v>
      </c>
      <c r="H5" s="51">
        <v>0.52710000000000001</v>
      </c>
      <c r="I5" s="51">
        <f t="shared" si="1"/>
        <v>0.5874892887746358</v>
      </c>
      <c r="J5" s="51">
        <v>0.14960000000000001</v>
      </c>
      <c r="K5" s="51">
        <f t="shared" si="2"/>
        <v>2.0592182030338391</v>
      </c>
      <c r="L5" s="51">
        <v>1.4E-2</v>
      </c>
    </row>
    <row r="6" spans="1:14" ht="18" customHeight="1">
      <c r="A6" s="39" t="s">
        <v>1776</v>
      </c>
      <c r="B6" s="51">
        <v>3.0150000000000001</v>
      </c>
      <c r="C6" s="51">
        <v>3.2530000000000001</v>
      </c>
      <c r="D6" s="51">
        <v>1.8979999999999999</v>
      </c>
      <c r="E6" s="51">
        <v>3.5325000000000002</v>
      </c>
      <c r="F6" s="51">
        <v>3.5349999999999999E-2</v>
      </c>
      <c r="G6" s="51">
        <f t="shared" si="0"/>
        <v>1.0789386401326699</v>
      </c>
      <c r="H6" s="51">
        <v>0.87549999999999994</v>
      </c>
      <c r="I6" s="51">
        <f t="shared" si="1"/>
        <v>0.62951907131011609</v>
      </c>
      <c r="J6" s="51">
        <v>0.13739999999999999</v>
      </c>
      <c r="K6" s="51">
        <f t="shared" si="2"/>
        <v>1.71390937829294</v>
      </c>
      <c r="L6" s="51">
        <v>3.3300000000000003E-2</v>
      </c>
    </row>
    <row r="7" spans="1:14" s="11" customFormat="1" ht="18" customHeight="1">
      <c r="A7" s="38" t="s">
        <v>1746</v>
      </c>
      <c r="B7" s="51">
        <v>0.54421700000000028</v>
      </c>
      <c r="C7" s="51">
        <v>0.19908414285714285</v>
      </c>
      <c r="D7" s="51">
        <v>5.5728655172413787E-2</v>
      </c>
      <c r="E7" s="51">
        <v>86.421000000000006</v>
      </c>
      <c r="F7" s="51">
        <v>3.41E-22</v>
      </c>
      <c r="G7" s="51">
        <f t="shared" si="0"/>
        <v>0.36581757434468742</v>
      </c>
      <c r="H7" s="51" t="s">
        <v>15</v>
      </c>
      <c r="I7" s="51">
        <f t="shared" si="1"/>
        <v>0.10240153316124589</v>
      </c>
      <c r="J7" s="51" t="s">
        <v>15</v>
      </c>
      <c r="K7" s="51">
        <f t="shared" si="2"/>
        <v>3.5723837627377626</v>
      </c>
      <c r="L7" s="51">
        <v>1.1000000000000001E-3</v>
      </c>
    </row>
    <row r="8" spans="1:14" s="11" customFormat="1" ht="18" customHeight="1">
      <c r="A8" s="38" t="s">
        <v>1745</v>
      </c>
      <c r="B8" s="51">
        <v>3.0999266857142858</v>
      </c>
      <c r="C8" s="51">
        <v>1.1125377999999999</v>
      </c>
      <c r="D8" s="51">
        <v>0.30768734482758631</v>
      </c>
      <c r="E8" s="51">
        <v>97.287999999999997</v>
      </c>
      <c r="F8" s="51">
        <v>8.1799999999999996E-24</v>
      </c>
      <c r="G8" s="51">
        <f t="shared" si="0"/>
        <v>0.35889164899512738</v>
      </c>
      <c r="H8" s="51" t="s">
        <v>15</v>
      </c>
      <c r="I8" s="51">
        <f t="shared" si="1"/>
        <v>9.9256329591771914E-2</v>
      </c>
      <c r="J8" s="51" t="s">
        <v>15</v>
      </c>
      <c r="K8" s="51">
        <f t="shared" si="2"/>
        <v>3.6158061704598685</v>
      </c>
      <c r="L8" s="51">
        <v>5.9999999999999995E-4</v>
      </c>
    </row>
    <row r="9" spans="1:14" ht="18" customHeight="1">
      <c r="A9" s="38" t="s">
        <v>1780</v>
      </c>
      <c r="B9" s="51">
        <v>3.383</v>
      </c>
      <c r="C9" s="51">
        <v>3.5339999999999998</v>
      </c>
      <c r="D9" s="51">
        <v>2.153</v>
      </c>
      <c r="E9" s="51">
        <v>5.2935999999999996</v>
      </c>
      <c r="F9" s="51">
        <v>7.587E-3</v>
      </c>
      <c r="G9" s="51">
        <f t="shared" si="0"/>
        <v>1.0446349394028969</v>
      </c>
      <c r="H9" s="51">
        <v>0.92579999999999996</v>
      </c>
      <c r="I9" s="51">
        <f t="shared" si="1"/>
        <v>0.63641738102276091</v>
      </c>
      <c r="J9" s="51">
        <v>2.4400000000000002E-2</v>
      </c>
      <c r="K9" s="51">
        <f t="shared" si="2"/>
        <v>1.6414305620065024</v>
      </c>
      <c r="L9" s="51">
        <v>8.6999999999999994E-3</v>
      </c>
    </row>
    <row r="10" spans="1:14" ht="18" customHeight="1">
      <c r="A10" s="39" t="s">
        <v>1781</v>
      </c>
      <c r="B10" s="51">
        <v>6.8049999999999999E-2</v>
      </c>
      <c r="C10" s="51">
        <v>0.34770000000000001</v>
      </c>
      <c r="D10" s="51">
        <v>0.30320000000000003</v>
      </c>
      <c r="E10" s="51">
        <v>3.7570999999999999</v>
      </c>
      <c r="F10" s="51">
        <v>2.8924999999999999E-2</v>
      </c>
      <c r="G10" s="51">
        <f t="shared" si="0"/>
        <v>5.1094783247612048</v>
      </c>
      <c r="H10" s="51">
        <v>3.0099999999999998E-2</v>
      </c>
      <c r="I10" s="51">
        <f t="shared" si="1"/>
        <v>4.4555473916238064</v>
      </c>
      <c r="J10" s="51">
        <v>0.13400000000000001</v>
      </c>
      <c r="K10" s="51">
        <f t="shared" si="2"/>
        <v>1.1467678100263852</v>
      </c>
      <c r="L10" s="51">
        <v>0.92569999999999997</v>
      </c>
    </row>
    <row r="11" spans="1:14" s="11" customFormat="1" ht="18" customHeight="1">
      <c r="A11" s="38" t="s">
        <v>16</v>
      </c>
      <c r="B11" s="51">
        <v>0.3951404</v>
      </c>
      <c r="C11" s="51">
        <v>0.59895965714285726</v>
      </c>
      <c r="D11" s="51">
        <v>0.60526406896551699</v>
      </c>
      <c r="E11" s="51">
        <v>6.9067999999999996</v>
      </c>
      <c r="F11" s="51">
        <v>1.5759000000000001E-3</v>
      </c>
      <c r="G11" s="51">
        <f t="shared" si="0"/>
        <v>1.5158147765777867</v>
      </c>
      <c r="H11" s="51">
        <v>7.4000000000000003E-3</v>
      </c>
      <c r="I11" s="51">
        <f t="shared" si="1"/>
        <v>1.5317696417919224</v>
      </c>
      <c r="J11" s="51">
        <v>8.6E-3</v>
      </c>
      <c r="K11" s="51">
        <f t="shared" si="2"/>
        <v>0.98958403092812885</v>
      </c>
      <c r="L11" s="51">
        <v>0.99470000000000003</v>
      </c>
    </row>
    <row r="12" spans="1:14" s="11" customFormat="1" ht="18" customHeight="1">
      <c r="A12" s="39" t="s">
        <v>1783</v>
      </c>
      <c r="B12" s="51">
        <v>0.11046245714285714</v>
      </c>
      <c r="C12" s="51">
        <v>0.18543965714285712</v>
      </c>
      <c r="D12" s="51">
        <v>0.19863534482758616</v>
      </c>
      <c r="E12" s="51">
        <v>6.0395000000000003</v>
      </c>
      <c r="F12" s="51">
        <v>3.3841000000000001E-3</v>
      </c>
      <c r="G12" s="51">
        <f t="shared" si="0"/>
        <v>1.6787573075894433</v>
      </c>
      <c r="H12" s="51">
        <v>1.66E-3</v>
      </c>
      <c r="I12" s="51">
        <f t="shared" si="1"/>
        <v>1.7982158822585141</v>
      </c>
      <c r="J12" s="51">
        <v>6.3E-3</v>
      </c>
      <c r="K12" s="51">
        <f t="shared" si="2"/>
        <v>0.93356827962222544</v>
      </c>
      <c r="L12" s="51">
        <v>0.88560000000000005</v>
      </c>
    </row>
    <row r="13" spans="1:14" s="11" customFormat="1" ht="18" customHeight="1">
      <c r="A13" s="38" t="s">
        <v>28</v>
      </c>
      <c r="B13" s="51">
        <v>0.48863482857142859</v>
      </c>
      <c r="C13" s="51">
        <v>0.30142637142857148</v>
      </c>
      <c r="D13" s="51">
        <v>0.31711841379310346</v>
      </c>
      <c r="E13" s="51">
        <v>14.398999999999999</v>
      </c>
      <c r="F13" s="51">
        <v>3.4000000000000001E-6</v>
      </c>
      <c r="G13" s="51">
        <f t="shared" si="0"/>
        <v>0.61687451201507837</v>
      </c>
      <c r="H13" s="51" t="s">
        <v>17</v>
      </c>
      <c r="I13" s="51">
        <f t="shared" si="1"/>
        <v>0.64898856006689076</v>
      </c>
      <c r="J13" s="51">
        <v>1E-4</v>
      </c>
      <c r="K13" s="51">
        <f t="shared" si="2"/>
        <v>0.95051677328718642</v>
      </c>
      <c r="L13" s="51">
        <v>0.91949999999999998</v>
      </c>
    </row>
    <row r="14" spans="1:14" ht="18" customHeight="1">
      <c r="A14" s="38" t="s">
        <v>1784</v>
      </c>
      <c r="B14" s="51">
        <v>1.1879999999999999</v>
      </c>
      <c r="C14" s="51">
        <v>1.073</v>
      </c>
      <c r="D14" s="51">
        <v>0.71840000000000004</v>
      </c>
      <c r="E14" s="51">
        <v>5.4363000000000001</v>
      </c>
      <c r="F14" s="51">
        <v>6.7200000000000003E-3</v>
      </c>
      <c r="G14" s="51">
        <f t="shared" si="0"/>
        <v>0.90319865319865322</v>
      </c>
      <c r="H14" s="51">
        <v>0.65059999999999996</v>
      </c>
      <c r="I14" s="51">
        <f t="shared" si="1"/>
        <v>0.60471380471380476</v>
      </c>
      <c r="J14" s="51">
        <v>5.5999999999999999E-3</v>
      </c>
      <c r="K14" s="51">
        <f t="shared" si="2"/>
        <v>1.4935968819599108</v>
      </c>
      <c r="L14" s="51">
        <v>4.1500000000000002E-2</v>
      </c>
    </row>
    <row r="15" spans="1:14" s="11" customFormat="1" ht="18" customHeight="1">
      <c r="A15" s="39" t="s">
        <v>1787</v>
      </c>
      <c r="B15" s="51">
        <v>5.3510593714285699</v>
      </c>
      <c r="C15" s="51">
        <v>4.4151653142857148</v>
      </c>
      <c r="D15" s="51">
        <v>1.9616336551724136</v>
      </c>
      <c r="E15" s="51">
        <v>6.0911</v>
      </c>
      <c r="F15" s="51">
        <v>3.2325000000000001E-3</v>
      </c>
      <c r="G15" s="51">
        <f t="shared" si="0"/>
        <v>0.82510116367985653</v>
      </c>
      <c r="H15" s="51">
        <v>0.58460000000000001</v>
      </c>
      <c r="I15" s="51">
        <f t="shared" si="1"/>
        <v>0.36658790699395982</v>
      </c>
      <c r="J15" s="51">
        <v>2.7000000000000001E-3</v>
      </c>
      <c r="K15" s="51">
        <f t="shared" si="2"/>
        <v>2.2507593620469635</v>
      </c>
      <c r="L15" s="51">
        <v>0.04</v>
      </c>
    </row>
    <row r="16" spans="1:14" s="11" customFormat="1" ht="18" customHeight="1">
      <c r="A16" s="38" t="s">
        <v>1747</v>
      </c>
      <c r="B16" s="51">
        <v>0.13504325999999994</v>
      </c>
      <c r="C16" s="51">
        <v>0.20442582857142855</v>
      </c>
      <c r="D16" s="51">
        <v>0.31988544827586207</v>
      </c>
      <c r="E16" s="51">
        <v>22.498000000000001</v>
      </c>
      <c r="F16" s="51">
        <v>9.7100000000000006E-9</v>
      </c>
      <c r="G16" s="51">
        <f t="shared" si="0"/>
        <v>1.5137803143335598</v>
      </c>
      <c r="H16" s="51">
        <v>2.64E-2</v>
      </c>
      <c r="I16" s="51">
        <f t="shared" si="1"/>
        <v>2.3687627822066961</v>
      </c>
      <c r="J16" s="51" t="s">
        <v>15</v>
      </c>
      <c r="K16" s="51">
        <f t="shared" si="2"/>
        <v>0.63905948105253063</v>
      </c>
      <c r="L16" s="51">
        <v>2.0000000000000001E-4</v>
      </c>
    </row>
    <row r="17" spans="1:18" s="11" customFormat="1" ht="18" customHeight="1">
      <c r="A17" s="39" t="s">
        <v>29</v>
      </c>
      <c r="B17" s="51">
        <v>0.94156965714285734</v>
      </c>
      <c r="C17" s="51">
        <v>0.75539274285714275</v>
      </c>
      <c r="D17" s="51">
        <v>0.60682400000000003</v>
      </c>
      <c r="E17" s="51">
        <v>6.5376000000000003</v>
      </c>
      <c r="F17" s="51">
        <v>2.1786000000000002E-3</v>
      </c>
      <c r="G17" s="51">
        <f t="shared" si="0"/>
        <v>0.80226963255096972</v>
      </c>
      <c r="H17" s="51">
        <v>9.5899999999999999E-2</v>
      </c>
      <c r="I17" s="51">
        <f t="shared" si="1"/>
        <v>0.64448126104804071</v>
      </c>
      <c r="J17" s="51">
        <v>1.5E-3</v>
      </c>
      <c r="K17" s="51">
        <f t="shared" si="2"/>
        <v>1.2448300377986743</v>
      </c>
      <c r="L17" s="51">
        <v>0.25369999999999998</v>
      </c>
    </row>
    <row r="18" spans="1:18" ht="18" customHeight="1">
      <c r="A18" s="38" t="s">
        <v>1789</v>
      </c>
      <c r="B18" s="51">
        <v>1.603</v>
      </c>
      <c r="C18" s="51">
        <v>1.7070000000000001</v>
      </c>
      <c r="D18" s="51">
        <v>0.77969999999999995</v>
      </c>
      <c r="E18" s="51">
        <v>3.6636000000000002</v>
      </c>
      <c r="F18" s="51">
        <v>3.1437E-2</v>
      </c>
      <c r="G18" s="51">
        <f t="shared" si="0"/>
        <v>1.0648783530879602</v>
      </c>
      <c r="H18" s="51">
        <v>0.94610000000000005</v>
      </c>
      <c r="I18" s="51">
        <f t="shared" si="1"/>
        <v>0.48640049906425448</v>
      </c>
      <c r="J18" s="51">
        <v>7.2999999999999995E-2</v>
      </c>
      <c r="K18" s="51">
        <f t="shared" si="2"/>
        <v>2.189303578299346</v>
      </c>
      <c r="L18" s="51">
        <v>3.4099999999999998E-2</v>
      </c>
    </row>
    <row r="19" spans="1:18" s="11" customFormat="1" ht="18" customHeight="1">
      <c r="A19" s="39" t="s">
        <v>1791</v>
      </c>
      <c r="B19" s="51">
        <v>2.1251645714285717E-2</v>
      </c>
      <c r="C19" s="51">
        <v>9.82408857142857E-2</v>
      </c>
      <c r="D19" s="51">
        <v>0.46430924137931029</v>
      </c>
      <c r="E19" s="51">
        <v>50.487000000000002</v>
      </c>
      <c r="F19" s="51">
        <v>1.0399999999999999E-15</v>
      </c>
      <c r="G19" s="51">
        <f t="shared" si="0"/>
        <v>4.6227424941611233</v>
      </c>
      <c r="H19" s="51">
        <v>0.20860000000000001</v>
      </c>
      <c r="I19" s="51">
        <f t="shared" si="1"/>
        <v>21.84815461454798</v>
      </c>
      <c r="J19" s="51" t="s">
        <v>15</v>
      </c>
      <c r="K19" s="51">
        <f t="shared" si="2"/>
        <v>0.21158503204124107</v>
      </c>
      <c r="L19" s="51" t="s">
        <v>15</v>
      </c>
    </row>
    <row r="20" spans="1:18" s="11" customFormat="1" ht="18" customHeight="1">
      <c r="A20" s="38" t="s">
        <v>1792</v>
      </c>
      <c r="B20" s="51">
        <v>2.1122085714285713E-2</v>
      </c>
      <c r="C20" s="51">
        <v>8.2396971428571428E-2</v>
      </c>
      <c r="D20" s="51">
        <v>0.41887324137931026</v>
      </c>
      <c r="E20" s="51">
        <v>45.947000000000003</v>
      </c>
      <c r="F20" s="51">
        <v>1E-14</v>
      </c>
      <c r="G20" s="51">
        <f t="shared" si="0"/>
        <v>3.9009865097196843</v>
      </c>
      <c r="H20" s="51">
        <v>0.34039999999999998</v>
      </c>
      <c r="I20" s="51">
        <f t="shared" si="1"/>
        <v>19.83105489890184</v>
      </c>
      <c r="J20" s="51" t="s">
        <v>15</v>
      </c>
      <c r="K20" s="51">
        <f t="shared" si="2"/>
        <v>0.1967109934195031</v>
      </c>
      <c r="L20" s="51" t="s">
        <v>17</v>
      </c>
    </row>
    <row r="21" spans="1:18" ht="18" customHeight="1">
      <c r="A21" s="38" t="s">
        <v>1793</v>
      </c>
      <c r="B21" s="51">
        <v>1.6719999999999999</v>
      </c>
      <c r="C21" s="51">
        <v>1.8109999999999999</v>
      </c>
      <c r="D21" s="51">
        <v>2.673</v>
      </c>
      <c r="E21" s="51">
        <v>6.2576000000000001</v>
      </c>
      <c r="F21" s="51">
        <v>3.3733999999999999E-3</v>
      </c>
      <c r="G21" s="51">
        <f t="shared" si="0"/>
        <v>1.0831339712918659</v>
      </c>
      <c r="H21" s="51">
        <v>0.86</v>
      </c>
      <c r="I21" s="51">
        <f t="shared" si="1"/>
        <v>1.5986842105263159</v>
      </c>
      <c r="J21" s="51">
        <v>4.0000000000000001E-3</v>
      </c>
      <c r="K21" s="51">
        <f t="shared" si="2"/>
        <v>0.67751589973812187</v>
      </c>
      <c r="L21" s="51">
        <v>1.3100000000000001E-2</v>
      </c>
    </row>
    <row r="22" spans="1:18" ht="18" customHeight="1">
      <c r="A22" s="38" t="s">
        <v>1795</v>
      </c>
      <c r="B22" s="51">
        <v>0.70799999999999996</v>
      </c>
      <c r="C22" s="51">
        <v>0.98080000000000001</v>
      </c>
      <c r="D22" s="51">
        <v>1.113</v>
      </c>
      <c r="E22" s="51">
        <v>5.5911999999999997</v>
      </c>
      <c r="F22" s="51">
        <v>5.8941000000000002E-3</v>
      </c>
      <c r="G22" s="51">
        <f t="shared" si="0"/>
        <v>1.3853107344632769</v>
      </c>
      <c r="H22" s="51">
        <v>4.9399999999999999E-2</v>
      </c>
      <c r="I22" s="51">
        <f t="shared" si="1"/>
        <v>1.5720338983050848</v>
      </c>
      <c r="J22" s="51">
        <v>6.6E-3</v>
      </c>
      <c r="K22" s="51">
        <f t="shared" si="2"/>
        <v>0.88122192273135669</v>
      </c>
      <c r="L22" s="51">
        <v>0.54769999999999996</v>
      </c>
    </row>
    <row r="23" spans="1:18" ht="18" customHeight="1">
      <c r="A23" s="38" t="s">
        <v>1796</v>
      </c>
      <c r="B23" s="51">
        <v>2.0950000000000002</v>
      </c>
      <c r="C23" s="51">
        <v>2.4670000000000001</v>
      </c>
      <c r="D23" s="51">
        <v>3.84</v>
      </c>
      <c r="E23" s="51">
        <v>5.0669000000000004</v>
      </c>
      <c r="F23" s="51">
        <v>9.2096999999999995E-3</v>
      </c>
      <c r="G23" s="51">
        <f t="shared" si="0"/>
        <v>1.1775656324582338</v>
      </c>
      <c r="H23" s="51">
        <v>0.73970000000000002</v>
      </c>
      <c r="I23" s="51">
        <f t="shared" si="1"/>
        <v>1.8329355608591884</v>
      </c>
      <c r="J23" s="51">
        <v>8.3999999999999995E-3</v>
      </c>
      <c r="K23" s="51">
        <f t="shared" si="2"/>
        <v>0.64244791666666667</v>
      </c>
      <c r="L23" s="51">
        <v>4.2500000000000003E-2</v>
      </c>
    </row>
    <row r="24" spans="1:18" s="11" customFormat="1" ht="18" customHeight="1">
      <c r="A24" s="38" t="s">
        <v>24</v>
      </c>
      <c r="B24" s="51">
        <v>1.1682898857142854</v>
      </c>
      <c r="C24" s="51">
        <v>1.7494279428571426</v>
      </c>
      <c r="D24" s="51">
        <v>2.4058702758620698</v>
      </c>
      <c r="E24" s="51">
        <v>3.2277999999999998</v>
      </c>
      <c r="F24" s="51">
        <v>4.3985999999999997E-2</v>
      </c>
      <c r="G24" s="51">
        <f t="shared" si="0"/>
        <v>1.4974262503244671</v>
      </c>
      <c r="H24" s="51">
        <v>0.42520000000000002</v>
      </c>
      <c r="I24" s="51">
        <f t="shared" si="1"/>
        <v>2.059309342039827</v>
      </c>
      <c r="J24" s="51">
        <v>3.3599999999999998E-2</v>
      </c>
      <c r="K24" s="51">
        <f t="shared" si="2"/>
        <v>0.72714973887371748</v>
      </c>
      <c r="L24" s="51">
        <v>0.37269999999999998</v>
      </c>
    </row>
    <row r="25" spans="1:18" ht="18" customHeight="1">
      <c r="A25" s="38" t="s">
        <v>1800</v>
      </c>
      <c r="B25" s="51">
        <v>0.85719999999999996</v>
      </c>
      <c r="C25" s="51">
        <v>1.302</v>
      </c>
      <c r="D25" s="51">
        <v>1.61</v>
      </c>
      <c r="E25" s="51">
        <v>3.3252999999999999</v>
      </c>
      <c r="F25" s="51">
        <v>4.2585999999999999E-2</v>
      </c>
      <c r="G25" s="51">
        <f t="shared" si="0"/>
        <v>1.5188987400839946</v>
      </c>
      <c r="H25" s="51">
        <v>0.22750000000000001</v>
      </c>
      <c r="I25" s="51">
        <f t="shared" si="1"/>
        <v>1.878208119458703</v>
      </c>
      <c r="J25" s="51">
        <v>3.8300000000000001E-2</v>
      </c>
      <c r="K25" s="51">
        <f t="shared" si="2"/>
        <v>0.80869565217391304</v>
      </c>
      <c r="L25" s="51">
        <v>0.59330000000000005</v>
      </c>
    </row>
    <row r="26" spans="1:18" s="11" customFormat="1" ht="18" customHeight="1">
      <c r="A26" s="38" t="s">
        <v>25</v>
      </c>
      <c r="B26" s="51">
        <v>0.25388088571428569</v>
      </c>
      <c r="C26" s="51">
        <v>0.39615017142857151</v>
      </c>
      <c r="D26" s="51">
        <v>0.5956448620689655</v>
      </c>
      <c r="E26" s="51">
        <v>5.5814000000000004</v>
      </c>
      <c r="F26" s="51">
        <v>5.0923000000000001E-3</v>
      </c>
      <c r="G26" s="51">
        <f t="shared" si="0"/>
        <v>1.5603780895675379</v>
      </c>
      <c r="H26" s="51">
        <v>0.31509999999999999</v>
      </c>
      <c r="I26" s="51">
        <f t="shared" si="1"/>
        <v>2.3461587523343392</v>
      </c>
      <c r="J26" s="51">
        <v>3.3999999999999998E-3</v>
      </c>
      <c r="K26" s="51">
        <f t="shared" si="2"/>
        <v>0.66507779493396202</v>
      </c>
      <c r="L26" s="51">
        <v>0.13100000000000001</v>
      </c>
      <c r="R26" s="42"/>
    </row>
    <row r="27" spans="1:18" ht="18" customHeight="1">
      <c r="A27" s="39" t="s">
        <v>1802</v>
      </c>
      <c r="B27" s="51">
        <v>0.68300000000000005</v>
      </c>
      <c r="C27" s="51">
        <v>0.40689999999999998</v>
      </c>
      <c r="D27" s="51">
        <v>0.83840000000000003</v>
      </c>
      <c r="E27" s="51">
        <v>6.4466000000000001</v>
      </c>
      <c r="F27" s="51">
        <v>2.8849000000000001E-3</v>
      </c>
      <c r="G27" s="51">
        <f t="shared" si="0"/>
        <v>0.59575402635431907</v>
      </c>
      <c r="H27" s="51">
        <v>4.6300000000000001E-2</v>
      </c>
      <c r="I27" s="51">
        <f t="shared" si="1"/>
        <v>1.2275256222547584</v>
      </c>
      <c r="J27" s="51">
        <v>0.44869999999999999</v>
      </c>
      <c r="K27" s="51">
        <f t="shared" si="2"/>
        <v>0.48532919847328243</v>
      </c>
      <c r="L27" s="51">
        <v>3.0999999999999999E-3</v>
      </c>
    </row>
    <row r="28" spans="1:18" ht="18" customHeight="1">
      <c r="A28" s="38" t="s">
        <v>1803</v>
      </c>
      <c r="B28" s="51">
        <v>0.26619999999999999</v>
      </c>
      <c r="C28" s="51">
        <v>0.15609999999999999</v>
      </c>
      <c r="D28" s="51">
        <v>0.29559999999999997</v>
      </c>
      <c r="E28" s="51">
        <v>4.8441999999999998</v>
      </c>
      <c r="F28" s="51">
        <v>1.1155E-2</v>
      </c>
      <c r="G28" s="51">
        <f t="shared" si="0"/>
        <v>0.58640120210368141</v>
      </c>
      <c r="H28" s="51">
        <v>4.5199999999999997E-2</v>
      </c>
      <c r="I28" s="51">
        <f t="shared" si="1"/>
        <v>1.1104432757325318</v>
      </c>
      <c r="J28" s="51">
        <v>0.83220000000000005</v>
      </c>
      <c r="K28" s="51">
        <f t="shared" si="2"/>
        <v>0.52807848443843031</v>
      </c>
      <c r="L28" s="51">
        <v>1.8800000000000001E-2</v>
      </c>
    </row>
    <row r="29" spans="1:18" ht="18" customHeight="1">
      <c r="A29" s="38" t="s">
        <v>1804</v>
      </c>
      <c r="B29" s="51">
        <v>1.044</v>
      </c>
      <c r="C29" s="51">
        <v>1.218</v>
      </c>
      <c r="D29" s="51">
        <v>1.8759999999999999</v>
      </c>
      <c r="E29" s="51">
        <v>5.3502000000000001</v>
      </c>
      <c r="F29" s="51">
        <v>7.2303999999999997E-3</v>
      </c>
      <c r="G29" s="51">
        <f t="shared" si="0"/>
        <v>1.1666666666666665</v>
      </c>
      <c r="H29" s="51">
        <v>0.73480000000000001</v>
      </c>
      <c r="I29" s="51">
        <f t="shared" si="1"/>
        <v>1.796934865900383</v>
      </c>
      <c r="J29" s="51">
        <v>6.4999999999999997E-3</v>
      </c>
      <c r="K29" s="51">
        <f t="shared" si="2"/>
        <v>0.64925373134328357</v>
      </c>
      <c r="L29" s="51">
        <v>3.4700000000000002E-2</v>
      </c>
    </row>
    <row r="30" spans="1:18" ht="18" customHeight="1">
      <c r="A30" s="38" t="s">
        <v>1805</v>
      </c>
      <c r="B30" s="51">
        <v>4.4379999999999997</v>
      </c>
      <c r="C30" s="51">
        <v>4.6890000000000001</v>
      </c>
      <c r="D30" s="51">
        <v>7.2789999999999999</v>
      </c>
      <c r="E30" s="51">
        <v>12.564</v>
      </c>
      <c r="F30" s="51">
        <v>2.6956000000000001E-5</v>
      </c>
      <c r="G30" s="51">
        <f t="shared" si="0"/>
        <v>1.0565570076611086</v>
      </c>
      <c r="H30" s="51">
        <v>0.8891</v>
      </c>
      <c r="I30" s="51">
        <f t="shared" si="1"/>
        <v>1.6401532221721498</v>
      </c>
      <c r="J30" s="51" t="s">
        <v>17</v>
      </c>
      <c r="K30" s="51">
        <f t="shared" si="2"/>
        <v>0.64418189311718643</v>
      </c>
      <c r="L30" s="51">
        <v>2.0000000000000001E-4</v>
      </c>
    </row>
    <row r="31" spans="1:18" ht="18" customHeight="1">
      <c r="A31" s="38" t="s">
        <v>1806</v>
      </c>
      <c r="B31" s="51">
        <v>0.24210000000000001</v>
      </c>
      <c r="C31" s="51">
        <v>0.1807</v>
      </c>
      <c r="D31" s="51">
        <v>0.36409999999999998</v>
      </c>
      <c r="E31" s="51">
        <v>9.9137000000000004</v>
      </c>
      <c r="F31" s="51">
        <v>1.8707000000000001E-4</v>
      </c>
      <c r="G31" s="51">
        <f t="shared" si="0"/>
        <v>0.74638579099545643</v>
      </c>
      <c r="H31" s="51">
        <v>0.21279999999999999</v>
      </c>
      <c r="I31" s="51">
        <f t="shared" si="1"/>
        <v>1.5039239983477901</v>
      </c>
      <c r="J31" s="51">
        <v>1.26E-2</v>
      </c>
      <c r="K31" s="51">
        <f t="shared" si="2"/>
        <v>0.49629222741005219</v>
      </c>
      <c r="L31" s="51" t="s">
        <v>17</v>
      </c>
    </row>
    <row r="32" spans="1:18" s="2" customFormat="1" ht="18" customHeight="1">
      <c r="A32" s="38" t="s">
        <v>1807</v>
      </c>
      <c r="B32" s="52">
        <v>0.2321</v>
      </c>
      <c r="C32" s="52">
        <v>0.1653</v>
      </c>
      <c r="D32" s="52">
        <v>0.25019999999999998</v>
      </c>
      <c r="E32" s="52">
        <v>10.4</v>
      </c>
      <c r="F32" s="52" t="s">
        <v>15</v>
      </c>
      <c r="G32" s="51">
        <f t="shared" si="0"/>
        <v>0.71219302024989228</v>
      </c>
      <c r="H32" s="52">
        <v>2E-3</v>
      </c>
      <c r="I32" s="51">
        <f t="shared" si="1"/>
        <v>1.0779836277466608</v>
      </c>
      <c r="J32" s="52">
        <v>0.63949999999999996</v>
      </c>
      <c r="K32" s="51">
        <f t="shared" si="2"/>
        <v>0.66067146282973632</v>
      </c>
      <c r="L32" s="52">
        <v>2.0000000000000001E-4</v>
      </c>
    </row>
    <row r="33" spans="1:12" ht="18" customHeight="1">
      <c r="A33" s="38" t="s">
        <v>1808</v>
      </c>
      <c r="B33" s="51">
        <v>0.23139999999999999</v>
      </c>
      <c r="C33" s="51">
        <v>0.19020000000000001</v>
      </c>
      <c r="D33" s="51">
        <v>0.3483</v>
      </c>
      <c r="E33" s="51">
        <v>7.1082999999999998</v>
      </c>
      <c r="F33" s="51">
        <v>1.6788E-3</v>
      </c>
      <c r="G33" s="51">
        <f t="shared" si="0"/>
        <v>0.82195332757130513</v>
      </c>
      <c r="H33" s="51">
        <v>0.32500000000000001</v>
      </c>
      <c r="I33" s="51">
        <f t="shared" si="1"/>
        <v>1.5051858254105446</v>
      </c>
      <c r="J33" s="51">
        <v>1.6000000000000001E-3</v>
      </c>
      <c r="K33" s="51">
        <f t="shared" si="2"/>
        <v>0.54608096468561584</v>
      </c>
      <c r="L33" s="51" t="s">
        <v>17</v>
      </c>
    </row>
    <row r="34" spans="1:12" ht="18" customHeight="1">
      <c r="A34" s="39" t="s">
        <v>1815</v>
      </c>
      <c r="B34" s="51">
        <v>0.16969999999999999</v>
      </c>
      <c r="C34" s="51">
        <v>0.26390000000000002</v>
      </c>
      <c r="D34" s="51">
        <v>0.34029999999999999</v>
      </c>
      <c r="E34" s="51">
        <v>11.977</v>
      </c>
      <c r="F34" s="51">
        <v>4.0979000000000002E-5</v>
      </c>
      <c r="G34" s="51">
        <f t="shared" si="0"/>
        <v>1.5550972304066002</v>
      </c>
      <c r="H34" s="51">
        <v>1.09E-2</v>
      </c>
      <c r="I34" s="51">
        <f t="shared" si="1"/>
        <v>2.00530347672363</v>
      </c>
      <c r="J34" s="51" t="s">
        <v>17</v>
      </c>
      <c r="K34" s="51">
        <f t="shared" si="2"/>
        <v>0.77549221275345293</v>
      </c>
      <c r="L34" s="51">
        <v>8.0100000000000005E-2</v>
      </c>
    </row>
    <row r="35" spans="1:12" ht="18" customHeight="1">
      <c r="A35" s="38" t="s">
        <v>1820</v>
      </c>
      <c r="B35" s="51">
        <v>3.9350000000000003E-2</v>
      </c>
      <c r="C35" s="51">
        <v>4.3130000000000002E-2</v>
      </c>
      <c r="D35" s="51">
        <v>6.8629999999999997E-2</v>
      </c>
      <c r="E35" s="51">
        <v>4.1971999999999996</v>
      </c>
      <c r="F35" s="51">
        <v>1.9595999999999999E-2</v>
      </c>
      <c r="G35" s="51">
        <f t="shared" si="0"/>
        <v>1.0960609911054637</v>
      </c>
      <c r="H35" s="51">
        <v>0.92049999999999998</v>
      </c>
      <c r="I35" s="51">
        <f t="shared" si="1"/>
        <v>1.7440914866581954</v>
      </c>
      <c r="J35" s="51">
        <v>2.2499999999999999E-2</v>
      </c>
      <c r="K35" s="51">
        <f t="shared" si="2"/>
        <v>0.62844237214046339</v>
      </c>
      <c r="L35" s="51">
        <v>5.7500000000000002E-2</v>
      </c>
    </row>
    <row r="36" spans="1:12" ht="18" customHeight="1">
      <c r="A36" s="38" t="s">
        <v>1821</v>
      </c>
      <c r="B36" s="51">
        <v>0.1414</v>
      </c>
      <c r="C36" s="51">
        <v>0.1018</v>
      </c>
      <c r="D36" s="51">
        <v>8.0979999999999996E-2</v>
      </c>
      <c r="E36" s="51">
        <v>6.13</v>
      </c>
      <c r="F36" s="51">
        <v>3.7507999999999999E-3</v>
      </c>
      <c r="G36" s="51">
        <f t="shared" si="0"/>
        <v>0.71994342291371993</v>
      </c>
      <c r="H36" s="51">
        <v>4.2500000000000003E-2</v>
      </c>
      <c r="I36" s="51">
        <f t="shared" si="1"/>
        <v>0.5727015558698727</v>
      </c>
      <c r="J36" s="51">
        <v>4.0000000000000001E-3</v>
      </c>
      <c r="K36" s="51">
        <f t="shared" si="2"/>
        <v>1.2571005186465796</v>
      </c>
      <c r="L36" s="51">
        <v>0.47589999999999999</v>
      </c>
    </row>
    <row r="37" spans="1:12" s="4" customFormat="1" ht="18" customHeight="1">
      <c r="A37" s="38" t="s">
        <v>21</v>
      </c>
      <c r="B37" s="51">
        <v>0.44686934285714291</v>
      </c>
      <c r="C37" s="51">
        <v>0.45117222857142875</v>
      </c>
      <c r="D37" s="51">
        <v>0.28877613793103452</v>
      </c>
      <c r="E37" s="51">
        <v>5.4048999999999996</v>
      </c>
      <c r="F37" s="51">
        <v>5.9658000000000003E-3</v>
      </c>
      <c r="G37" s="51">
        <f t="shared" si="0"/>
        <v>1.009628957061083</v>
      </c>
      <c r="H37" s="51">
        <v>0.99629999999999996</v>
      </c>
      <c r="I37" s="51">
        <f t="shared" si="1"/>
        <v>0.64622051735455854</v>
      </c>
      <c r="J37" s="51">
        <v>1.46E-2</v>
      </c>
      <c r="K37" s="51">
        <f t="shared" si="2"/>
        <v>1.5623597981602539</v>
      </c>
      <c r="L37" s="51">
        <v>1.17E-2</v>
      </c>
    </row>
    <row r="38" spans="1:12" ht="18" customHeight="1">
      <c r="A38" s="38" t="s">
        <v>1826</v>
      </c>
      <c r="B38" s="51">
        <v>0.78559999999999997</v>
      </c>
      <c r="C38" s="51">
        <v>0.63780000000000003</v>
      </c>
      <c r="D38" s="51">
        <v>0.49680000000000002</v>
      </c>
      <c r="E38" s="51">
        <v>4.4463999999999997</v>
      </c>
      <c r="F38" s="51">
        <v>1.5753E-2</v>
      </c>
      <c r="G38" s="51">
        <f t="shared" si="0"/>
        <v>0.81186354378818748</v>
      </c>
      <c r="H38" s="51">
        <v>0.2112</v>
      </c>
      <c r="I38" s="51">
        <f t="shared" si="1"/>
        <v>0.63238289205702658</v>
      </c>
      <c r="J38" s="51">
        <v>1.21E-2</v>
      </c>
      <c r="K38" s="51">
        <f t="shared" si="2"/>
        <v>1.2838164251207729</v>
      </c>
      <c r="L38" s="51">
        <v>0.3135</v>
      </c>
    </row>
    <row r="39" spans="1:12" s="11" customFormat="1" ht="18" customHeight="1">
      <c r="A39" s="39" t="s">
        <v>22</v>
      </c>
      <c r="B39" s="51">
        <v>0.68841537142857134</v>
      </c>
      <c r="C39" s="51">
        <v>0.90352205714285716</v>
      </c>
      <c r="D39" s="51">
        <v>0.32335079310344822</v>
      </c>
      <c r="E39" s="51">
        <v>12.215999999999999</v>
      </c>
      <c r="F39" s="51">
        <v>1.88E-5</v>
      </c>
      <c r="G39" s="51">
        <f t="shared" si="0"/>
        <v>1.312466418737724</v>
      </c>
      <c r="H39" s="51">
        <v>0.13980000000000001</v>
      </c>
      <c r="I39" s="51">
        <f t="shared" si="1"/>
        <v>0.46970304052398471</v>
      </c>
      <c r="J39" s="51">
        <v>7.1999999999999998E-3</v>
      </c>
      <c r="K39" s="51">
        <f t="shared" si="2"/>
        <v>2.7942472275111978</v>
      </c>
      <c r="L39" s="51" t="s">
        <v>17</v>
      </c>
    </row>
    <row r="40" spans="1:12" s="11" customFormat="1" ht="18" customHeight="1">
      <c r="A40" s="38" t="s">
        <v>23</v>
      </c>
      <c r="B40" s="51">
        <v>2.0551374</v>
      </c>
      <c r="C40" s="51">
        <v>2.055094</v>
      </c>
      <c r="D40" s="51">
        <v>1.3348803448275866</v>
      </c>
      <c r="E40" s="51">
        <v>15.347</v>
      </c>
      <c r="F40" s="51">
        <v>1.6500000000000001E-6</v>
      </c>
      <c r="G40" s="51">
        <f t="shared" si="0"/>
        <v>0.99997888219055331</v>
      </c>
      <c r="H40" s="51" t="s">
        <v>30</v>
      </c>
      <c r="I40" s="51">
        <f t="shared" si="1"/>
        <v>0.64953338147979134</v>
      </c>
      <c r="J40" s="51" t="s">
        <v>17</v>
      </c>
      <c r="K40" s="51">
        <f t="shared" si="2"/>
        <v>1.5395342421237286</v>
      </c>
      <c r="L40" s="51" t="s">
        <v>17</v>
      </c>
    </row>
    <row r="41" spans="1:12" s="11" customFormat="1" ht="18" customHeight="1">
      <c r="A41" s="38" t="s">
        <v>1828</v>
      </c>
      <c r="B41" s="51">
        <v>0.75077371428571427</v>
      </c>
      <c r="C41" s="51">
        <v>0.93147334285714278</v>
      </c>
      <c r="D41" s="51">
        <v>0.4865066551724137</v>
      </c>
      <c r="E41" s="51">
        <v>9.6480999999999995</v>
      </c>
      <c r="F41" s="51">
        <v>1.5202E-4</v>
      </c>
      <c r="G41" s="51">
        <f t="shared" si="0"/>
        <v>1.2406845433358653</v>
      </c>
      <c r="H41" s="51">
        <v>0.1527</v>
      </c>
      <c r="I41" s="51">
        <f t="shared" si="1"/>
        <v>0.64800704382048846</v>
      </c>
      <c r="J41" s="51">
        <v>2.8500000000000001E-2</v>
      </c>
      <c r="K41" s="51">
        <f t="shared" si="2"/>
        <v>1.9146158288976269</v>
      </c>
      <c r="L41" s="51" t="s">
        <v>17</v>
      </c>
    </row>
    <row r="42" spans="1:12" s="11" customFormat="1" ht="18" customHeight="1">
      <c r="A42" s="38" t="s">
        <v>1829</v>
      </c>
      <c r="B42" s="51">
        <v>2.633194228571428</v>
      </c>
      <c r="C42" s="51">
        <v>3.1844583714285712</v>
      </c>
      <c r="D42" s="51">
        <v>1.4298094137931032</v>
      </c>
      <c r="E42" s="51">
        <v>10.147</v>
      </c>
      <c r="F42" s="51">
        <v>1.0053E-4</v>
      </c>
      <c r="G42" s="51">
        <f t="shared" si="0"/>
        <v>1.2093518726707135</v>
      </c>
      <c r="H42" s="51">
        <v>0.31169999999999998</v>
      </c>
      <c r="I42" s="51">
        <f t="shared" si="1"/>
        <v>0.54299428362669988</v>
      </c>
      <c r="J42" s="51">
        <v>8.3000000000000001E-3</v>
      </c>
      <c r="K42" s="51">
        <f t="shared" si="2"/>
        <v>2.2271907994930644</v>
      </c>
      <c r="L42" s="51" t="s">
        <v>17</v>
      </c>
    </row>
    <row r="43" spans="1:12" s="11" customFormat="1" ht="18" customHeight="1">
      <c r="A43" s="39" t="s">
        <v>27</v>
      </c>
      <c r="B43" s="51">
        <v>0.42283942857142848</v>
      </c>
      <c r="C43" s="51">
        <v>0.38745214285714297</v>
      </c>
      <c r="D43" s="51">
        <v>0.64923262068965526</v>
      </c>
      <c r="E43" s="51">
        <v>19.106999999999999</v>
      </c>
      <c r="F43" s="51">
        <v>1.03E-7</v>
      </c>
      <c r="G43" s="51">
        <f t="shared" si="0"/>
        <v>0.91631034543339029</v>
      </c>
      <c r="H43" s="51">
        <v>0.69120000000000004</v>
      </c>
      <c r="I43" s="51">
        <f t="shared" si="1"/>
        <v>1.5354117350955201</v>
      </c>
      <c r="J43" s="51" t="s">
        <v>17</v>
      </c>
      <c r="K43" s="51">
        <f t="shared" si="2"/>
        <v>0.59678477406998931</v>
      </c>
      <c r="L43" s="51" t="s">
        <v>17</v>
      </c>
    </row>
    <row r="44" spans="1:12" s="11" customFormat="1" ht="18" customHeight="1">
      <c r="A44" s="38" t="s">
        <v>19</v>
      </c>
      <c r="B44" s="51">
        <v>0.7242559999999999</v>
      </c>
      <c r="C44" s="51">
        <v>0.65717165714285708</v>
      </c>
      <c r="D44" s="51">
        <v>1.1352964137931034</v>
      </c>
      <c r="E44" s="51">
        <v>32.884999999999998</v>
      </c>
      <c r="F44" s="51">
        <v>1.32E-11</v>
      </c>
      <c r="G44" s="51">
        <f t="shared" si="0"/>
        <v>0.90737481932197617</v>
      </c>
      <c r="H44" s="51">
        <v>0.5091</v>
      </c>
      <c r="I44" s="51">
        <f t="shared" si="1"/>
        <v>1.5675347029132014</v>
      </c>
      <c r="J44" s="51" t="s">
        <v>17</v>
      </c>
      <c r="K44" s="51">
        <f t="shared" si="2"/>
        <v>0.5788546930639914</v>
      </c>
      <c r="L44" s="51" t="s">
        <v>17</v>
      </c>
    </row>
    <row r="45" spans="1:12" s="11" customFormat="1" ht="18" customHeight="1">
      <c r="A45" s="38" t="s">
        <v>26</v>
      </c>
      <c r="B45" s="51">
        <v>1.0519578285714284</v>
      </c>
      <c r="C45" s="51">
        <v>0.92593471428571417</v>
      </c>
      <c r="D45" s="51">
        <v>1.6191487241379312</v>
      </c>
      <c r="E45" s="51">
        <v>14.92</v>
      </c>
      <c r="F45" s="51">
        <v>2.2800000000000002E-6</v>
      </c>
      <c r="G45" s="51">
        <f t="shared" si="0"/>
        <v>0.88020136277054462</v>
      </c>
      <c r="H45" s="51">
        <v>0.58389999999999997</v>
      </c>
      <c r="I45" s="51">
        <f t="shared" si="1"/>
        <v>1.5391764576121412</v>
      </c>
      <c r="J45" s="51">
        <v>1E-4</v>
      </c>
      <c r="K45" s="51">
        <f t="shared" si="2"/>
        <v>0.57186514152904711</v>
      </c>
      <c r="L45" s="51" t="s">
        <v>17</v>
      </c>
    </row>
    <row r="46" spans="1:12" s="11" customFormat="1" ht="18" customHeight="1">
      <c r="A46" s="38" t="s">
        <v>6</v>
      </c>
      <c r="B46" s="51">
        <v>0.83589499999999972</v>
      </c>
      <c r="C46" s="51">
        <v>0.81341377142857152</v>
      </c>
      <c r="D46" s="51">
        <v>1.2563909655172409</v>
      </c>
      <c r="E46" s="51">
        <v>20.297999999999998</v>
      </c>
      <c r="F46" s="51">
        <v>4.4500000000000001E-8</v>
      </c>
      <c r="G46" s="51">
        <f t="shared" si="0"/>
        <v>0.97310520032847636</v>
      </c>
      <c r="H46" s="51">
        <v>0.94979999999999998</v>
      </c>
      <c r="I46" s="51">
        <f t="shared" si="1"/>
        <v>1.503048786650526</v>
      </c>
      <c r="J46" s="51" t="s">
        <v>15</v>
      </c>
      <c r="K46" s="51">
        <f t="shared" si="2"/>
        <v>0.64742090141797459</v>
      </c>
      <c r="L46" s="51" t="s">
        <v>17</v>
      </c>
    </row>
    <row r="47" spans="1:12" ht="18" customHeight="1">
      <c r="A47" s="38" t="s">
        <v>1830</v>
      </c>
      <c r="B47" s="51">
        <v>0.1144</v>
      </c>
      <c r="C47" s="51">
        <v>0.1081</v>
      </c>
      <c r="D47" s="51">
        <v>0.2651</v>
      </c>
      <c r="E47" s="51">
        <v>11.446999999999999</v>
      </c>
      <c r="F47" s="51">
        <v>6.0080000000000001E-5</v>
      </c>
      <c r="G47" s="51">
        <f t="shared" si="0"/>
        <v>0.94493006993006989</v>
      </c>
      <c r="H47" s="51">
        <v>0.97940000000000005</v>
      </c>
      <c r="I47" s="51">
        <f t="shared" si="1"/>
        <v>2.3173076923076925</v>
      </c>
      <c r="J47" s="51">
        <v>2.9999999999999997E-4</v>
      </c>
      <c r="K47" s="51">
        <f t="shared" si="2"/>
        <v>0.40777065258393058</v>
      </c>
      <c r="L47" s="51">
        <v>1E-4</v>
      </c>
    </row>
    <row r="48" spans="1:12" s="11" customFormat="1" ht="18" customHeight="1">
      <c r="A48" s="38" t="s">
        <v>20</v>
      </c>
      <c r="B48" s="51">
        <v>6.6792767714285723</v>
      </c>
      <c r="C48" s="51">
        <v>5.0815358285714298</v>
      </c>
      <c r="D48" s="51">
        <v>4.3396186206896559</v>
      </c>
      <c r="E48" s="51">
        <v>7.9463999999999997</v>
      </c>
      <c r="F48" s="51">
        <v>6.4052E-4</v>
      </c>
      <c r="G48" s="51">
        <f t="shared" si="0"/>
        <v>0.76079132553816664</v>
      </c>
      <c r="H48" s="51">
        <v>1.89E-3</v>
      </c>
      <c r="I48" s="51">
        <f t="shared" si="1"/>
        <v>0.64971384914799579</v>
      </c>
      <c r="J48" s="51">
        <v>5.9999999999999995E-4</v>
      </c>
      <c r="K48" s="51">
        <f t="shared" si="2"/>
        <v>1.1709636889160246</v>
      </c>
      <c r="L48" s="51">
        <v>0.44490000000000002</v>
      </c>
    </row>
    <row r="49" spans="1:12" s="11" customFormat="1" ht="18" customHeight="1">
      <c r="A49" s="38" t="s">
        <v>1831</v>
      </c>
      <c r="B49" s="51">
        <v>2.8142277428571427</v>
      </c>
      <c r="C49" s="51">
        <v>2.6253760571428573</v>
      </c>
      <c r="D49" s="51">
        <v>1.405582068965517</v>
      </c>
      <c r="E49" s="51">
        <v>6.9625000000000004</v>
      </c>
      <c r="F49" s="51">
        <v>1.5009999999999999E-3</v>
      </c>
      <c r="G49" s="51">
        <f t="shared" si="0"/>
        <v>0.93289395778518125</v>
      </c>
      <c r="H49" s="51">
        <v>0.87570000000000003</v>
      </c>
      <c r="I49" s="51">
        <f t="shared" si="1"/>
        <v>0.49945569349639796</v>
      </c>
      <c r="J49" s="51">
        <v>2.0999999999999999E-3</v>
      </c>
      <c r="K49" s="51">
        <f t="shared" si="2"/>
        <v>1.86782125007833</v>
      </c>
      <c r="L49" s="51">
        <v>8.9999999999999993E-3</v>
      </c>
    </row>
    <row r="50" spans="1:12" ht="18" customHeight="1">
      <c r="A50" s="38" t="s">
        <v>1832</v>
      </c>
      <c r="B50" s="51">
        <v>0.65459999999999996</v>
      </c>
      <c r="C50" s="51">
        <v>1.171</v>
      </c>
      <c r="D50" s="51">
        <v>1.331</v>
      </c>
      <c r="E50" s="51">
        <v>4.7301000000000002</v>
      </c>
      <c r="F50" s="51">
        <v>1.231E-2</v>
      </c>
      <c r="G50" s="51">
        <f t="shared" si="0"/>
        <v>1.7888787045523986</v>
      </c>
      <c r="H50" s="51">
        <v>4.8599999999999997E-2</v>
      </c>
      <c r="I50" s="51">
        <f t="shared" si="1"/>
        <v>2.0333027803238619</v>
      </c>
      <c r="J50" s="51">
        <v>1.8200000000000001E-2</v>
      </c>
      <c r="K50" s="51">
        <f t="shared" si="2"/>
        <v>0.87978963185574766</v>
      </c>
      <c r="L50" s="51">
        <v>0.77890000000000004</v>
      </c>
    </row>
    <row r="51" spans="1:12" ht="18" customHeight="1">
      <c r="A51" s="39" t="s">
        <v>1833</v>
      </c>
      <c r="B51" s="51">
        <v>8.6180000000000003</v>
      </c>
      <c r="C51" s="51">
        <v>6.9660000000000002</v>
      </c>
      <c r="D51" s="51">
        <v>1.651</v>
      </c>
      <c r="E51" s="51">
        <v>7.0113000000000003</v>
      </c>
      <c r="F51" s="51">
        <v>1.8163000000000001E-3</v>
      </c>
      <c r="G51" s="51">
        <f t="shared" si="0"/>
        <v>0.80830819215595262</v>
      </c>
      <c r="H51" s="51">
        <v>0.432</v>
      </c>
      <c r="I51" s="51">
        <f t="shared" si="1"/>
        <v>0.1915757716407519</v>
      </c>
      <c r="J51" s="51">
        <v>1.2999999999999999E-3</v>
      </c>
      <c r="K51" s="51">
        <f t="shared" si="2"/>
        <v>4.219261053906723</v>
      </c>
      <c r="L51" s="51">
        <v>2.75E-2</v>
      </c>
    </row>
    <row r="52" spans="1:12" ht="18" customHeight="1">
      <c r="A52" s="38" t="s">
        <v>1835</v>
      </c>
      <c r="B52" s="51">
        <v>3.101</v>
      </c>
      <c r="C52" s="51">
        <v>3.4609999999999999</v>
      </c>
      <c r="D52" s="51">
        <v>5.7409999999999997</v>
      </c>
      <c r="E52" s="51">
        <v>8.1443999999999992</v>
      </c>
      <c r="F52" s="51">
        <v>7.3282999999999996E-4</v>
      </c>
      <c r="G52" s="51">
        <f t="shared" si="0"/>
        <v>1.1160915833602063</v>
      </c>
      <c r="H52" s="51">
        <v>0.82799999999999996</v>
      </c>
      <c r="I52" s="51">
        <f t="shared" si="1"/>
        <v>1.8513382779748466</v>
      </c>
      <c r="J52" s="51">
        <v>8.9999999999999998E-4</v>
      </c>
      <c r="K52" s="51">
        <f t="shared" si="2"/>
        <v>0.60285664518376592</v>
      </c>
      <c r="L52" s="51">
        <v>4.0000000000000001E-3</v>
      </c>
    </row>
    <row r="53" spans="1:12" ht="18" customHeight="1">
      <c r="A53" s="38" t="s">
        <v>1836</v>
      </c>
      <c r="B53" s="51">
        <v>3.6469999999999998</v>
      </c>
      <c r="C53" s="51">
        <v>3.3119999999999998</v>
      </c>
      <c r="D53" s="51">
        <v>6.6760000000000002</v>
      </c>
      <c r="E53" s="51">
        <v>10.427</v>
      </c>
      <c r="F53" s="51">
        <v>1.2727999999999999E-4</v>
      </c>
      <c r="G53" s="51">
        <f t="shared" si="0"/>
        <v>0.9081436797367699</v>
      </c>
      <c r="H53" s="51">
        <v>0.88390000000000002</v>
      </c>
      <c r="I53" s="51">
        <f t="shared" si="1"/>
        <v>1.8305456539621607</v>
      </c>
      <c r="J53" s="51">
        <v>8.9999999999999998E-4</v>
      </c>
      <c r="K53" s="51">
        <f t="shared" si="2"/>
        <v>0.49610545236668663</v>
      </c>
      <c r="L53" s="51">
        <v>2.0000000000000001E-4</v>
      </c>
    </row>
    <row r="54" spans="1:12" ht="18" customHeight="1">
      <c r="A54" s="38" t="s">
        <v>1837</v>
      </c>
      <c r="B54" s="51">
        <v>0.43009999999999998</v>
      </c>
      <c r="C54" s="51">
        <v>0.17069999999999999</v>
      </c>
      <c r="D54" s="51">
        <v>0.61260000000000003</v>
      </c>
      <c r="E54" s="51">
        <v>7.4535999999999998</v>
      </c>
      <c r="F54" s="51">
        <v>1.2704000000000001E-3</v>
      </c>
      <c r="G54" s="51">
        <f t="shared" si="0"/>
        <v>0.39688444547779583</v>
      </c>
      <c r="H54" s="51">
        <v>4.5499999999999999E-2</v>
      </c>
      <c r="I54" s="51">
        <f t="shared" si="1"/>
        <v>1.424319925598698</v>
      </c>
      <c r="J54" s="51">
        <v>0.2863</v>
      </c>
      <c r="K54" s="51">
        <f t="shared" si="2"/>
        <v>0.27864838393731634</v>
      </c>
      <c r="L54" s="51">
        <v>1.1000000000000001E-3</v>
      </c>
    </row>
    <row r="55" spans="1:12" ht="18" customHeight="1">
      <c r="A55" s="38" t="s">
        <v>1838</v>
      </c>
      <c r="B55" s="52">
        <v>3.6179999999999997E-2</v>
      </c>
      <c r="C55" s="52">
        <v>2.9940000000000001E-2</v>
      </c>
      <c r="D55" s="52">
        <v>4.8739999999999999E-2</v>
      </c>
      <c r="E55" s="52">
        <v>3.101</v>
      </c>
      <c r="F55" s="52">
        <v>4.9500000000000002E-2</v>
      </c>
      <c r="G55" s="51">
        <f t="shared" si="0"/>
        <v>0.82752902155887242</v>
      </c>
      <c r="H55" s="52">
        <v>0.66669999999999996</v>
      </c>
      <c r="I55" s="51">
        <f t="shared" si="1"/>
        <v>1.3471531232725262</v>
      </c>
      <c r="J55" s="52">
        <v>0.23139999999999999</v>
      </c>
      <c r="K55" s="51">
        <f t="shared" si="2"/>
        <v>0.61427985227739024</v>
      </c>
      <c r="L55" s="52">
        <v>4.07E-2</v>
      </c>
    </row>
    <row r="56" spans="1:12" ht="18" customHeight="1">
      <c r="A56" s="38" t="s">
        <v>1839</v>
      </c>
      <c r="B56" s="51">
        <v>1.02</v>
      </c>
      <c r="C56" s="51">
        <v>0.72089999999999999</v>
      </c>
      <c r="D56" s="51">
        <v>1.6659999999999999</v>
      </c>
      <c r="E56" s="51">
        <v>9.3863000000000003</v>
      </c>
      <c r="F56" s="51">
        <v>2.7926999999999997E-4</v>
      </c>
      <c r="G56" s="51">
        <f t="shared" si="0"/>
        <v>0.70676470588235296</v>
      </c>
      <c r="H56" s="51">
        <v>0.29099999999999998</v>
      </c>
      <c r="I56" s="51">
        <f t="shared" si="1"/>
        <v>1.6333333333333333</v>
      </c>
      <c r="J56" s="51">
        <v>1.4200000000000001E-2</v>
      </c>
      <c r="K56" s="51">
        <f t="shared" si="2"/>
        <v>0.43271308523409363</v>
      </c>
      <c r="L56" s="51">
        <v>2.0000000000000001E-4</v>
      </c>
    </row>
    <row r="57" spans="1:12" ht="18" customHeight="1">
      <c r="A57" s="38" t="s">
        <v>1840</v>
      </c>
      <c r="B57" s="51">
        <v>0.21540000000000001</v>
      </c>
      <c r="C57" s="51">
        <v>0.1129</v>
      </c>
      <c r="D57" s="51">
        <v>0.1234</v>
      </c>
      <c r="E57" s="51">
        <v>5.3719999999999999</v>
      </c>
      <c r="F57" s="51">
        <v>7.0974999999999996E-3</v>
      </c>
      <c r="G57" s="51">
        <f t="shared" si="0"/>
        <v>0.5241411327762302</v>
      </c>
      <c r="H57" s="51">
        <v>8.8999999999999999E-3</v>
      </c>
      <c r="I57" s="51">
        <f t="shared" si="1"/>
        <v>0.57288765088207982</v>
      </c>
      <c r="J57" s="51">
        <v>4.5400000000000003E-2</v>
      </c>
      <c r="K57" s="51">
        <f t="shared" si="2"/>
        <v>0.9149108589951378</v>
      </c>
      <c r="L57" s="51">
        <v>0.95669999999999999</v>
      </c>
    </row>
    <row r="58" spans="1:12" s="11" customFormat="1" ht="18" customHeight="1">
      <c r="A58" s="38" t="s">
        <v>1841</v>
      </c>
      <c r="B58" s="51">
        <v>7.6477816857142864</v>
      </c>
      <c r="C58" s="51">
        <v>5.3542894285714286</v>
      </c>
      <c r="D58" s="51">
        <v>4.7870303448275866</v>
      </c>
      <c r="E58" s="51">
        <v>4.1223000000000001</v>
      </c>
      <c r="F58" s="51">
        <v>1.9162999999999999E-2</v>
      </c>
      <c r="G58" s="51">
        <f t="shared" si="0"/>
        <v>0.70011012978743903</v>
      </c>
      <c r="H58" s="51">
        <v>7.0900000000000005E-2</v>
      </c>
      <c r="I58" s="51">
        <f t="shared" si="1"/>
        <v>0.62593710719665874</v>
      </c>
      <c r="J58" s="51">
        <v>2.52E-2</v>
      </c>
      <c r="K58" s="51">
        <f t="shared" si="2"/>
        <v>1.1184991618774192</v>
      </c>
      <c r="L58" s="51">
        <v>0.85899999999999999</v>
      </c>
    </row>
    <row r="59" spans="1:12" ht="18" customHeight="1">
      <c r="A59" s="38" t="s">
        <v>1842</v>
      </c>
      <c r="B59" s="51">
        <v>1.266</v>
      </c>
      <c r="C59" s="51">
        <v>2.262</v>
      </c>
      <c r="D59" s="51">
        <v>2.2290000000000001</v>
      </c>
      <c r="E59" s="51">
        <v>3.4750999999999999</v>
      </c>
      <c r="F59" s="51">
        <v>3.7217E-2</v>
      </c>
      <c r="G59" s="51">
        <f t="shared" si="0"/>
        <v>1.7867298578199051</v>
      </c>
      <c r="H59" s="51">
        <v>4.7800000000000002E-2</v>
      </c>
      <c r="I59" s="51">
        <f t="shared" si="1"/>
        <v>1.7606635071090049</v>
      </c>
      <c r="J59" s="51">
        <v>0.1031</v>
      </c>
      <c r="K59" s="51">
        <f t="shared" si="2"/>
        <v>1.0148048452220726</v>
      </c>
      <c r="L59" s="51">
        <v>0.99709999999999999</v>
      </c>
    </row>
    <row r="60" spans="1:12" s="2" customFormat="1" ht="18" customHeight="1">
      <c r="A60" s="38" t="s">
        <v>1843</v>
      </c>
      <c r="B60" s="52">
        <v>0.18079999999999999</v>
      </c>
      <c r="C60" s="52">
        <v>0.1648</v>
      </c>
      <c r="D60" s="52">
        <v>0.24729999999999999</v>
      </c>
      <c r="E60" s="52">
        <v>10.6</v>
      </c>
      <c r="F60" s="52" t="s">
        <v>15</v>
      </c>
      <c r="G60" s="51">
        <f t="shared" si="0"/>
        <v>0.91150442477876115</v>
      </c>
      <c r="H60" s="52">
        <v>0.64229999999999998</v>
      </c>
      <c r="I60" s="51">
        <f t="shared" si="1"/>
        <v>1.3678097345132745</v>
      </c>
      <c r="J60" s="52">
        <v>1.8E-3</v>
      </c>
      <c r="K60" s="51">
        <f t="shared" si="2"/>
        <v>0.66639708855640922</v>
      </c>
      <c r="L60" s="52" t="s">
        <v>15</v>
      </c>
    </row>
    <row r="61" spans="1:12" s="11" customFormat="1" ht="18" customHeight="1">
      <c r="A61" s="38" t="s">
        <v>1844</v>
      </c>
      <c r="B61" s="51">
        <v>5.1026275142857145</v>
      </c>
      <c r="C61" s="51">
        <v>7.2251079142857142</v>
      </c>
      <c r="D61" s="51">
        <v>2.7142701034482752</v>
      </c>
      <c r="E61" s="51">
        <v>16.649999999999999</v>
      </c>
      <c r="F61" s="51">
        <v>6.1999999999999999E-7</v>
      </c>
      <c r="G61" s="51">
        <f t="shared" si="0"/>
        <v>1.4159583261873883</v>
      </c>
      <c r="H61" s="51">
        <v>1.46E-2</v>
      </c>
      <c r="I61" s="51">
        <f t="shared" si="1"/>
        <v>0.53193577149207794</v>
      </c>
      <c r="J61" s="51">
        <v>8.0999999999999996E-3</v>
      </c>
      <c r="K61" s="51">
        <f t="shared" si="2"/>
        <v>2.6618971726899101</v>
      </c>
      <c r="L61" s="51" t="s">
        <v>17</v>
      </c>
    </row>
    <row r="62" spans="1:12" s="11" customFormat="1" ht="18" customHeight="1">
      <c r="A62" s="38" t="s">
        <v>1763</v>
      </c>
      <c r="B62" s="51">
        <v>2.2517318571428566</v>
      </c>
      <c r="C62" s="51">
        <v>2.4852271428571422</v>
      </c>
      <c r="D62" s="51">
        <v>1.3743691034482757</v>
      </c>
      <c r="E62" s="51">
        <v>18.492000000000001</v>
      </c>
      <c r="F62" s="51">
        <v>1.61E-7</v>
      </c>
      <c r="G62" s="51">
        <f t="shared" si="0"/>
        <v>1.1036958663499834</v>
      </c>
      <c r="H62" s="51">
        <v>0.40799999999999997</v>
      </c>
      <c r="I62" s="51">
        <f t="shared" si="1"/>
        <v>0.61036090913247742</v>
      </c>
      <c r="J62" s="51" t="s">
        <v>17</v>
      </c>
      <c r="K62" s="51">
        <f t="shared" si="2"/>
        <v>1.8082676164807088</v>
      </c>
      <c r="L62" s="51" t="s">
        <v>17</v>
      </c>
    </row>
    <row r="63" spans="1:12" ht="18" customHeight="1">
      <c r="A63" s="38" t="s">
        <v>1845</v>
      </c>
      <c r="B63" s="51">
        <v>2.141</v>
      </c>
      <c r="C63" s="51">
        <v>1.8560000000000001</v>
      </c>
      <c r="D63" s="51">
        <v>0.83</v>
      </c>
      <c r="E63" s="51">
        <v>5.9217000000000004</v>
      </c>
      <c r="F63" s="51">
        <v>4.4632999999999999E-3</v>
      </c>
      <c r="G63" s="51">
        <f t="shared" si="0"/>
        <v>0.86688463334890242</v>
      </c>
      <c r="H63" s="51">
        <v>0.69340000000000002</v>
      </c>
      <c r="I63" s="51">
        <f t="shared" si="1"/>
        <v>0.38766931340495092</v>
      </c>
      <c r="J63" s="51">
        <v>4.0000000000000001E-3</v>
      </c>
      <c r="K63" s="51">
        <f t="shared" si="2"/>
        <v>2.2361445783132532</v>
      </c>
      <c r="L63" s="51">
        <v>2.6599999999999999E-2</v>
      </c>
    </row>
    <row r="64" spans="1:12" s="11" customFormat="1" ht="18" customHeight="1" thickBot="1">
      <c r="A64" s="41" t="s">
        <v>1846</v>
      </c>
      <c r="B64" s="56">
        <v>1.8370744571428577</v>
      </c>
      <c r="C64" s="56">
        <v>1.9450061428571421</v>
      </c>
      <c r="D64" s="56">
        <v>1.1524428275862069</v>
      </c>
      <c r="E64" s="56">
        <v>6.8616000000000001</v>
      </c>
      <c r="F64" s="56">
        <v>1.6394000000000001E-3</v>
      </c>
      <c r="G64" s="56">
        <f t="shared" si="0"/>
        <v>1.0587519386025035</v>
      </c>
      <c r="H64" s="56">
        <v>0.87419999999999998</v>
      </c>
      <c r="I64" s="56">
        <f t="shared" si="1"/>
        <v>0.62732505103716041</v>
      </c>
      <c r="J64" s="56">
        <v>0.01</v>
      </c>
      <c r="K64" s="56">
        <f t="shared" si="2"/>
        <v>1.6877246283279494</v>
      </c>
      <c r="L64" s="56">
        <v>2.3E-3</v>
      </c>
    </row>
  </sheetData>
  <mergeCells count="6">
    <mergeCell ref="K2:L2"/>
    <mergeCell ref="A2:A3"/>
    <mergeCell ref="B2:D2"/>
    <mergeCell ref="E2:F2"/>
    <mergeCell ref="G2:H2"/>
    <mergeCell ref="I2:J2"/>
  </mergeCells>
  <phoneticPr fontId="1" type="noConversion"/>
  <pageMargins left="0.7" right="0.7" top="0.75" bottom="0.75" header="0.3" footer="0.3"/>
  <pageSetup paperSize="9" scale="1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FD4012CF0982949B99436F7C953D43B" ma:contentTypeVersion="11" ma:contentTypeDescription="새 문서를 만듭니다." ma:contentTypeScope="" ma:versionID="f1e0ce6cde0b66b761c3b205510667de">
  <xsd:schema xmlns:xsd="http://www.w3.org/2001/XMLSchema" xmlns:xs="http://www.w3.org/2001/XMLSchema" xmlns:p="http://schemas.microsoft.com/office/2006/metadata/properties" xmlns:ns3="38967a3d-f04d-4b19-af9c-c60189678210" targetNamespace="http://schemas.microsoft.com/office/2006/metadata/properties" ma:root="true" ma:fieldsID="795b7f2a302eb62b4a138d2ae2ad686a" ns3:_="">
    <xsd:import namespace="38967a3d-f04d-4b19-af9c-c601896782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67a3d-f04d-4b19-af9c-c601896782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FF05A-8517-4DAA-A0FD-359113F35008}">
  <ds:schemaRefs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8967a3d-f04d-4b19-af9c-c6018967821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545ABF-DE6D-42CB-96CB-C865DA6684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A80469-7F47-4F88-BEBC-94CC33B35D2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38967a3d-f04d-4b19-af9c-c60189678210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Soohyun</dc:creator>
  <cp:lastModifiedBy>user</cp:lastModifiedBy>
  <dcterms:created xsi:type="dcterms:W3CDTF">2022-03-04T01:00:57Z</dcterms:created>
  <dcterms:modified xsi:type="dcterms:W3CDTF">2024-04-29T06:58:55Z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0x0101004FD4012CF0982949B99436F7C953D43B</vt:lpwstr>
  </property>
</Properties>
</file>