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_不同品种山羊皮肤转录组学\2023_不同品种山羊皮肤转录组学\附图表\"/>
    </mc:Choice>
  </mc:AlternateContent>
  <xr:revisionPtr revIDLastSave="0" documentId="13_ncr:1_{991817E6-95AE-4F5A-8EEA-73C870F4F90B}" xr6:coauthVersionLast="47" xr6:coauthVersionMax="47" xr10:uidLastSave="{00000000-0000-0000-0000-000000000000}"/>
  <bookViews>
    <workbookView xWindow="-94" yWindow="-94" windowWidth="18219" windowHeight="10750" activeTab="1" xr2:uid="{00000000-000D-0000-FFFF-FFFF00000000}"/>
  </bookViews>
  <sheets>
    <sheet name="Data" sheetId="1" r:id="rId1"/>
    <sheet name="Mapping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C11" i="1"/>
  <c r="D11" i="1"/>
  <c r="E11" i="1"/>
  <c r="F11" i="1"/>
  <c r="H11" i="1"/>
  <c r="I11" i="1"/>
  <c r="B11" i="1"/>
</calcChain>
</file>

<file path=xl/sharedStrings.xml><?xml version="1.0" encoding="utf-8"?>
<sst xmlns="http://schemas.openxmlformats.org/spreadsheetml/2006/main" count="62" uniqueCount="53">
  <si>
    <t>Sample_ID</t>
  </si>
  <si>
    <t>Raw_total_reads</t>
  </si>
  <si>
    <t>Raw_Q20_rate(%)</t>
  </si>
  <si>
    <t>Raw_Q30_rate(%)</t>
  </si>
  <si>
    <t>clean_total_reads</t>
  </si>
  <si>
    <t>clean_total_bases(G)</t>
  </si>
  <si>
    <t>clean_Q20_rate(%)</t>
  </si>
  <si>
    <t>clean_Q30_rate(%)</t>
  </si>
  <si>
    <t>HG-1</t>
  </si>
  <si>
    <t>HG-2</t>
  </si>
  <si>
    <t>HG-3</t>
  </si>
  <si>
    <t>HNDG-1</t>
  </si>
  <si>
    <t>HNDG-2</t>
  </si>
  <si>
    <t>HNDG-3</t>
  </si>
  <si>
    <t>YDMG-1</t>
  </si>
  <si>
    <t>YDMG-2</t>
  </si>
  <si>
    <t>YDMG-3</t>
  </si>
  <si>
    <t>Average</t>
    <phoneticPr fontId="1" type="noConversion"/>
  </si>
  <si>
    <t>Sample</t>
  </si>
  <si>
    <t>Total Reads</t>
  </si>
  <si>
    <t>Reads mapped</t>
  </si>
  <si>
    <t>Unique mapped</t>
  </si>
  <si>
    <t>Multi mapped</t>
  </si>
  <si>
    <t>R1 unique mapped</t>
  </si>
  <si>
    <t>R2 unique mapped</t>
  </si>
  <si>
    <t>54,216,682(93.63%)</t>
  </si>
  <si>
    <t>50,669,388(87.51%)</t>
  </si>
  <si>
    <t>3,547,294(6.13%)</t>
  </si>
  <si>
    <t>45,541,823(94.13%)</t>
  </si>
  <si>
    <t>43,068,536(89.02%)</t>
  </si>
  <si>
    <t>2,473,287(5.11%)</t>
  </si>
  <si>
    <t>68,723,360(95.47%)</t>
  </si>
  <si>
    <t>65,409,137(90.87%)</t>
  </si>
  <si>
    <t>3,314,223(4.60%)</t>
  </si>
  <si>
    <t>50,857,135(95.19%)</t>
  </si>
  <si>
    <t>48,114,368(90.06%)</t>
  </si>
  <si>
    <t>2,742,767(5.13%)</t>
  </si>
  <si>
    <t>45,423,160(94.68%)</t>
  </si>
  <si>
    <t>42,855,627(89.32%)</t>
  </si>
  <si>
    <t>2,567,533(5.35%)</t>
  </si>
  <si>
    <t>39,487,916(93.60%)</t>
  </si>
  <si>
    <t>36,918,582(87.51%)</t>
  </si>
  <si>
    <t>2,569,334(6.09%)</t>
  </si>
  <si>
    <t>43,820,221(93.58%)</t>
  </si>
  <si>
    <t>40,637,649(86.78%)</t>
  </si>
  <si>
    <t>3,182,572(6.80%)</t>
  </si>
  <si>
    <t>53,862,132(95.78%)</t>
  </si>
  <si>
    <t>50,925,672(90.56%)</t>
  </si>
  <si>
    <t>2,936,460(5.22%)</t>
  </si>
  <si>
    <t>45,017,522(94.74%)</t>
  </si>
  <si>
    <t>42,768,866(90.01%)</t>
  </si>
  <si>
    <t>2,248,656(4.73%)</t>
  </si>
  <si>
    <t>Raw_total_bases(G)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</si>
</sst>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Schoolbook"/>
      <family val="2"/>
      <scheme val="minor"/>
    </font>
    <font>
      <sz val="9"/>
      <name val="Century Schoolbook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0" xfId="0" applyNumberFormat="1" applyFont="1"/>
    <xf numFmtId="0" fontId="3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自定义 1">
      <a:majorFont>
        <a:latin typeface="Century Schoolbook"/>
        <a:ea typeface="仿宋_GB2312"/>
        <a:cs typeface=""/>
      </a:majorFont>
      <a:minorFont>
        <a:latin typeface="Century Schoolbook"/>
        <a:ea typeface="Century Schoolbook"/>
        <a:cs typeface=""/>
      </a:minorFont>
    </a:fontScheme>
    <a:fmtScheme name="极端阴影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zoomScale="145" zoomScaleNormal="145" workbookViewId="0">
      <selection activeCell="H11" sqref="H11"/>
    </sheetView>
  </sheetViews>
  <sheetFormatPr defaultColWidth="8.734375" defaultRowHeight="13.8" x14ac:dyDescent="0.45"/>
  <cols>
    <col min="1" max="1" width="9.3125" style="5" customWidth="1"/>
    <col min="2" max="2" width="13.83984375" style="5" customWidth="1"/>
    <col min="3" max="5" width="8.83984375" style="5" customWidth="1"/>
    <col min="6" max="6" width="11.41796875" style="5" customWidth="1"/>
    <col min="7" max="8" width="8.83984375" style="5" customWidth="1"/>
    <col min="9" max="9" width="15.47265625" style="5" customWidth="1"/>
    <col min="10" max="16384" width="8.734375" style="5"/>
  </cols>
  <sheetData>
    <row r="1" spans="1:9" s="4" customFormat="1" x14ac:dyDescent="0.45">
      <c r="A1" s="7" t="s">
        <v>0</v>
      </c>
      <c r="B1" s="7" t="s">
        <v>1</v>
      </c>
      <c r="C1" s="7" t="s">
        <v>52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x14ac:dyDescent="0.45">
      <c r="A2" s="1" t="s">
        <v>8</v>
      </c>
      <c r="B2" s="2">
        <v>62922458</v>
      </c>
      <c r="C2" s="1">
        <v>9.44</v>
      </c>
      <c r="D2" s="1">
        <v>96.05</v>
      </c>
      <c r="E2" s="1">
        <v>90.04</v>
      </c>
      <c r="F2" s="2">
        <v>57903138</v>
      </c>
      <c r="G2" s="1">
        <v>8.64</v>
      </c>
      <c r="H2" s="1">
        <v>96.43</v>
      </c>
      <c r="I2" s="1">
        <v>90.38</v>
      </c>
    </row>
    <row r="3" spans="1:9" x14ac:dyDescent="0.45">
      <c r="A3" s="1" t="s">
        <v>9</v>
      </c>
      <c r="B3" s="2">
        <v>52517266</v>
      </c>
      <c r="C3" s="1">
        <v>7.88</v>
      </c>
      <c r="D3" s="1">
        <v>96.01</v>
      </c>
      <c r="E3" s="1">
        <v>89.93</v>
      </c>
      <c r="F3" s="2">
        <v>48383076</v>
      </c>
      <c r="G3" s="1">
        <v>7.2</v>
      </c>
      <c r="H3" s="1">
        <v>96.38</v>
      </c>
      <c r="I3" s="1">
        <v>90.25</v>
      </c>
    </row>
    <row r="4" spans="1:9" x14ac:dyDescent="0.45">
      <c r="A4" s="1" t="s">
        <v>10</v>
      </c>
      <c r="B4" s="2">
        <v>72770682</v>
      </c>
      <c r="C4" s="1">
        <v>10.92</v>
      </c>
      <c r="D4" s="1">
        <v>96.85</v>
      </c>
      <c r="E4" s="1">
        <v>90.9</v>
      </c>
      <c r="F4" s="2">
        <v>71982862</v>
      </c>
      <c r="G4" s="1">
        <v>10.77</v>
      </c>
      <c r="H4" s="1">
        <v>96.91</v>
      </c>
      <c r="I4" s="1">
        <v>90.95</v>
      </c>
    </row>
    <row r="5" spans="1:9" x14ac:dyDescent="0.45">
      <c r="A5" s="1" t="s">
        <v>11</v>
      </c>
      <c r="B5" s="2">
        <v>55518364</v>
      </c>
      <c r="C5" s="1">
        <v>8.33</v>
      </c>
      <c r="D5" s="1">
        <v>96.74</v>
      </c>
      <c r="E5" s="1">
        <v>91.11</v>
      </c>
      <c r="F5" s="2">
        <v>53425668</v>
      </c>
      <c r="G5" s="1">
        <v>7.97</v>
      </c>
      <c r="H5" s="1">
        <v>96.93</v>
      </c>
      <c r="I5" s="1">
        <v>91.29</v>
      </c>
    </row>
    <row r="6" spans="1:9" x14ac:dyDescent="0.45">
      <c r="A6" s="1" t="s">
        <v>12</v>
      </c>
      <c r="B6" s="2">
        <v>50173168</v>
      </c>
      <c r="C6" s="1">
        <v>7.53</v>
      </c>
      <c r="D6" s="1">
        <v>96.55</v>
      </c>
      <c r="E6" s="1">
        <v>90.72</v>
      </c>
      <c r="F6" s="2">
        <v>47977334</v>
      </c>
      <c r="G6" s="1">
        <v>7.17</v>
      </c>
      <c r="H6" s="1">
        <v>96.78</v>
      </c>
      <c r="I6" s="1">
        <v>90.93</v>
      </c>
    </row>
    <row r="7" spans="1:9" x14ac:dyDescent="0.45">
      <c r="A7" s="1" t="s">
        <v>13</v>
      </c>
      <c r="B7" s="2">
        <v>44334560</v>
      </c>
      <c r="C7" s="1">
        <v>6.65</v>
      </c>
      <c r="D7" s="1">
        <v>96.5</v>
      </c>
      <c r="E7" s="1">
        <v>90.65</v>
      </c>
      <c r="F7" s="2">
        <v>42186410</v>
      </c>
      <c r="G7" s="1">
        <v>6.29</v>
      </c>
      <c r="H7" s="1">
        <v>96.76</v>
      </c>
      <c r="I7" s="1">
        <v>90.91</v>
      </c>
    </row>
    <row r="8" spans="1:9" x14ac:dyDescent="0.45">
      <c r="A8" s="1" t="s">
        <v>14</v>
      </c>
      <c r="B8" s="2">
        <v>49115416</v>
      </c>
      <c r="C8" s="1">
        <v>7.37</v>
      </c>
      <c r="D8" s="1">
        <v>96.68</v>
      </c>
      <c r="E8" s="1">
        <v>91.1</v>
      </c>
      <c r="F8" s="2">
        <v>46827944</v>
      </c>
      <c r="G8" s="1">
        <v>6.99</v>
      </c>
      <c r="H8" s="1">
        <v>96.92</v>
      </c>
      <c r="I8" s="1">
        <v>91.32</v>
      </c>
    </row>
    <row r="9" spans="1:9" x14ac:dyDescent="0.45">
      <c r="A9" s="1" t="s">
        <v>15</v>
      </c>
      <c r="B9" s="2">
        <v>56735962</v>
      </c>
      <c r="C9" s="1">
        <v>8.51</v>
      </c>
      <c r="D9" s="1">
        <v>96.7</v>
      </c>
      <c r="E9" s="1">
        <v>90.42</v>
      </c>
      <c r="F9" s="2">
        <v>56234070</v>
      </c>
      <c r="G9" s="1">
        <v>8.41</v>
      </c>
      <c r="H9" s="1">
        <v>96.75</v>
      </c>
      <c r="I9" s="1">
        <v>90.47</v>
      </c>
    </row>
    <row r="10" spans="1:9" x14ac:dyDescent="0.45">
      <c r="A10" s="1" t="s">
        <v>16</v>
      </c>
      <c r="B10" s="2">
        <v>49801300</v>
      </c>
      <c r="C10" s="1">
        <v>7.47</v>
      </c>
      <c r="D10" s="1">
        <v>96.62</v>
      </c>
      <c r="E10" s="1">
        <v>90.95</v>
      </c>
      <c r="F10" s="2">
        <v>47517576</v>
      </c>
      <c r="G10" s="1">
        <v>7.1</v>
      </c>
      <c r="H10" s="1">
        <v>96.85</v>
      </c>
      <c r="I10" s="1">
        <v>91.16</v>
      </c>
    </row>
    <row r="11" spans="1:9" x14ac:dyDescent="0.45">
      <c r="A11" s="1" t="s">
        <v>17</v>
      </c>
      <c r="B11" s="6">
        <f>AVERAGE(B2:B10)</f>
        <v>54876575.111111112</v>
      </c>
      <c r="C11" s="6">
        <f t="shared" ref="C11:I11" si="0">AVERAGE(C2:C10)</f>
        <v>8.2333333333333325</v>
      </c>
      <c r="D11" s="6">
        <f t="shared" si="0"/>
        <v>96.52222222222224</v>
      </c>
      <c r="E11" s="6">
        <f t="shared" si="0"/>
        <v>90.646666666666675</v>
      </c>
      <c r="F11" s="6">
        <f t="shared" si="0"/>
        <v>52493119.777777776</v>
      </c>
      <c r="G11" s="6">
        <f>AVERAGE(G2:G10)</f>
        <v>7.8377777777777773</v>
      </c>
      <c r="H11" s="6">
        <f t="shared" si="0"/>
        <v>96.745555555555555</v>
      </c>
      <c r="I11" s="6">
        <f t="shared" si="0"/>
        <v>90.851111111111109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0B66-6A17-4579-B734-1BB31DA689A8}">
  <dimension ref="A1:G10"/>
  <sheetViews>
    <sheetView tabSelected="1" zoomScaleNormal="100" workbookViewId="0">
      <selection activeCell="I16" sqref="I16"/>
    </sheetView>
  </sheetViews>
  <sheetFormatPr defaultRowHeight="13.8" x14ac:dyDescent="0.45"/>
  <cols>
    <col min="1" max="1" width="8.83984375" bestFit="1" customWidth="1"/>
    <col min="2" max="2" width="11.26171875" bestFit="1" customWidth="1"/>
    <col min="3" max="4" width="18.3125" bestFit="1" customWidth="1"/>
    <col min="5" max="5" width="16.15625" bestFit="1" customWidth="1"/>
    <col min="6" max="7" width="17.41796875" bestFit="1" customWidth="1"/>
  </cols>
  <sheetData>
    <row r="1" spans="1:7" x14ac:dyDescent="0.4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</row>
    <row r="2" spans="1:7" x14ac:dyDescent="0.45">
      <c r="A2" s="1" t="s">
        <v>8</v>
      </c>
      <c r="B2" s="2">
        <v>57903138</v>
      </c>
      <c r="C2" s="1" t="s">
        <v>25</v>
      </c>
      <c r="D2" s="1" t="s">
        <v>26</v>
      </c>
      <c r="E2" s="1" t="s">
        <v>27</v>
      </c>
      <c r="F2" s="2">
        <v>24636584</v>
      </c>
      <c r="G2" s="2">
        <v>26032804</v>
      </c>
    </row>
    <row r="3" spans="1:7" x14ac:dyDescent="0.45">
      <c r="A3" s="1" t="s">
        <v>9</v>
      </c>
      <c r="B3" s="2">
        <v>48383076</v>
      </c>
      <c r="C3" s="1" t="s">
        <v>28</v>
      </c>
      <c r="D3" s="1" t="s">
        <v>29</v>
      </c>
      <c r="E3" s="1" t="s">
        <v>30</v>
      </c>
      <c r="F3" s="2">
        <v>20895660</v>
      </c>
      <c r="G3" s="2">
        <v>22172876</v>
      </c>
    </row>
    <row r="4" spans="1:7" x14ac:dyDescent="0.45">
      <c r="A4" s="1" t="s">
        <v>10</v>
      </c>
      <c r="B4" s="2">
        <v>71982862</v>
      </c>
      <c r="C4" s="1" t="s">
        <v>31</v>
      </c>
      <c r="D4" s="1" t="s">
        <v>32</v>
      </c>
      <c r="E4" s="1" t="s">
        <v>33</v>
      </c>
      <c r="F4" s="2">
        <v>32666817</v>
      </c>
      <c r="G4" s="2">
        <v>32742320</v>
      </c>
    </row>
    <row r="5" spans="1:7" x14ac:dyDescent="0.45">
      <c r="A5" s="1" t="s">
        <v>11</v>
      </c>
      <c r="B5" s="2">
        <v>53425668</v>
      </c>
      <c r="C5" s="1" t="s">
        <v>34</v>
      </c>
      <c r="D5" s="1" t="s">
        <v>35</v>
      </c>
      <c r="E5" s="1" t="s">
        <v>36</v>
      </c>
      <c r="F5" s="2">
        <v>23809434</v>
      </c>
      <c r="G5" s="2">
        <v>24304934</v>
      </c>
    </row>
    <row r="6" spans="1:7" x14ac:dyDescent="0.45">
      <c r="A6" s="1" t="s">
        <v>12</v>
      </c>
      <c r="B6" s="2">
        <v>47977334</v>
      </c>
      <c r="C6" s="1" t="s">
        <v>37</v>
      </c>
      <c r="D6" s="1" t="s">
        <v>38</v>
      </c>
      <c r="E6" s="1" t="s">
        <v>39</v>
      </c>
      <c r="F6" s="2">
        <v>21155157</v>
      </c>
      <c r="G6" s="2">
        <v>21700470</v>
      </c>
    </row>
    <row r="7" spans="1:7" x14ac:dyDescent="0.45">
      <c r="A7" s="1" t="s">
        <v>13</v>
      </c>
      <c r="B7" s="2">
        <v>42186410</v>
      </c>
      <c r="C7" s="1" t="s">
        <v>40</v>
      </c>
      <c r="D7" s="1" t="s">
        <v>41</v>
      </c>
      <c r="E7" s="1" t="s">
        <v>42</v>
      </c>
      <c r="F7" s="2">
        <v>18190324</v>
      </c>
      <c r="G7" s="2">
        <v>18728258</v>
      </c>
    </row>
    <row r="8" spans="1:7" x14ac:dyDescent="0.45">
      <c r="A8" s="1" t="s">
        <v>14</v>
      </c>
      <c r="B8" s="2">
        <v>46827944</v>
      </c>
      <c r="C8" s="1" t="s">
        <v>43</v>
      </c>
      <c r="D8" s="1" t="s">
        <v>44</v>
      </c>
      <c r="E8" s="1" t="s">
        <v>45</v>
      </c>
      <c r="F8" s="2">
        <v>20032778</v>
      </c>
      <c r="G8" s="2">
        <v>20604871</v>
      </c>
    </row>
    <row r="9" spans="1:7" x14ac:dyDescent="0.45">
      <c r="A9" s="1" t="s">
        <v>15</v>
      </c>
      <c r="B9" s="2">
        <v>56234070</v>
      </c>
      <c r="C9" s="1" t="s">
        <v>46</v>
      </c>
      <c r="D9" s="1" t="s">
        <v>47</v>
      </c>
      <c r="E9" s="1" t="s">
        <v>48</v>
      </c>
      <c r="F9" s="2">
        <v>25436546</v>
      </c>
      <c r="G9" s="2">
        <v>25489126</v>
      </c>
    </row>
    <row r="10" spans="1:7" x14ac:dyDescent="0.45">
      <c r="A10" s="1" t="s">
        <v>16</v>
      </c>
      <c r="B10" s="2">
        <v>47517576</v>
      </c>
      <c r="C10" s="1" t="s">
        <v>49</v>
      </c>
      <c r="D10" s="1" t="s">
        <v>50</v>
      </c>
      <c r="E10" s="1" t="s">
        <v>51</v>
      </c>
      <c r="F10" s="2">
        <v>21083199</v>
      </c>
      <c r="G10" s="2">
        <v>21685667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Mapping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2024-05-18T08:37:49Z</dcterms:modified>
</cp:coreProperties>
</file>