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ahiro\Dropbox\ongoing\iwoto\Dynamics_2022_eruption\paper\PT_paper\BV\submit\03_Supplement\"/>
    </mc:Choice>
  </mc:AlternateContent>
  <bookViews>
    <workbookView xWindow="-105" yWindow="-105" windowWidth="21795" windowHeight="13875"/>
  </bookViews>
  <sheets>
    <sheet name="Supplement_02_glass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3" i="2"/>
  <c r="B53" i="2"/>
  <c r="M52" i="2"/>
  <c r="L52" i="2"/>
  <c r="K52" i="2"/>
  <c r="J52" i="2"/>
  <c r="I52" i="2"/>
  <c r="H52" i="2"/>
  <c r="G52" i="2"/>
  <c r="F52" i="2"/>
  <c r="E52" i="2"/>
  <c r="D52" i="2"/>
  <c r="C52" i="2"/>
  <c r="B52" i="2"/>
  <c r="M51" i="2"/>
  <c r="L51" i="2"/>
  <c r="K51" i="2"/>
  <c r="J51" i="2"/>
  <c r="I51" i="2"/>
  <c r="H51" i="2"/>
  <c r="G51" i="2"/>
  <c r="F51" i="2"/>
  <c r="E51" i="2"/>
  <c r="D51" i="2"/>
  <c r="C51" i="2"/>
  <c r="B51" i="2"/>
  <c r="M50" i="2"/>
  <c r="L50" i="2"/>
  <c r="K50" i="2"/>
  <c r="J50" i="2"/>
  <c r="I50" i="2"/>
  <c r="H50" i="2"/>
  <c r="G50" i="2"/>
  <c r="F50" i="2"/>
  <c r="E50" i="2"/>
  <c r="D50" i="2"/>
  <c r="C50" i="2"/>
  <c r="B50" i="2"/>
  <c r="M49" i="2"/>
  <c r="L49" i="2"/>
  <c r="K49" i="2"/>
  <c r="J49" i="2"/>
  <c r="I49" i="2"/>
  <c r="H49" i="2"/>
  <c r="G49" i="2"/>
  <c r="F49" i="2"/>
  <c r="E49" i="2"/>
  <c r="D49" i="2"/>
  <c r="C49" i="2"/>
  <c r="B49" i="2"/>
  <c r="M48" i="2"/>
  <c r="L48" i="2"/>
  <c r="K48" i="2"/>
  <c r="J48" i="2"/>
  <c r="I48" i="2"/>
  <c r="H48" i="2"/>
  <c r="G48" i="2"/>
  <c r="F48" i="2"/>
  <c r="E48" i="2"/>
  <c r="D48" i="2"/>
  <c r="C48" i="2"/>
  <c r="B48" i="2"/>
  <c r="M47" i="2"/>
  <c r="L47" i="2"/>
  <c r="K47" i="2"/>
  <c r="J47" i="2"/>
  <c r="I47" i="2"/>
  <c r="H47" i="2"/>
  <c r="G47" i="2"/>
  <c r="F47" i="2"/>
  <c r="E47" i="2"/>
  <c r="D47" i="2"/>
  <c r="C47" i="2"/>
  <c r="B47" i="2"/>
  <c r="M46" i="2"/>
  <c r="L46" i="2"/>
  <c r="K46" i="2"/>
  <c r="J46" i="2"/>
  <c r="I46" i="2"/>
  <c r="H46" i="2"/>
  <c r="G46" i="2"/>
  <c r="F46" i="2"/>
  <c r="E46" i="2"/>
  <c r="D46" i="2"/>
  <c r="C46" i="2"/>
  <c r="B46" i="2"/>
  <c r="M45" i="2"/>
  <c r="L45" i="2"/>
  <c r="K45" i="2"/>
  <c r="J45" i="2"/>
  <c r="I45" i="2"/>
  <c r="H45" i="2"/>
  <c r="G45" i="2"/>
  <c r="F45" i="2"/>
  <c r="E45" i="2"/>
  <c r="D45" i="2"/>
  <c r="C45" i="2"/>
  <c r="B45" i="2"/>
  <c r="M44" i="2"/>
  <c r="L44" i="2"/>
  <c r="K44" i="2"/>
  <c r="J44" i="2"/>
  <c r="I44" i="2"/>
  <c r="H44" i="2"/>
  <c r="G44" i="2"/>
  <c r="F44" i="2"/>
  <c r="E44" i="2"/>
  <c r="D44" i="2"/>
  <c r="C44" i="2"/>
  <c r="B44" i="2"/>
  <c r="M43" i="2"/>
  <c r="L43" i="2"/>
  <c r="K43" i="2"/>
  <c r="J43" i="2"/>
  <c r="I43" i="2"/>
  <c r="H43" i="2"/>
  <c r="G43" i="2"/>
  <c r="F43" i="2"/>
  <c r="E43" i="2"/>
  <c r="D43" i="2"/>
  <c r="C43" i="2"/>
  <c r="B43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</calcChain>
</file>

<file path=xl/sharedStrings.xml><?xml version="1.0" encoding="utf-8"?>
<sst xmlns="http://schemas.openxmlformats.org/spreadsheetml/2006/main" count="108" uniqueCount="43">
  <si>
    <t>Supplement 2. Chemimcal compositions of interstitaial glass</t>
    <phoneticPr fontId="2"/>
  </si>
  <si>
    <t>Raw (wt.%)</t>
    <phoneticPr fontId="2"/>
  </si>
  <si>
    <t>IWO22112405-gl02</t>
  </si>
  <si>
    <t>IWO22112405-gl03</t>
  </si>
  <si>
    <t>IWO22112405-gl04</t>
  </si>
  <si>
    <t>IW221124-02-gl01</t>
    <phoneticPr fontId="2"/>
  </si>
  <si>
    <t>IW221124-02-gl02</t>
  </si>
  <si>
    <t>IW221124-02-gl03</t>
  </si>
  <si>
    <t>IW221124-02-gl01</t>
  </si>
  <si>
    <t>IW221124-02-gl04</t>
  </si>
  <si>
    <t>IW221124-02-gl05</t>
  </si>
  <si>
    <t>221124-03-gl01</t>
  </si>
  <si>
    <t>221124-03-gl02</t>
  </si>
  <si>
    <t>IW221124-03-gl03</t>
  </si>
  <si>
    <t>IW221124-03-gl04</t>
  </si>
  <si>
    <t>IW221124-03-gl05</t>
  </si>
  <si>
    <r>
      <t>SiO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</si>
  <si>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</si>
  <si>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</si>
  <si>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</si>
  <si>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</si>
  <si>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</si>
  <si>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</si>
  <si>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</si>
  <si>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</si>
  <si>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2"/>
  </si>
  <si>
    <t>Total</t>
    <phoneticPr fontId="2"/>
  </si>
  <si>
    <t>Normalized (wt.%)</t>
    <phoneticPr fontId="2"/>
  </si>
  <si>
    <t>221124-04b-gl01</t>
  </si>
  <si>
    <t>221124-04b-gl02</t>
  </si>
  <si>
    <t>221124-04c-gl01</t>
  </si>
  <si>
    <t>221124-04c-gl02</t>
  </si>
  <si>
    <t>IW221127-06-gl01</t>
    <phoneticPr fontId="2"/>
  </si>
  <si>
    <t>IW221127-06-gl02</t>
  </si>
  <si>
    <t>IW221127-06-gl03</t>
  </si>
  <si>
    <t>IW221127-06-gl04</t>
  </si>
  <si>
    <t>IW221127-06-gl05</t>
  </si>
  <si>
    <t>IW221128-04-gl01</t>
  </si>
  <si>
    <t>IW221128-04-gl05</t>
  </si>
  <si>
    <t>IW221128-04-gl08</t>
  </si>
  <si>
    <t>Title: Petrological constraints on magma storage conditions during ongoing post-caldera volcanism at Ioto volcano, Ogasawara, Japan</t>
    <phoneticPr fontId="2"/>
  </si>
  <si>
    <t>Journal: Bulletin of Volcanology</t>
    <phoneticPr fontId="2"/>
  </si>
  <si>
    <t>Corresponding author: Takahiro Miwa (miwao@bosai.go.jp), National Research Institute for Earth Science and Disaster Resilience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</si>
</sst>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7"/>
  <sheetViews>
    <sheetView tabSelected="1" topLeftCell="A46" workbookViewId="0">
      <selection activeCell="G57" sqref="G57"/>
    </sheetView>
  </sheetViews>
  <sheetFormatPr defaultRowHeight="18.75" x14ac:dyDescent="0.4"/>
  <cols>
    <col min="1" max="29" width="17.625" style="1" customWidth="1"/>
  </cols>
  <sheetData>
    <row r="1" spans="1:17" ht="20.65" customHeight="1" x14ac:dyDescent="0.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6</v>
      </c>
      <c r="J2" s="2" t="s">
        <v>7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x14ac:dyDescent="0.4">
      <c r="A3" s="1" t="s">
        <v>16</v>
      </c>
      <c r="B3" s="1">
        <v>64.5</v>
      </c>
      <c r="C3" s="1">
        <v>63.77</v>
      </c>
      <c r="D3" s="1">
        <v>64.36</v>
      </c>
      <c r="E3" s="1">
        <v>61.98</v>
      </c>
      <c r="F3" s="1">
        <v>62.22</v>
      </c>
      <c r="G3" s="1">
        <v>61.68</v>
      </c>
      <c r="H3" s="1">
        <v>63.83</v>
      </c>
      <c r="I3" s="1">
        <v>63.71</v>
      </c>
      <c r="J3" s="1">
        <v>63.74</v>
      </c>
      <c r="K3" s="1">
        <v>63.18</v>
      </c>
      <c r="L3" s="1">
        <v>63.68</v>
      </c>
      <c r="M3" s="1">
        <v>63.26</v>
      </c>
      <c r="N3" s="1">
        <v>64.06</v>
      </c>
      <c r="O3" s="1">
        <v>63.63</v>
      </c>
      <c r="P3" s="1">
        <v>64.260000000000005</v>
      </c>
      <c r="Q3" s="1">
        <v>63.74</v>
      </c>
    </row>
    <row r="4" spans="1:17" x14ac:dyDescent="0.4">
      <c r="A4" s="1" t="s">
        <v>17</v>
      </c>
      <c r="B4" s="1">
        <v>0.76</v>
      </c>
      <c r="C4" s="1">
        <v>0.73</v>
      </c>
      <c r="D4" s="1">
        <v>0.81</v>
      </c>
      <c r="E4" s="1">
        <v>0.72</v>
      </c>
      <c r="F4" s="1">
        <v>0.94</v>
      </c>
      <c r="G4" s="1">
        <v>0.83</v>
      </c>
      <c r="H4" s="1">
        <v>0.77</v>
      </c>
      <c r="I4" s="1">
        <v>0.86</v>
      </c>
      <c r="J4" s="1">
        <v>0.84</v>
      </c>
      <c r="K4" s="1">
        <v>0.78</v>
      </c>
      <c r="L4" s="1">
        <v>0.67</v>
      </c>
      <c r="M4" s="1">
        <v>0.84</v>
      </c>
      <c r="N4" s="1">
        <v>0.78</v>
      </c>
      <c r="O4" s="1">
        <v>1</v>
      </c>
      <c r="P4" s="1">
        <v>0.87</v>
      </c>
      <c r="Q4" s="1">
        <v>0.81</v>
      </c>
    </row>
    <row r="5" spans="1:17" x14ac:dyDescent="0.4">
      <c r="A5" s="1" t="s">
        <v>18</v>
      </c>
      <c r="B5" s="1">
        <v>16</v>
      </c>
      <c r="C5" s="1">
        <v>16.16</v>
      </c>
      <c r="D5" s="1">
        <v>16.07</v>
      </c>
      <c r="E5" s="1">
        <v>15.32</v>
      </c>
      <c r="F5" s="1">
        <v>15.37</v>
      </c>
      <c r="G5" s="1">
        <v>15.12</v>
      </c>
      <c r="H5" s="1">
        <v>16.53</v>
      </c>
      <c r="I5" s="1">
        <v>16.38</v>
      </c>
      <c r="J5" s="1">
        <v>16.43</v>
      </c>
      <c r="K5" s="1">
        <v>16.45</v>
      </c>
      <c r="L5" s="1">
        <v>16.309999999999999</v>
      </c>
      <c r="M5" s="1">
        <v>16.7</v>
      </c>
      <c r="N5" s="1">
        <v>16.73</v>
      </c>
      <c r="O5" s="1">
        <v>15.88</v>
      </c>
      <c r="P5" s="1">
        <v>16.010000000000002</v>
      </c>
      <c r="Q5" s="1">
        <v>15.96</v>
      </c>
    </row>
    <row r="6" spans="1:17" x14ac:dyDescent="0.4">
      <c r="A6" s="1" t="s">
        <v>19</v>
      </c>
      <c r="B6" s="1">
        <v>5.4</v>
      </c>
      <c r="C6" s="1">
        <v>5.57</v>
      </c>
      <c r="D6" s="1">
        <v>4.93</v>
      </c>
      <c r="E6" s="1">
        <v>5.76</v>
      </c>
      <c r="F6" s="1">
        <v>5.63</v>
      </c>
      <c r="G6" s="1">
        <v>5.14</v>
      </c>
      <c r="H6" s="1">
        <v>5.16</v>
      </c>
      <c r="I6" s="1">
        <v>4.79</v>
      </c>
      <c r="J6" s="1">
        <v>4.97</v>
      </c>
      <c r="K6" s="1">
        <v>5.25</v>
      </c>
      <c r="L6" s="1">
        <v>5.16</v>
      </c>
      <c r="M6" s="1">
        <v>5.35</v>
      </c>
      <c r="N6" s="1">
        <v>5.17</v>
      </c>
      <c r="O6" s="1">
        <v>5.65</v>
      </c>
      <c r="P6" s="1">
        <v>5.34</v>
      </c>
      <c r="Q6" s="1">
        <v>5.33</v>
      </c>
    </row>
    <row r="7" spans="1:17" x14ac:dyDescent="0.4">
      <c r="A7" s="1" t="s">
        <v>20</v>
      </c>
      <c r="B7" s="1">
        <v>0.19</v>
      </c>
      <c r="C7" s="1">
        <v>0.24</v>
      </c>
      <c r="D7" s="1">
        <v>0.31</v>
      </c>
      <c r="E7" s="1">
        <v>0.23</v>
      </c>
      <c r="F7" s="1">
        <v>0.17</v>
      </c>
      <c r="G7" s="1">
        <v>0.23</v>
      </c>
      <c r="H7" s="1">
        <v>0.3</v>
      </c>
      <c r="I7" s="1">
        <v>0.15</v>
      </c>
      <c r="J7" s="1">
        <v>0.05</v>
      </c>
      <c r="K7" s="1">
        <v>0.13</v>
      </c>
      <c r="L7" s="1">
        <v>0.34</v>
      </c>
      <c r="M7" s="1">
        <v>0.1</v>
      </c>
      <c r="N7" s="1">
        <v>0.22</v>
      </c>
      <c r="O7" s="1">
        <v>0.26</v>
      </c>
      <c r="P7" s="1">
        <v>0.18</v>
      </c>
      <c r="Q7" s="1">
        <v>0.06</v>
      </c>
    </row>
    <row r="8" spans="1:17" x14ac:dyDescent="0.4">
      <c r="A8" s="1" t="s">
        <v>21</v>
      </c>
      <c r="B8" s="1">
        <v>0.83</v>
      </c>
      <c r="C8" s="1">
        <v>0.76</v>
      </c>
      <c r="D8" s="1">
        <v>0.86</v>
      </c>
      <c r="E8" s="1">
        <v>0.75</v>
      </c>
      <c r="F8" s="1">
        <v>0.82</v>
      </c>
      <c r="G8" s="1">
        <v>0.81</v>
      </c>
      <c r="H8" s="1">
        <v>0.86</v>
      </c>
      <c r="I8" s="1">
        <v>0.86</v>
      </c>
      <c r="J8" s="1">
        <v>0.87</v>
      </c>
      <c r="K8" s="1">
        <v>0.81</v>
      </c>
      <c r="L8" s="1">
        <v>0.82</v>
      </c>
      <c r="M8" s="1">
        <v>0.96</v>
      </c>
      <c r="N8" s="1">
        <v>0.87</v>
      </c>
      <c r="O8" s="1">
        <v>0.77</v>
      </c>
      <c r="P8" s="1">
        <v>0.81</v>
      </c>
      <c r="Q8" s="1">
        <v>0.84</v>
      </c>
    </row>
    <row r="9" spans="1:17" x14ac:dyDescent="0.4">
      <c r="A9" s="1" t="s">
        <v>22</v>
      </c>
      <c r="B9" s="1">
        <v>1.75</v>
      </c>
      <c r="C9" s="1">
        <v>1.72</v>
      </c>
      <c r="D9" s="1">
        <v>1.69</v>
      </c>
      <c r="E9" s="1">
        <v>1.75</v>
      </c>
      <c r="F9" s="1">
        <v>1.78</v>
      </c>
      <c r="G9" s="1">
        <v>1.71</v>
      </c>
      <c r="H9" s="1">
        <v>1.85</v>
      </c>
      <c r="I9" s="1">
        <v>1.86</v>
      </c>
      <c r="J9" s="1">
        <v>2</v>
      </c>
      <c r="K9" s="1">
        <v>1.92</v>
      </c>
      <c r="L9" s="1">
        <v>1.88</v>
      </c>
      <c r="M9" s="1">
        <v>1.8</v>
      </c>
      <c r="N9" s="1">
        <v>1.92</v>
      </c>
      <c r="O9" s="1">
        <v>1.61</v>
      </c>
      <c r="P9" s="1">
        <v>1.69</v>
      </c>
      <c r="Q9" s="1">
        <v>1.69</v>
      </c>
    </row>
    <row r="10" spans="1:17" x14ac:dyDescent="0.4">
      <c r="A10" s="1" t="s">
        <v>23</v>
      </c>
      <c r="B10" s="1">
        <v>6.54</v>
      </c>
      <c r="C10" s="1">
        <v>6.5</v>
      </c>
      <c r="D10" s="1">
        <v>6.47</v>
      </c>
      <c r="E10" s="1">
        <v>6</v>
      </c>
      <c r="F10" s="1">
        <v>6.05</v>
      </c>
      <c r="G10" s="1">
        <v>6.15</v>
      </c>
      <c r="H10" s="1">
        <v>6.41</v>
      </c>
      <c r="I10" s="1">
        <v>6.45</v>
      </c>
      <c r="J10" s="1">
        <v>6.35</v>
      </c>
      <c r="K10" s="1">
        <v>6.34</v>
      </c>
      <c r="L10" s="1">
        <v>6.31</v>
      </c>
      <c r="M10" s="1">
        <v>6.56</v>
      </c>
      <c r="N10" s="1">
        <v>6.43</v>
      </c>
      <c r="O10" s="1">
        <v>6.53</v>
      </c>
      <c r="P10" s="1">
        <v>6.41</v>
      </c>
      <c r="Q10" s="1">
        <v>6.33</v>
      </c>
    </row>
    <row r="11" spans="1:17" x14ac:dyDescent="0.4">
      <c r="A11" s="1" t="s">
        <v>24</v>
      </c>
      <c r="B11" s="1">
        <v>5.24</v>
      </c>
      <c r="C11" s="1">
        <v>5.26</v>
      </c>
      <c r="D11" s="1">
        <v>5.13</v>
      </c>
      <c r="E11" s="1">
        <v>5.1100000000000003</v>
      </c>
      <c r="F11" s="1">
        <v>5.15</v>
      </c>
      <c r="G11" s="1">
        <v>5.08</v>
      </c>
      <c r="H11" s="1">
        <v>4.96</v>
      </c>
      <c r="I11" s="1">
        <v>4.93</v>
      </c>
      <c r="J11" s="1">
        <v>4.8899999999999997</v>
      </c>
      <c r="K11" s="1">
        <v>4.92</v>
      </c>
      <c r="L11" s="1">
        <v>4.74</v>
      </c>
      <c r="M11" s="1">
        <v>4.9800000000000004</v>
      </c>
      <c r="N11" s="1">
        <v>4.71</v>
      </c>
      <c r="O11" s="1">
        <v>5.13</v>
      </c>
      <c r="P11" s="1">
        <v>5.17</v>
      </c>
      <c r="Q11" s="1">
        <v>5.32</v>
      </c>
    </row>
    <row r="12" spans="1:17" x14ac:dyDescent="0.4">
      <c r="A12" s="1" t="s">
        <v>25</v>
      </c>
      <c r="B12" s="1">
        <v>0.2</v>
      </c>
      <c r="C12" s="1">
        <v>0.24</v>
      </c>
      <c r="D12" s="1">
        <v>0.3</v>
      </c>
      <c r="E12" s="1">
        <v>0.28000000000000003</v>
      </c>
      <c r="F12" s="1">
        <v>0.27</v>
      </c>
      <c r="G12" s="1">
        <v>0.21</v>
      </c>
      <c r="H12" s="1">
        <v>0.27</v>
      </c>
      <c r="I12" s="1">
        <v>0.13</v>
      </c>
      <c r="J12" s="1">
        <v>0.17</v>
      </c>
      <c r="K12" s="1">
        <v>0.22</v>
      </c>
      <c r="L12" s="1">
        <v>0.23</v>
      </c>
      <c r="M12" s="1">
        <v>0.21</v>
      </c>
      <c r="N12" s="1">
        <v>0.2</v>
      </c>
      <c r="O12" s="1">
        <v>0.2</v>
      </c>
      <c r="P12" s="1">
        <v>0.17</v>
      </c>
      <c r="Q12" s="1">
        <v>0.22</v>
      </c>
    </row>
    <row r="13" spans="1:17" x14ac:dyDescent="0.4">
      <c r="A13" s="1" t="s">
        <v>26</v>
      </c>
      <c r="B13" s="1">
        <v>101.41000000000001</v>
      </c>
      <c r="C13" s="1">
        <v>100.94999999999999</v>
      </c>
      <c r="D13" s="1">
        <v>100.93</v>
      </c>
      <c r="E13" s="1">
        <v>97.9</v>
      </c>
      <c r="F13" s="1">
        <v>98.399999999999991</v>
      </c>
      <c r="G13" s="1">
        <v>96.96</v>
      </c>
      <c r="H13" s="1">
        <v>100.94</v>
      </c>
      <c r="I13" s="1">
        <v>100.14</v>
      </c>
      <c r="J13" s="1">
        <v>100.33</v>
      </c>
      <c r="K13" s="1">
        <v>100</v>
      </c>
      <c r="L13" s="1">
        <v>100.15</v>
      </c>
      <c r="M13" s="1">
        <v>100.75999999999998</v>
      </c>
      <c r="N13" s="1">
        <v>101.09</v>
      </c>
      <c r="O13" s="1">
        <v>100.67</v>
      </c>
      <c r="P13" s="1">
        <v>100.91</v>
      </c>
      <c r="Q13" s="1">
        <v>100.3</v>
      </c>
    </row>
    <row r="15" spans="1:17" x14ac:dyDescent="0.4">
      <c r="A15" s="3" t="s">
        <v>27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6</v>
      </c>
      <c r="J15" s="3" t="s">
        <v>7</v>
      </c>
      <c r="K15" s="3" t="s">
        <v>9</v>
      </c>
      <c r="L15" s="3" t="s">
        <v>10</v>
      </c>
      <c r="M15" s="3" t="s">
        <v>11</v>
      </c>
      <c r="N15" s="3" t="s">
        <v>12</v>
      </c>
      <c r="O15" s="3" t="s">
        <v>13</v>
      </c>
      <c r="P15" s="3" t="s">
        <v>14</v>
      </c>
      <c r="Q15" s="3" t="s">
        <v>15</v>
      </c>
    </row>
    <row r="16" spans="1:17" x14ac:dyDescent="0.4">
      <c r="A16" s="1" t="s">
        <v>16</v>
      </c>
      <c r="B16" s="1">
        <f>B3*(100/B$13)</f>
        <v>63.603194951188243</v>
      </c>
      <c r="C16" s="1">
        <f t="shared" ref="C16:Q26" si="0">C3*(100/C$13)</f>
        <v>63.16988608221893</v>
      </c>
      <c r="D16" s="1">
        <f t="shared" si="0"/>
        <v>63.766967204993556</v>
      </c>
      <c r="E16" s="1">
        <f t="shared" si="0"/>
        <v>63.309499489274764</v>
      </c>
      <c r="F16" s="1">
        <f t="shared" si="0"/>
        <v>63.231707317073173</v>
      </c>
      <c r="G16" s="1">
        <f t="shared" si="0"/>
        <v>63.613861386138623</v>
      </c>
      <c r="H16" s="1">
        <f t="shared" si="0"/>
        <v>63.235585496334451</v>
      </c>
      <c r="I16" s="1">
        <f t="shared" si="0"/>
        <v>63.620930697024171</v>
      </c>
      <c r="J16" s="1">
        <f t="shared" si="0"/>
        <v>63.530349845509825</v>
      </c>
      <c r="K16" s="1">
        <f t="shared" si="0"/>
        <v>63.18</v>
      </c>
      <c r="L16" s="1">
        <f t="shared" si="0"/>
        <v>63.584623065401892</v>
      </c>
      <c r="M16" s="1">
        <f t="shared" si="0"/>
        <v>62.782850337435505</v>
      </c>
      <c r="N16" s="1">
        <f t="shared" si="0"/>
        <v>63.369274903551293</v>
      </c>
      <c r="O16" s="1">
        <f t="shared" si="0"/>
        <v>63.206516340518526</v>
      </c>
      <c r="P16" s="1">
        <f t="shared" si="0"/>
        <v>63.68050738281638</v>
      </c>
      <c r="Q16" s="1">
        <f t="shared" si="0"/>
        <v>63.549351944167505</v>
      </c>
    </row>
    <row r="17" spans="1:17" x14ac:dyDescent="0.4">
      <c r="A17" s="1" t="s">
        <v>17</v>
      </c>
      <c r="B17" s="1">
        <f t="shared" ref="B17:D26" si="1">B4*(100/B$13)</f>
        <v>0.74943299477369085</v>
      </c>
      <c r="C17" s="1">
        <f t="shared" si="1"/>
        <v>0.72313026250619128</v>
      </c>
      <c r="D17" s="1">
        <f t="shared" si="1"/>
        <v>0.80253641137421972</v>
      </c>
      <c r="E17" s="1">
        <f t="shared" si="0"/>
        <v>0.73544433094994888</v>
      </c>
      <c r="F17" s="1">
        <f t="shared" si="0"/>
        <v>0.95528455284552849</v>
      </c>
      <c r="G17" s="1">
        <f t="shared" si="0"/>
        <v>0.85602310231023104</v>
      </c>
      <c r="H17" s="1">
        <f t="shared" si="0"/>
        <v>0.76282940360610263</v>
      </c>
      <c r="I17" s="1">
        <f t="shared" si="0"/>
        <v>0.85879768324345918</v>
      </c>
      <c r="J17" s="1">
        <f t="shared" si="0"/>
        <v>0.83723711751220975</v>
      </c>
      <c r="K17" s="1">
        <f t="shared" si="0"/>
        <v>0.78</v>
      </c>
      <c r="L17" s="1">
        <f t="shared" si="0"/>
        <v>0.66899650524213672</v>
      </c>
      <c r="M17" s="1">
        <f t="shared" si="0"/>
        <v>0.83366415244144521</v>
      </c>
      <c r="N17" s="1">
        <f t="shared" si="0"/>
        <v>0.77158967256899791</v>
      </c>
      <c r="O17" s="1">
        <f t="shared" si="0"/>
        <v>0.99334459123870067</v>
      </c>
      <c r="P17" s="1">
        <f t="shared" si="0"/>
        <v>0.86215439500545044</v>
      </c>
      <c r="Q17" s="1">
        <f t="shared" si="0"/>
        <v>0.80757726819541387</v>
      </c>
    </row>
    <row r="18" spans="1:17" x14ac:dyDescent="0.4">
      <c r="A18" s="1" t="s">
        <v>18</v>
      </c>
      <c r="B18" s="1">
        <f t="shared" si="1"/>
        <v>15.777536732077703</v>
      </c>
      <c r="C18" s="1">
        <f t="shared" si="1"/>
        <v>16.007924715205551</v>
      </c>
      <c r="D18" s="1">
        <f t="shared" si="1"/>
        <v>15.921926087387297</v>
      </c>
      <c r="E18" s="1">
        <f t="shared" si="0"/>
        <v>15.648621041879467</v>
      </c>
      <c r="F18" s="1">
        <f t="shared" si="0"/>
        <v>15.619918699186993</v>
      </c>
      <c r="G18" s="1">
        <f t="shared" si="0"/>
        <v>15.594059405940595</v>
      </c>
      <c r="H18" s="1">
        <f t="shared" si="0"/>
        <v>16.376064989102439</v>
      </c>
      <c r="I18" s="1">
        <f t="shared" si="0"/>
        <v>16.357100059916117</v>
      </c>
      <c r="J18" s="1">
        <f t="shared" si="0"/>
        <v>16.375959334197152</v>
      </c>
      <c r="K18" s="1">
        <f t="shared" si="0"/>
        <v>16.45</v>
      </c>
      <c r="L18" s="1">
        <f t="shared" si="0"/>
        <v>16.285571642536194</v>
      </c>
      <c r="M18" s="1">
        <f t="shared" si="0"/>
        <v>16.574037316395398</v>
      </c>
      <c r="N18" s="1">
        <f t="shared" si="0"/>
        <v>16.549609259076071</v>
      </c>
      <c r="O18" s="1">
        <f t="shared" si="0"/>
        <v>15.774312108870568</v>
      </c>
      <c r="P18" s="1">
        <f t="shared" si="0"/>
        <v>15.865622832226739</v>
      </c>
      <c r="Q18" s="1">
        <f t="shared" si="0"/>
        <v>15.912263210368895</v>
      </c>
    </row>
    <row r="19" spans="1:17" x14ac:dyDescent="0.4">
      <c r="A19" s="1" t="s">
        <v>19</v>
      </c>
      <c r="B19" s="1">
        <f t="shared" si="1"/>
        <v>5.3249186470762249</v>
      </c>
      <c r="C19" s="1">
        <f t="shared" si="1"/>
        <v>5.5175829618623089</v>
      </c>
      <c r="D19" s="1">
        <f t="shared" si="1"/>
        <v>4.8845734667591394</v>
      </c>
      <c r="E19" s="1">
        <f t="shared" si="0"/>
        <v>5.883554647599591</v>
      </c>
      <c r="F19" s="1">
        <f t="shared" si="0"/>
        <v>5.7215447154471546</v>
      </c>
      <c r="G19" s="1">
        <f t="shared" si="0"/>
        <v>5.3011551155115511</v>
      </c>
      <c r="H19" s="1">
        <f t="shared" si="0"/>
        <v>5.1119476916980382</v>
      </c>
      <c r="I19" s="1">
        <f t="shared" si="0"/>
        <v>4.7833033752746159</v>
      </c>
      <c r="J19" s="1">
        <f t="shared" si="0"/>
        <v>4.9536529452805738</v>
      </c>
      <c r="K19" s="1">
        <f t="shared" si="0"/>
        <v>5.25</v>
      </c>
      <c r="L19" s="1">
        <f t="shared" si="0"/>
        <v>5.1522715926110827</v>
      </c>
      <c r="M19" s="1">
        <f t="shared" si="0"/>
        <v>5.3096466851925381</v>
      </c>
      <c r="N19" s="1">
        <f t="shared" si="0"/>
        <v>5.1142546245919478</v>
      </c>
      <c r="O19" s="1">
        <f t="shared" si="0"/>
        <v>5.6123969404986589</v>
      </c>
      <c r="P19" s="1">
        <f t="shared" si="0"/>
        <v>5.2918442176196612</v>
      </c>
      <c r="Q19" s="1">
        <f t="shared" si="0"/>
        <v>5.3140578265204388</v>
      </c>
    </row>
    <row r="20" spans="1:17" x14ac:dyDescent="0.4">
      <c r="A20" s="1" t="s">
        <v>20</v>
      </c>
      <c r="B20" s="1">
        <f t="shared" si="1"/>
        <v>0.18735824869342271</v>
      </c>
      <c r="C20" s="1">
        <f t="shared" si="1"/>
        <v>0.23774145616641904</v>
      </c>
      <c r="D20" s="1">
        <f t="shared" si="1"/>
        <v>0.30714356484692357</v>
      </c>
      <c r="E20" s="1">
        <f t="shared" si="0"/>
        <v>0.23493360572012256</v>
      </c>
      <c r="F20" s="1">
        <f t="shared" si="0"/>
        <v>0.17276422764227645</v>
      </c>
      <c r="G20" s="1">
        <f t="shared" si="0"/>
        <v>0.23721122112211224</v>
      </c>
      <c r="H20" s="1">
        <f t="shared" si="0"/>
        <v>0.2972062611452348</v>
      </c>
      <c r="I20" s="1">
        <f t="shared" si="0"/>
        <v>0.14979029358897544</v>
      </c>
      <c r="J20" s="1">
        <f t="shared" si="0"/>
        <v>4.9835542709060106E-2</v>
      </c>
      <c r="K20" s="1">
        <f t="shared" si="0"/>
        <v>0.13</v>
      </c>
      <c r="L20" s="1">
        <f t="shared" si="0"/>
        <v>0.33949076385421867</v>
      </c>
      <c r="M20" s="1">
        <f t="shared" si="0"/>
        <v>9.9245732433505388E-2</v>
      </c>
      <c r="N20" s="1">
        <f t="shared" si="0"/>
        <v>0.2176278563656148</v>
      </c>
      <c r="O20" s="1">
        <f t="shared" si="0"/>
        <v>0.25826959372206221</v>
      </c>
      <c r="P20" s="1">
        <f t="shared" si="0"/>
        <v>0.178376771380438</v>
      </c>
      <c r="Q20" s="1">
        <f t="shared" si="0"/>
        <v>5.9820538384845461E-2</v>
      </c>
    </row>
    <row r="21" spans="1:17" x14ac:dyDescent="0.4">
      <c r="A21" s="1" t="s">
        <v>21</v>
      </c>
      <c r="B21" s="1">
        <f t="shared" si="1"/>
        <v>0.81845971797653083</v>
      </c>
      <c r="C21" s="1">
        <f t="shared" si="1"/>
        <v>0.75284794452699366</v>
      </c>
      <c r="D21" s="1">
        <f t="shared" si="1"/>
        <v>0.85207569602694921</v>
      </c>
      <c r="E21" s="1">
        <f t="shared" si="0"/>
        <v>0.76608784473953007</v>
      </c>
      <c r="F21" s="1">
        <f t="shared" si="0"/>
        <v>0.83333333333333337</v>
      </c>
      <c r="G21" s="1">
        <f t="shared" si="0"/>
        <v>0.83539603960396058</v>
      </c>
      <c r="H21" s="1">
        <f t="shared" si="0"/>
        <v>0.851991281949673</v>
      </c>
      <c r="I21" s="1">
        <f t="shared" si="0"/>
        <v>0.85879768324345918</v>
      </c>
      <c r="J21" s="1">
        <f t="shared" si="0"/>
        <v>0.86713844313764576</v>
      </c>
      <c r="K21" s="1">
        <f t="shared" si="0"/>
        <v>0.81</v>
      </c>
      <c r="L21" s="1">
        <f t="shared" si="0"/>
        <v>0.8187718422366449</v>
      </c>
      <c r="M21" s="1">
        <f t="shared" si="0"/>
        <v>0.95275903136165163</v>
      </c>
      <c r="N21" s="1">
        <f t="shared" si="0"/>
        <v>0.86061925017311303</v>
      </c>
      <c r="O21" s="1">
        <f t="shared" si="0"/>
        <v>0.76487533525379958</v>
      </c>
      <c r="P21" s="1">
        <f t="shared" si="0"/>
        <v>0.80269547121197116</v>
      </c>
      <c r="Q21" s="1">
        <f t="shared" si="0"/>
        <v>0.83748753738783643</v>
      </c>
    </row>
    <row r="22" spans="1:17" x14ac:dyDescent="0.4">
      <c r="A22" s="1" t="s">
        <v>22</v>
      </c>
      <c r="B22" s="1">
        <f t="shared" si="1"/>
        <v>1.7256680800709987</v>
      </c>
      <c r="C22" s="1">
        <f t="shared" si="1"/>
        <v>1.7038137691926698</v>
      </c>
      <c r="D22" s="1">
        <f t="shared" si="1"/>
        <v>1.6744278212622608</v>
      </c>
      <c r="E22" s="1">
        <f t="shared" si="0"/>
        <v>1.7875383043922368</v>
      </c>
      <c r="F22" s="1">
        <f t="shared" si="0"/>
        <v>1.8089430894308944</v>
      </c>
      <c r="G22" s="1">
        <f t="shared" si="0"/>
        <v>1.7636138613861387</v>
      </c>
      <c r="H22" s="1">
        <f t="shared" si="0"/>
        <v>1.832771943728948</v>
      </c>
      <c r="I22" s="1">
        <f t="shared" si="0"/>
        <v>1.8573996405032955</v>
      </c>
      <c r="J22" s="1">
        <f t="shared" si="0"/>
        <v>1.9934217083624042</v>
      </c>
      <c r="K22" s="1">
        <f t="shared" si="0"/>
        <v>1.92</v>
      </c>
      <c r="L22" s="1">
        <f t="shared" si="0"/>
        <v>1.8771842236645029</v>
      </c>
      <c r="M22" s="1">
        <f t="shared" si="0"/>
        <v>1.7864231838030971</v>
      </c>
      <c r="N22" s="1">
        <f t="shared" si="0"/>
        <v>1.8992976555544563</v>
      </c>
      <c r="O22" s="1">
        <f t="shared" si="0"/>
        <v>1.5992847918943083</v>
      </c>
      <c r="P22" s="1">
        <f t="shared" si="0"/>
        <v>1.6747596868496679</v>
      </c>
      <c r="Q22" s="1">
        <f t="shared" si="0"/>
        <v>1.6849451645064806</v>
      </c>
    </row>
    <row r="23" spans="1:17" x14ac:dyDescent="0.4">
      <c r="A23" s="1" t="s">
        <v>23</v>
      </c>
      <c r="B23" s="1">
        <f t="shared" si="1"/>
        <v>6.4490681392367613</v>
      </c>
      <c r="C23" s="1">
        <f t="shared" si="1"/>
        <v>6.4388311045071829</v>
      </c>
      <c r="D23" s="1">
        <f t="shared" si="1"/>
        <v>6.4103834340632115</v>
      </c>
      <c r="E23" s="1">
        <f t="shared" si="0"/>
        <v>6.1287027579162405</v>
      </c>
      <c r="F23" s="1">
        <f t="shared" si="0"/>
        <v>6.1483739837398375</v>
      </c>
      <c r="G23" s="1">
        <f t="shared" si="0"/>
        <v>6.3428217821782189</v>
      </c>
      <c r="H23" s="1">
        <f t="shared" si="0"/>
        <v>6.350307113136517</v>
      </c>
      <c r="I23" s="1">
        <f t="shared" si="0"/>
        <v>6.4409826243259438</v>
      </c>
      <c r="J23" s="1">
        <f t="shared" si="0"/>
        <v>6.3291139240506329</v>
      </c>
      <c r="K23" s="1">
        <f t="shared" si="0"/>
        <v>6.34</v>
      </c>
      <c r="L23" s="1">
        <f t="shared" si="0"/>
        <v>6.3005491762356458</v>
      </c>
      <c r="M23" s="1">
        <f t="shared" si="0"/>
        <v>6.5105200476379528</v>
      </c>
      <c r="N23" s="1">
        <f t="shared" si="0"/>
        <v>6.3606687110495592</v>
      </c>
      <c r="O23" s="1">
        <f t="shared" si="0"/>
        <v>6.4865401807887153</v>
      </c>
      <c r="P23" s="1">
        <f t="shared" si="0"/>
        <v>6.352195025270043</v>
      </c>
      <c r="Q23" s="1">
        <f t="shared" si="0"/>
        <v>6.3110667996011971</v>
      </c>
    </row>
    <row r="24" spans="1:17" x14ac:dyDescent="0.4">
      <c r="A24" s="1" t="s">
        <v>24</v>
      </c>
      <c r="B24" s="1">
        <f t="shared" si="1"/>
        <v>5.1671432797554475</v>
      </c>
      <c r="C24" s="1">
        <f t="shared" si="1"/>
        <v>5.2105002476473503</v>
      </c>
      <c r="D24" s="1">
        <f t="shared" si="1"/>
        <v>5.0827306053700578</v>
      </c>
      <c r="E24" s="1">
        <f t="shared" si="0"/>
        <v>5.2196118488253322</v>
      </c>
      <c r="F24" s="1">
        <f t="shared" si="0"/>
        <v>5.2337398373983746</v>
      </c>
      <c r="G24" s="1">
        <f t="shared" si="0"/>
        <v>5.2392739273927402</v>
      </c>
      <c r="H24" s="1">
        <f t="shared" si="0"/>
        <v>4.9138101842678816</v>
      </c>
      <c r="I24" s="1">
        <f t="shared" si="0"/>
        <v>4.9231076492909924</v>
      </c>
      <c r="J24" s="1">
        <f t="shared" si="0"/>
        <v>4.8739160769460783</v>
      </c>
      <c r="K24" s="1">
        <f t="shared" si="0"/>
        <v>4.92</v>
      </c>
      <c r="L24" s="1">
        <f t="shared" si="0"/>
        <v>4.73290064902646</v>
      </c>
      <c r="M24" s="1">
        <f t="shared" si="0"/>
        <v>4.9424374751885685</v>
      </c>
      <c r="N24" s="1">
        <f t="shared" si="0"/>
        <v>4.6592145612820257</v>
      </c>
      <c r="O24" s="1">
        <f t="shared" si="0"/>
        <v>5.0958577530545339</v>
      </c>
      <c r="P24" s="1">
        <f t="shared" si="0"/>
        <v>5.1233772668714694</v>
      </c>
      <c r="Q24" s="1">
        <f t="shared" si="0"/>
        <v>5.304087736789632</v>
      </c>
    </row>
    <row r="25" spans="1:17" x14ac:dyDescent="0.4">
      <c r="A25" s="1" t="s">
        <v>25</v>
      </c>
      <c r="B25" s="1">
        <f t="shared" si="1"/>
        <v>0.1972192091509713</v>
      </c>
      <c r="C25" s="1">
        <f t="shared" si="1"/>
        <v>0.23774145616641904</v>
      </c>
      <c r="D25" s="1">
        <f t="shared" si="1"/>
        <v>0.29723570791637766</v>
      </c>
      <c r="E25" s="1">
        <f t="shared" si="0"/>
        <v>0.28600612870275793</v>
      </c>
      <c r="F25" s="1">
        <f t="shared" si="0"/>
        <v>0.27439024390243905</v>
      </c>
      <c r="G25" s="1">
        <f t="shared" si="0"/>
        <v>0.21658415841584161</v>
      </c>
      <c r="H25" s="1">
        <f t="shared" si="0"/>
        <v>0.26748563503071132</v>
      </c>
      <c r="I25" s="1">
        <f t="shared" si="0"/>
        <v>0.12981825444377873</v>
      </c>
      <c r="J25" s="1">
        <f t="shared" si="0"/>
        <v>0.16944084521080438</v>
      </c>
      <c r="K25" s="1">
        <f t="shared" si="0"/>
        <v>0.22</v>
      </c>
      <c r="L25" s="1">
        <f t="shared" si="0"/>
        <v>0.22965551672491261</v>
      </c>
      <c r="M25" s="1">
        <f t="shared" si="0"/>
        <v>0.2084160381103613</v>
      </c>
      <c r="N25" s="1">
        <f t="shared" si="0"/>
        <v>0.19784350578692256</v>
      </c>
      <c r="O25" s="1">
        <f t="shared" si="0"/>
        <v>0.19866891824774013</v>
      </c>
      <c r="P25" s="1">
        <f t="shared" si="0"/>
        <v>0.16846695074819149</v>
      </c>
      <c r="Q25" s="1">
        <f t="shared" si="0"/>
        <v>0.2193419740777667</v>
      </c>
    </row>
    <row r="26" spans="1:17" x14ac:dyDescent="0.4">
      <c r="A26" s="4" t="s">
        <v>26</v>
      </c>
      <c r="B26" s="4">
        <f t="shared" si="1"/>
        <v>100</v>
      </c>
      <c r="C26" s="4">
        <f t="shared" si="1"/>
        <v>100</v>
      </c>
      <c r="D26" s="4">
        <f t="shared" si="1"/>
        <v>100</v>
      </c>
      <c r="E26" s="4">
        <f t="shared" si="0"/>
        <v>100</v>
      </c>
      <c r="F26" s="4">
        <f t="shared" si="0"/>
        <v>100</v>
      </c>
      <c r="G26" s="4">
        <f t="shared" si="0"/>
        <v>100</v>
      </c>
      <c r="H26" s="4">
        <f t="shared" si="0"/>
        <v>100</v>
      </c>
      <c r="I26" s="4">
        <f t="shared" si="0"/>
        <v>100</v>
      </c>
      <c r="J26" s="4">
        <f t="shared" si="0"/>
        <v>100</v>
      </c>
      <c r="K26" s="4">
        <f t="shared" si="0"/>
        <v>100</v>
      </c>
      <c r="L26" s="4">
        <f t="shared" si="0"/>
        <v>100</v>
      </c>
      <c r="M26" s="4">
        <f t="shared" si="0"/>
        <v>100</v>
      </c>
      <c r="N26" s="4">
        <f t="shared" si="0"/>
        <v>100</v>
      </c>
      <c r="O26" s="4">
        <f t="shared" si="0"/>
        <v>100</v>
      </c>
      <c r="P26" s="4">
        <f t="shared" si="0"/>
        <v>100</v>
      </c>
      <c r="Q26" s="4">
        <f t="shared" si="0"/>
        <v>100</v>
      </c>
    </row>
    <row r="29" spans="1:17" x14ac:dyDescent="0.4">
      <c r="A29" s="2" t="s">
        <v>1</v>
      </c>
      <c r="B29" s="2" t="s">
        <v>28</v>
      </c>
      <c r="C29" s="2" t="s">
        <v>29</v>
      </c>
      <c r="D29" s="2" t="s">
        <v>30</v>
      </c>
      <c r="E29" s="2" t="s">
        <v>31</v>
      </c>
      <c r="F29" s="2" t="s">
        <v>32</v>
      </c>
      <c r="G29" s="2" t="s">
        <v>33</v>
      </c>
      <c r="H29" s="2" t="s">
        <v>34</v>
      </c>
      <c r="I29" s="2" t="s">
        <v>35</v>
      </c>
      <c r="J29" s="2" t="s">
        <v>36</v>
      </c>
      <c r="K29" s="2" t="s">
        <v>37</v>
      </c>
      <c r="L29" s="2" t="s">
        <v>38</v>
      </c>
      <c r="M29" s="2" t="s">
        <v>39</v>
      </c>
    </row>
    <row r="30" spans="1:17" x14ac:dyDescent="0.4">
      <c r="A30" s="1" t="s">
        <v>16</v>
      </c>
      <c r="B30" s="1">
        <v>64.63</v>
      </c>
      <c r="C30" s="1">
        <v>63.77</v>
      </c>
      <c r="D30" s="1">
        <v>64.12</v>
      </c>
      <c r="E30" s="1">
        <v>64.400000000000006</v>
      </c>
      <c r="F30" s="1">
        <v>63.72</v>
      </c>
      <c r="G30" s="1">
        <v>63.37</v>
      </c>
      <c r="H30" s="1">
        <v>62.34</v>
      </c>
      <c r="I30" s="1">
        <v>63.45</v>
      </c>
      <c r="J30" s="1">
        <v>63.57</v>
      </c>
      <c r="K30" s="1">
        <v>64.069999999999993</v>
      </c>
      <c r="L30" s="1">
        <v>63.95</v>
      </c>
      <c r="M30" s="1">
        <v>62.43</v>
      </c>
    </row>
    <row r="31" spans="1:17" x14ac:dyDescent="0.4">
      <c r="A31" s="1" t="s">
        <v>17</v>
      </c>
      <c r="B31" s="1">
        <v>0.8</v>
      </c>
      <c r="C31" s="1">
        <v>0.91</v>
      </c>
      <c r="D31" s="1">
        <v>0.88</v>
      </c>
      <c r="E31" s="1">
        <v>0.94</v>
      </c>
      <c r="F31" s="1">
        <v>0.7</v>
      </c>
      <c r="G31" s="1">
        <v>0.75</v>
      </c>
      <c r="H31" s="1">
        <v>0.81</v>
      </c>
      <c r="I31" s="1">
        <v>0.91</v>
      </c>
      <c r="J31" s="1">
        <v>0.84</v>
      </c>
      <c r="K31" s="1">
        <v>0.78</v>
      </c>
      <c r="L31" s="1">
        <v>0.85</v>
      </c>
      <c r="M31" s="1">
        <v>0.91</v>
      </c>
    </row>
    <row r="32" spans="1:17" x14ac:dyDescent="0.4">
      <c r="A32" s="1" t="s">
        <v>18</v>
      </c>
      <c r="B32" s="1">
        <v>16.14</v>
      </c>
      <c r="C32" s="1">
        <v>16.16</v>
      </c>
      <c r="D32" s="1">
        <v>16.11</v>
      </c>
      <c r="E32" s="1">
        <v>16.510000000000002</v>
      </c>
      <c r="F32" s="1">
        <v>16.11</v>
      </c>
      <c r="G32" s="1">
        <v>16.13</v>
      </c>
      <c r="H32" s="1">
        <v>16.07</v>
      </c>
      <c r="I32" s="1">
        <v>15.95</v>
      </c>
      <c r="J32" s="1">
        <v>16.27</v>
      </c>
      <c r="K32" s="1">
        <v>16.53</v>
      </c>
      <c r="L32" s="1">
        <v>16.84</v>
      </c>
      <c r="M32" s="1">
        <v>16.29</v>
      </c>
    </row>
    <row r="33" spans="1:13" x14ac:dyDescent="0.4">
      <c r="A33" s="1" t="s">
        <v>19</v>
      </c>
      <c r="B33" s="1">
        <v>5.25</v>
      </c>
      <c r="C33" s="1">
        <v>5.36</v>
      </c>
      <c r="D33" s="1">
        <v>5.37</v>
      </c>
      <c r="E33" s="1">
        <v>5.1100000000000003</v>
      </c>
      <c r="F33" s="1">
        <v>5</v>
      </c>
      <c r="G33" s="1">
        <v>4.8899999999999997</v>
      </c>
      <c r="H33" s="1">
        <v>5.0199999999999996</v>
      </c>
      <c r="I33" s="1">
        <v>5.69</v>
      </c>
      <c r="J33" s="1">
        <v>5.0999999999999996</v>
      </c>
      <c r="K33" s="1">
        <v>5.5</v>
      </c>
      <c r="L33" s="1">
        <v>5.1100000000000003</v>
      </c>
      <c r="M33" s="1">
        <v>5.25</v>
      </c>
    </row>
    <row r="34" spans="1:13" x14ac:dyDescent="0.4">
      <c r="A34" s="1" t="s">
        <v>20</v>
      </c>
      <c r="B34" s="1">
        <v>0.1</v>
      </c>
      <c r="C34" s="1">
        <v>0.18</v>
      </c>
      <c r="D34" s="1">
        <v>0.13</v>
      </c>
      <c r="E34" s="1">
        <v>0.25</v>
      </c>
      <c r="F34" s="1">
        <v>0.15</v>
      </c>
      <c r="G34" s="1">
        <v>0.32</v>
      </c>
      <c r="H34" s="1">
        <v>0.3</v>
      </c>
      <c r="I34" s="1">
        <v>0.19</v>
      </c>
      <c r="J34" s="1">
        <v>0.5</v>
      </c>
      <c r="K34" s="1">
        <v>0.25</v>
      </c>
      <c r="L34" s="1">
        <v>0.21</v>
      </c>
      <c r="M34" s="1">
        <v>0.09</v>
      </c>
    </row>
    <row r="35" spans="1:13" x14ac:dyDescent="0.4">
      <c r="A35" s="1" t="s">
        <v>21</v>
      </c>
      <c r="B35" s="1">
        <v>0.84</v>
      </c>
      <c r="C35" s="1">
        <v>0.89</v>
      </c>
      <c r="D35" s="1">
        <v>0.91</v>
      </c>
      <c r="E35" s="1">
        <v>0.73</v>
      </c>
      <c r="F35" s="1">
        <v>0.78</v>
      </c>
      <c r="G35" s="1">
        <v>0.8</v>
      </c>
      <c r="H35" s="1">
        <v>0.78</v>
      </c>
      <c r="I35" s="1">
        <v>0.85</v>
      </c>
      <c r="J35" s="1">
        <v>0.79</v>
      </c>
      <c r="K35" s="1">
        <v>0.94</v>
      </c>
      <c r="L35" s="1">
        <v>0.96</v>
      </c>
      <c r="M35" s="1">
        <v>1.08</v>
      </c>
    </row>
    <row r="36" spans="1:13" x14ac:dyDescent="0.4">
      <c r="A36" s="1" t="s">
        <v>22</v>
      </c>
      <c r="B36" s="1">
        <v>1.71</v>
      </c>
      <c r="C36" s="1">
        <v>1.8</v>
      </c>
      <c r="D36" s="1">
        <v>1.77</v>
      </c>
      <c r="E36" s="1">
        <v>1.8</v>
      </c>
      <c r="F36" s="1">
        <v>1.66</v>
      </c>
      <c r="G36" s="1">
        <v>1.45</v>
      </c>
      <c r="H36" s="1">
        <v>1.61</v>
      </c>
      <c r="I36" s="1">
        <v>1.56</v>
      </c>
      <c r="J36" s="1">
        <v>1.63</v>
      </c>
      <c r="K36" s="1">
        <v>1.93</v>
      </c>
      <c r="L36" s="1">
        <v>1.98</v>
      </c>
      <c r="M36" s="1">
        <v>2.0099999999999998</v>
      </c>
    </row>
    <row r="37" spans="1:13" x14ac:dyDescent="0.4">
      <c r="A37" s="1" t="s">
        <v>23</v>
      </c>
      <c r="B37" s="1">
        <v>6.48</v>
      </c>
      <c r="C37" s="1">
        <v>6.48</v>
      </c>
      <c r="D37" s="1">
        <v>6.55</v>
      </c>
      <c r="E37" s="1">
        <v>6.59</v>
      </c>
      <c r="F37" s="1">
        <v>6.66</v>
      </c>
      <c r="G37" s="1">
        <v>6.53</v>
      </c>
      <c r="H37" s="1">
        <v>6.24</v>
      </c>
      <c r="I37" s="1">
        <v>6.31</v>
      </c>
      <c r="J37" s="1">
        <v>6.32</v>
      </c>
      <c r="K37" s="1">
        <v>6.46</v>
      </c>
      <c r="L37" s="1">
        <v>6.58</v>
      </c>
      <c r="M37" s="1">
        <v>6.23</v>
      </c>
    </row>
    <row r="38" spans="1:13" x14ac:dyDescent="0.4">
      <c r="A38" s="1" t="s">
        <v>24</v>
      </c>
      <c r="B38" s="1">
        <v>5.31</v>
      </c>
      <c r="C38" s="1">
        <v>5.0599999999999996</v>
      </c>
      <c r="D38" s="1">
        <v>5.14</v>
      </c>
      <c r="E38" s="1">
        <v>5.17</v>
      </c>
      <c r="F38" s="1">
        <v>5.08</v>
      </c>
      <c r="G38" s="1">
        <v>5.1100000000000003</v>
      </c>
      <c r="H38" s="1">
        <v>4.9800000000000004</v>
      </c>
      <c r="I38" s="1">
        <v>5.15</v>
      </c>
      <c r="J38" s="1">
        <v>5.24</v>
      </c>
      <c r="K38" s="1">
        <v>4.82</v>
      </c>
      <c r="L38" s="1">
        <v>4.8899999999999997</v>
      </c>
      <c r="M38" s="1">
        <v>4.8899999999999997</v>
      </c>
    </row>
    <row r="39" spans="1:13" x14ac:dyDescent="0.4">
      <c r="A39" s="1" t="s">
        <v>25</v>
      </c>
      <c r="B39" s="1">
        <v>0.2</v>
      </c>
      <c r="C39" s="1">
        <v>0.21</v>
      </c>
      <c r="D39" s="1">
        <v>0.31</v>
      </c>
      <c r="E39" s="1">
        <v>0.21</v>
      </c>
      <c r="F39" s="1">
        <v>0.16</v>
      </c>
      <c r="G39" s="1">
        <v>0.28999999999999998</v>
      </c>
      <c r="H39" s="1">
        <v>0.3</v>
      </c>
      <c r="I39" s="1">
        <v>0.16</v>
      </c>
      <c r="J39" s="1">
        <v>0.23</v>
      </c>
      <c r="K39" s="1">
        <v>0.18</v>
      </c>
      <c r="L39" s="1">
        <v>0.25</v>
      </c>
      <c r="M39" s="1">
        <v>0.3</v>
      </c>
    </row>
    <row r="40" spans="1:13" x14ac:dyDescent="0.4">
      <c r="A40" s="1" t="s">
        <v>26</v>
      </c>
      <c r="B40" s="1">
        <v>101.46</v>
      </c>
      <c r="C40" s="1">
        <v>100.82000000000001</v>
      </c>
      <c r="D40" s="1">
        <v>101.28999999999999</v>
      </c>
      <c r="E40" s="1">
        <v>101.71000000000001</v>
      </c>
      <c r="F40" s="1">
        <v>100.02</v>
      </c>
      <c r="G40" s="1">
        <v>99.63</v>
      </c>
      <c r="H40" s="1">
        <v>98.44</v>
      </c>
      <c r="I40" s="1">
        <v>100.22</v>
      </c>
      <c r="J40" s="1">
        <v>100.5</v>
      </c>
      <c r="K40" s="1">
        <v>101.46</v>
      </c>
      <c r="L40" s="1">
        <v>101.62</v>
      </c>
      <c r="M40" s="1">
        <v>99.49</v>
      </c>
    </row>
    <row r="42" spans="1:13" x14ac:dyDescent="0.4">
      <c r="A42" s="3" t="s">
        <v>27</v>
      </c>
      <c r="B42" s="3" t="s">
        <v>28</v>
      </c>
      <c r="C42" s="3" t="s">
        <v>29</v>
      </c>
      <c r="D42" s="3" t="s">
        <v>30</v>
      </c>
      <c r="E42" s="3" t="s">
        <v>31</v>
      </c>
      <c r="F42" s="3" t="s">
        <v>32</v>
      </c>
      <c r="G42" s="3" t="s">
        <v>33</v>
      </c>
      <c r="H42" s="3" t="s">
        <v>34</v>
      </c>
      <c r="I42" s="3" t="s">
        <v>35</v>
      </c>
      <c r="J42" s="3" t="s">
        <v>36</v>
      </c>
      <c r="K42" s="3" t="s">
        <v>37</v>
      </c>
      <c r="L42" s="3" t="s">
        <v>38</v>
      </c>
      <c r="M42" s="3" t="s">
        <v>39</v>
      </c>
    </row>
    <row r="43" spans="1:13" x14ac:dyDescent="0.4">
      <c r="A43" s="1" t="s">
        <v>16</v>
      </c>
      <c r="B43" s="1">
        <f t="shared" ref="B43:M53" si="2">B30*(100/B$40)</f>
        <v>63.699980287798148</v>
      </c>
      <c r="C43" s="1">
        <f t="shared" si="2"/>
        <v>63.251339020035701</v>
      </c>
      <c r="D43" s="1">
        <f t="shared" si="2"/>
        <v>63.303386316516942</v>
      </c>
      <c r="E43" s="1">
        <f t="shared" si="2"/>
        <v>63.317274604267034</v>
      </c>
      <c r="F43" s="1">
        <f t="shared" si="2"/>
        <v>63.707258548290341</v>
      </c>
      <c r="G43" s="1">
        <f t="shared" si="2"/>
        <v>63.60533975710127</v>
      </c>
      <c r="H43" s="1">
        <f t="shared" si="2"/>
        <v>63.327915481511582</v>
      </c>
      <c r="I43" s="1">
        <f t="shared" si="2"/>
        <v>63.310716423867497</v>
      </c>
      <c r="J43" s="1">
        <f t="shared" si="2"/>
        <v>63.253731343283583</v>
      </c>
      <c r="K43" s="1">
        <f t="shared" si="2"/>
        <v>63.148038635915633</v>
      </c>
      <c r="L43" s="1">
        <f t="shared" si="2"/>
        <v>62.930525487108838</v>
      </c>
      <c r="M43" s="1">
        <f t="shared" si="2"/>
        <v>62.750025128153588</v>
      </c>
    </row>
    <row r="44" spans="1:13" x14ac:dyDescent="0.4">
      <c r="A44" s="1" t="s">
        <v>17</v>
      </c>
      <c r="B44" s="1">
        <f t="shared" si="2"/>
        <v>0.78848807411787902</v>
      </c>
      <c r="C44" s="1">
        <f t="shared" si="2"/>
        <v>0.90259869073596499</v>
      </c>
      <c r="D44" s="1">
        <f t="shared" si="2"/>
        <v>0.86879257577253444</v>
      </c>
      <c r="E44" s="1">
        <f t="shared" si="2"/>
        <v>0.92419624422377333</v>
      </c>
      <c r="F44" s="1">
        <f t="shared" si="2"/>
        <v>0.69986002799440106</v>
      </c>
      <c r="G44" s="1">
        <f t="shared" si="2"/>
        <v>0.75278530563083401</v>
      </c>
      <c r="H44" s="1">
        <f t="shared" si="2"/>
        <v>0.8228362454286875</v>
      </c>
      <c r="I44" s="1">
        <f t="shared" si="2"/>
        <v>0.9080023947315905</v>
      </c>
      <c r="J44" s="1">
        <f t="shared" si="2"/>
        <v>0.83582089552238803</v>
      </c>
      <c r="K44" s="1">
        <f t="shared" si="2"/>
        <v>0.76877587226493205</v>
      </c>
      <c r="L44" s="1">
        <f t="shared" si="2"/>
        <v>0.83644951781145438</v>
      </c>
      <c r="M44" s="1">
        <f t="shared" si="2"/>
        <v>0.9146647904311993</v>
      </c>
    </row>
    <row r="45" spans="1:13" x14ac:dyDescent="0.4">
      <c r="A45" s="1" t="s">
        <v>18</v>
      </c>
      <c r="B45" s="1">
        <f t="shared" si="2"/>
        <v>15.907746895328209</v>
      </c>
      <c r="C45" s="1">
        <f t="shared" si="2"/>
        <v>16.028565760761751</v>
      </c>
      <c r="D45" s="1">
        <f t="shared" si="2"/>
        <v>15.904827722381283</v>
      </c>
      <c r="E45" s="1">
        <f t="shared" si="2"/>
        <v>16.232425523547342</v>
      </c>
      <c r="F45" s="1">
        <f t="shared" si="2"/>
        <v>16.106778644271145</v>
      </c>
      <c r="G45" s="1">
        <f t="shared" si="2"/>
        <v>16.189902639767137</v>
      </c>
      <c r="H45" s="1">
        <f t="shared" si="2"/>
        <v>16.324664770418529</v>
      </c>
      <c r="I45" s="1">
        <f t="shared" si="2"/>
        <v>15.914987028537217</v>
      </c>
      <c r="J45" s="1">
        <f t="shared" si="2"/>
        <v>16.189054726368159</v>
      </c>
      <c r="K45" s="1">
        <f t="shared" si="2"/>
        <v>16.292134831460675</v>
      </c>
      <c r="L45" s="1">
        <f t="shared" si="2"/>
        <v>16.571541035229284</v>
      </c>
      <c r="M45" s="1">
        <f t="shared" si="2"/>
        <v>16.373504874861798</v>
      </c>
    </row>
    <row r="46" spans="1:13" x14ac:dyDescent="0.4">
      <c r="A46" s="1" t="s">
        <v>19</v>
      </c>
      <c r="B46" s="1">
        <f t="shared" si="2"/>
        <v>5.1744529863985811</v>
      </c>
      <c r="C46" s="1">
        <f t="shared" si="2"/>
        <v>5.3164054751041459</v>
      </c>
      <c r="D46" s="1">
        <f t="shared" si="2"/>
        <v>5.3016092407937609</v>
      </c>
      <c r="E46" s="1">
        <f t="shared" si="2"/>
        <v>5.024088093599449</v>
      </c>
      <c r="F46" s="1">
        <f t="shared" si="2"/>
        <v>4.9990001999600082</v>
      </c>
      <c r="G46" s="1">
        <f t="shared" si="2"/>
        <v>4.9081601927130381</v>
      </c>
      <c r="H46" s="1">
        <f t="shared" si="2"/>
        <v>5.0995530272247045</v>
      </c>
      <c r="I46" s="1">
        <f t="shared" si="2"/>
        <v>5.6775094791458791</v>
      </c>
      <c r="J46" s="1">
        <f t="shared" si="2"/>
        <v>5.0746268656716413</v>
      </c>
      <c r="K46" s="1">
        <f t="shared" si="2"/>
        <v>5.4208555095604183</v>
      </c>
      <c r="L46" s="1">
        <f t="shared" si="2"/>
        <v>5.0285376894312144</v>
      </c>
      <c r="M46" s="1">
        <f t="shared" si="2"/>
        <v>5.2769122524876879</v>
      </c>
    </row>
    <row r="47" spans="1:13" x14ac:dyDescent="0.4">
      <c r="A47" s="1" t="s">
        <v>20</v>
      </c>
      <c r="B47" s="1">
        <f t="shared" si="2"/>
        <v>9.8561009264734878E-2</v>
      </c>
      <c r="C47" s="1">
        <f t="shared" si="2"/>
        <v>0.1785360047609601</v>
      </c>
      <c r="D47" s="1">
        <f t="shared" si="2"/>
        <v>0.12834435778457895</v>
      </c>
      <c r="E47" s="1">
        <f t="shared" si="2"/>
        <v>0.24579687346376952</v>
      </c>
      <c r="F47" s="1">
        <f t="shared" si="2"/>
        <v>0.14997000599880023</v>
      </c>
      <c r="G47" s="1">
        <f t="shared" si="2"/>
        <v>0.32118839706915586</v>
      </c>
      <c r="H47" s="1">
        <f t="shared" si="2"/>
        <v>0.30475416497358793</v>
      </c>
      <c r="I47" s="1">
        <f t="shared" si="2"/>
        <v>0.18958291758132109</v>
      </c>
      <c r="J47" s="1">
        <f t="shared" si="2"/>
        <v>0.49751243781094528</v>
      </c>
      <c r="K47" s="1">
        <f t="shared" si="2"/>
        <v>0.24640252316183719</v>
      </c>
      <c r="L47" s="1">
        <f t="shared" si="2"/>
        <v>0.20665223381224165</v>
      </c>
      <c r="M47" s="1">
        <f t="shared" si="2"/>
        <v>9.0461352899788933E-2</v>
      </c>
    </row>
    <row r="48" spans="1:13" x14ac:dyDescent="0.4">
      <c r="A48" s="1" t="s">
        <v>21</v>
      </c>
      <c r="B48" s="1">
        <f t="shared" si="2"/>
        <v>0.82791247782377297</v>
      </c>
      <c r="C48" s="1">
        <f t="shared" si="2"/>
        <v>0.8827613568736361</v>
      </c>
      <c r="D48" s="1">
        <f t="shared" si="2"/>
        <v>0.89841050449205262</v>
      </c>
      <c r="E48" s="1">
        <f t="shared" si="2"/>
        <v>0.71772687051420703</v>
      </c>
      <c r="F48" s="1">
        <f t="shared" si="2"/>
        <v>0.77984403119376133</v>
      </c>
      <c r="G48" s="1">
        <f t="shared" si="2"/>
        <v>0.80297099267288974</v>
      </c>
      <c r="H48" s="1">
        <f t="shared" si="2"/>
        <v>0.79236082893132875</v>
      </c>
      <c r="I48" s="1">
        <f t="shared" si="2"/>
        <v>0.84813410496906805</v>
      </c>
      <c r="J48" s="1">
        <f t="shared" si="2"/>
        <v>0.78606965174129362</v>
      </c>
      <c r="K48" s="1">
        <f t="shared" si="2"/>
        <v>0.92647348708850785</v>
      </c>
      <c r="L48" s="1">
        <f t="shared" si="2"/>
        <v>0.94469592599881902</v>
      </c>
      <c r="M48" s="1">
        <f t="shared" si="2"/>
        <v>1.0855362347974673</v>
      </c>
    </row>
    <row r="49" spans="1:13" x14ac:dyDescent="0.4">
      <c r="A49" s="1" t="s">
        <v>22</v>
      </c>
      <c r="B49" s="1">
        <f t="shared" si="2"/>
        <v>1.6853932584269664</v>
      </c>
      <c r="C49" s="1">
        <f t="shared" si="2"/>
        <v>1.7853600476096012</v>
      </c>
      <c r="D49" s="1">
        <f t="shared" si="2"/>
        <v>1.747457794451575</v>
      </c>
      <c r="E49" s="1">
        <f t="shared" si="2"/>
        <v>1.7697374889391406</v>
      </c>
      <c r="F49" s="1">
        <f t="shared" si="2"/>
        <v>1.6596680663867227</v>
      </c>
      <c r="G49" s="1">
        <f t="shared" si="2"/>
        <v>1.4553849242196124</v>
      </c>
      <c r="H49" s="1">
        <f t="shared" si="2"/>
        <v>1.6355140186915889</v>
      </c>
      <c r="I49" s="1">
        <f t="shared" si="2"/>
        <v>1.5565755338255838</v>
      </c>
      <c r="J49" s="1">
        <f t="shared" si="2"/>
        <v>1.6218905472636815</v>
      </c>
      <c r="K49" s="1">
        <f t="shared" si="2"/>
        <v>1.9022274788093831</v>
      </c>
      <c r="L49" s="1">
        <f t="shared" si="2"/>
        <v>1.9484353473725644</v>
      </c>
      <c r="M49" s="1">
        <f t="shared" si="2"/>
        <v>2.0203035480952858</v>
      </c>
    </row>
    <row r="50" spans="1:13" x14ac:dyDescent="0.4">
      <c r="A50" s="1" t="s">
        <v>23</v>
      </c>
      <c r="B50" s="1">
        <f t="shared" si="2"/>
        <v>6.3867534003548201</v>
      </c>
      <c r="C50" s="1">
        <f t="shared" si="2"/>
        <v>6.4272961713945644</v>
      </c>
      <c r="D50" s="1">
        <f t="shared" si="2"/>
        <v>6.4665811037614773</v>
      </c>
      <c r="E50" s="1">
        <f t="shared" si="2"/>
        <v>6.4792055845049648</v>
      </c>
      <c r="F50" s="1">
        <f t="shared" si="2"/>
        <v>6.6586682663467309</v>
      </c>
      <c r="G50" s="1">
        <f t="shared" si="2"/>
        <v>6.5542507276924624</v>
      </c>
      <c r="H50" s="1">
        <f t="shared" si="2"/>
        <v>6.33888663145063</v>
      </c>
      <c r="I50" s="1">
        <f t="shared" si="2"/>
        <v>6.2961484733586106</v>
      </c>
      <c r="J50" s="1">
        <f t="shared" si="2"/>
        <v>6.2885572139303489</v>
      </c>
      <c r="K50" s="1">
        <f t="shared" si="2"/>
        <v>6.3670411985018731</v>
      </c>
      <c r="L50" s="1">
        <f t="shared" si="2"/>
        <v>6.4751033261169058</v>
      </c>
      <c r="M50" s="1">
        <f t="shared" si="2"/>
        <v>6.2619358729520567</v>
      </c>
    </row>
    <row r="51" spans="1:13" x14ac:dyDescent="0.4">
      <c r="A51" s="1" t="s">
        <v>24</v>
      </c>
      <c r="B51" s="1">
        <f t="shared" si="2"/>
        <v>5.233589591957422</v>
      </c>
      <c r="C51" s="1">
        <f t="shared" si="2"/>
        <v>5.0188454671692115</v>
      </c>
      <c r="D51" s="1">
        <f t="shared" si="2"/>
        <v>5.074538453944121</v>
      </c>
      <c r="E51" s="1">
        <f t="shared" si="2"/>
        <v>5.0830793432307537</v>
      </c>
      <c r="F51" s="1">
        <f t="shared" si="2"/>
        <v>5.0789842031593686</v>
      </c>
      <c r="G51" s="1">
        <f t="shared" si="2"/>
        <v>5.1289772156980833</v>
      </c>
      <c r="H51" s="1">
        <f t="shared" si="2"/>
        <v>5.0589191385615608</v>
      </c>
      <c r="I51" s="1">
        <f t="shared" si="2"/>
        <v>5.1386948712831773</v>
      </c>
      <c r="J51" s="1">
        <f t="shared" si="2"/>
        <v>5.2139303482587067</v>
      </c>
      <c r="K51" s="1">
        <f t="shared" si="2"/>
        <v>4.7506406465602211</v>
      </c>
      <c r="L51" s="1">
        <f t="shared" si="2"/>
        <v>4.8120448730564842</v>
      </c>
      <c r="M51" s="1">
        <f t="shared" si="2"/>
        <v>4.9150668408885316</v>
      </c>
    </row>
    <row r="52" spans="1:13" x14ac:dyDescent="0.4">
      <c r="A52" s="1" t="s">
        <v>25</v>
      </c>
      <c r="B52" s="1">
        <f t="shared" si="2"/>
        <v>0.19712201852946976</v>
      </c>
      <c r="C52" s="1">
        <f t="shared" si="2"/>
        <v>0.20829200555445346</v>
      </c>
      <c r="D52" s="1">
        <f t="shared" si="2"/>
        <v>0.30605193010168824</v>
      </c>
      <c r="E52" s="1">
        <f t="shared" si="2"/>
        <v>0.20646937370956639</v>
      </c>
      <c r="F52" s="1">
        <f t="shared" si="2"/>
        <v>0.15996800639872027</v>
      </c>
      <c r="G52" s="1">
        <f t="shared" si="2"/>
        <v>0.29107698484392247</v>
      </c>
      <c r="H52" s="1">
        <f t="shared" si="2"/>
        <v>0.30475416497358793</v>
      </c>
      <c r="I52" s="1">
        <f t="shared" si="2"/>
        <v>0.15964877270005987</v>
      </c>
      <c r="J52" s="1">
        <f t="shared" si="2"/>
        <v>0.22885572139303484</v>
      </c>
      <c r="K52" s="1">
        <f t="shared" si="2"/>
        <v>0.17740981667652278</v>
      </c>
      <c r="L52" s="1">
        <f t="shared" si="2"/>
        <v>0.24601456406219246</v>
      </c>
      <c r="M52" s="1">
        <f t="shared" si="2"/>
        <v>0.30153784299929642</v>
      </c>
    </row>
    <row r="53" spans="1:13" x14ac:dyDescent="0.4">
      <c r="A53" s="4" t="s">
        <v>26</v>
      </c>
      <c r="B53" s="4">
        <f t="shared" si="2"/>
        <v>100</v>
      </c>
      <c r="C53" s="4">
        <f t="shared" si="2"/>
        <v>100</v>
      </c>
      <c r="D53" s="4">
        <f t="shared" si="2"/>
        <v>100</v>
      </c>
      <c r="E53" s="4">
        <f t="shared" si="2"/>
        <v>100</v>
      </c>
      <c r="F53" s="4">
        <f t="shared" si="2"/>
        <v>100</v>
      </c>
      <c r="G53" s="4">
        <f t="shared" si="2"/>
        <v>100</v>
      </c>
      <c r="H53" s="4">
        <f t="shared" si="2"/>
        <v>100</v>
      </c>
      <c r="I53" s="4">
        <f t="shared" si="2"/>
        <v>100</v>
      </c>
      <c r="J53" s="4">
        <f t="shared" si="2"/>
        <v>100</v>
      </c>
      <c r="K53" s="4">
        <f t="shared" si="2"/>
        <v>100</v>
      </c>
      <c r="L53" s="4">
        <f t="shared" si="2"/>
        <v>100</v>
      </c>
      <c r="M53" s="4">
        <f t="shared" si="2"/>
        <v>100</v>
      </c>
    </row>
    <row r="54" spans="1:13" x14ac:dyDescent="0.4">
      <c r="A54" s="6" t="s">
        <v>40</v>
      </c>
      <c r="B54" s="6"/>
      <c r="C54" s="6"/>
      <c r="D54" s="6"/>
      <c r="E54" s="6"/>
      <c r="F54" s="6"/>
    </row>
    <row r="55" spans="1:13" x14ac:dyDescent="0.4">
      <c r="A55" s="6" t="s">
        <v>41</v>
      </c>
      <c r="B55" s="6"/>
      <c r="C55" s="6"/>
      <c r="D55" s="6"/>
      <c r="E55" s="6"/>
      <c r="F55" s="6"/>
    </row>
    <row r="56" spans="1:13" x14ac:dyDescent="0.4">
      <c r="A56" s="6" t="s">
        <v>42</v>
      </c>
      <c r="B56" s="6"/>
      <c r="C56" s="6"/>
      <c r="D56" s="6"/>
      <c r="E56" s="6"/>
      <c r="F56" s="6"/>
    </row>
    <row r="57" spans="1:13" x14ac:dyDescent="0.4">
      <c r="A57" s="3"/>
      <c r="K57" s="3"/>
      <c r="L57" s="3"/>
    </row>
    <row r="71" spans="1:12" x14ac:dyDescent="0.4">
      <c r="A71" s="3"/>
      <c r="K71" s="3"/>
      <c r="L71" s="3"/>
    </row>
    <row r="85" spans="1:12" x14ac:dyDescent="0.4">
      <c r="A85" s="3"/>
      <c r="K85" s="3"/>
      <c r="L85" s="3"/>
    </row>
    <row r="99" spans="1:12" x14ac:dyDescent="0.4">
      <c r="A99" s="3"/>
      <c r="K99" s="3"/>
      <c r="L99" s="3"/>
    </row>
    <row r="113" spans="1:12" x14ac:dyDescent="0.4">
      <c r="A113" s="3"/>
      <c r="E113" s="3"/>
      <c r="K113" s="3"/>
      <c r="L113" s="3"/>
    </row>
    <row r="127" spans="1:12" x14ac:dyDescent="0.4">
      <c r="A127" s="3"/>
      <c r="K127" s="3"/>
      <c r="L127" s="3"/>
    </row>
  </sheetData>
  <mergeCells count="1">
    <mergeCell ref="A1:Q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Supplement_02_glass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学央 三輪</dc:creator>
  <cp:lastModifiedBy>TM</cp:lastModifiedBy>
  <dcterms:created xsi:type="dcterms:W3CDTF">2024-05-25T12:17:52Z</dcterms:created>
  <dcterms:modified xsi:type="dcterms:W3CDTF">2024-06-07T00:32:54Z</dcterms:modified>
</cp:coreProperties>
</file>