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ورقة1" sheetId="1" r:id="rId1"/>
  </sheets>
  <calcPr calcId="144525"/>
</workbook>
</file>

<file path=xl/calcChain.xml><?xml version="1.0" encoding="utf-8"?>
<calcChain xmlns="http://schemas.openxmlformats.org/spreadsheetml/2006/main">
  <c r="R37" i="1" l="1"/>
  <c r="R61" i="1" l="1"/>
  <c r="R58" i="1"/>
  <c r="R55" i="1"/>
  <c r="R52" i="1"/>
  <c r="R50" i="1"/>
  <c r="R48" i="1" l="1"/>
  <c r="R46" i="1"/>
  <c r="R43" i="1"/>
  <c r="R39" i="1"/>
  <c r="R35" i="1"/>
  <c r="R31" i="1"/>
  <c r="R29" i="1"/>
  <c r="R27" i="1"/>
  <c r="R25" i="1"/>
  <c r="R23" i="1"/>
  <c r="R21" i="1"/>
  <c r="R18" i="1"/>
  <c r="R14" i="1"/>
  <c r="R9" i="1"/>
  <c r="R7" i="1"/>
  <c r="R5" i="1"/>
  <c r="R3" i="1"/>
</calcChain>
</file>

<file path=xl/sharedStrings.xml><?xml version="1.0" encoding="utf-8"?>
<sst xmlns="http://schemas.openxmlformats.org/spreadsheetml/2006/main" count="491" uniqueCount="182">
  <si>
    <t>RCT</t>
  </si>
  <si>
    <t>Outcome</t>
  </si>
  <si>
    <t>Year of publication</t>
  </si>
  <si>
    <t>Author</t>
  </si>
  <si>
    <t>All ages</t>
  </si>
  <si>
    <t>ACPR</t>
  </si>
  <si>
    <t>n</t>
  </si>
  <si>
    <t>N</t>
  </si>
  <si>
    <t>Design</t>
  </si>
  <si>
    <t>Setting</t>
  </si>
  <si>
    <t>Begin</t>
  </si>
  <si>
    <t>End</t>
  </si>
  <si>
    <t>Not mentioned</t>
  </si>
  <si>
    <t>Sample size</t>
  </si>
  <si>
    <t>No.</t>
  </si>
  <si>
    <t>Selection status</t>
  </si>
  <si>
    <t>Sponsor (Drug Company)</t>
  </si>
  <si>
    <t>Blinding</t>
  </si>
  <si>
    <t>Year of study</t>
  </si>
  <si>
    <t>ACT and non-ACT</t>
  </si>
  <si>
    <t>June</t>
  </si>
  <si>
    <t>October</t>
  </si>
  <si>
    <t>South Senegal and Central Cameroon</t>
  </si>
  <si>
    <t>Age group</t>
  </si>
  <si>
    <t>Uncomplicated</t>
  </si>
  <si>
    <t>Included</t>
  </si>
  <si>
    <t>AS-SMP 3 days</t>
  </si>
  <si>
    <t>AS-SMP 24 hours</t>
  </si>
  <si>
    <t>AL</t>
  </si>
  <si>
    <t>Co-Arinate FDC®, Dafra Pharma, Belgium),</t>
  </si>
  <si>
    <t>Coartem®, Novartis</t>
  </si>
  <si>
    <t>Dose form</t>
  </si>
  <si>
    <t>FDC</t>
  </si>
  <si>
    <t>&gt;6 months</t>
  </si>
  <si>
    <t>2006-2007</t>
  </si>
  <si>
    <t>August</t>
  </si>
  <si>
    <t>May</t>
  </si>
  <si>
    <t>Efficacay (%)</t>
  </si>
  <si>
    <t>CB</t>
  </si>
  <si>
    <t>ASAQ1</t>
  </si>
  <si>
    <t>ASAQ2</t>
  </si>
  <si>
    <t>Yes</t>
  </si>
  <si>
    <t>Rwamagana and Muhimaim (Sudan), New Hlafa (eastern Sudan) and Yaounde (Cameroon)</t>
  </si>
  <si>
    <t>Bancoumana (Mali), Yaounde (Cameroon), Tsiroanomandidy (Madagascar), Keur-Socé and Mlomp (Senegal)</t>
  </si>
  <si>
    <t>March</t>
  </si>
  <si>
    <t>December</t>
  </si>
  <si>
    <r>
      <t xml:space="preserve">&lt;5 years and </t>
    </r>
    <r>
      <rPr>
        <sz val="12"/>
        <color theme="1"/>
        <rFont val="Calibri"/>
        <family val="2"/>
      </rPr>
      <t>≥</t>
    </r>
    <r>
      <rPr>
        <sz val="9.6"/>
        <color theme="1"/>
        <rFont val="Times New Roman"/>
        <family val="1"/>
      </rPr>
      <t>5 years</t>
    </r>
  </si>
  <si>
    <t>AQ</t>
  </si>
  <si>
    <t>AS-AQ</t>
  </si>
  <si>
    <t>AS-SP</t>
  </si>
  <si>
    <t>Single dose</t>
  </si>
  <si>
    <t>93.2  </t>
  </si>
  <si>
    <t>98.1  </t>
  </si>
  <si>
    <t>94.7  </t>
  </si>
  <si>
    <t>2006a</t>
  </si>
  <si>
    <t>AS-MQ</t>
  </si>
  <si>
    <t>2006b</t>
  </si>
  <si>
    <t>96.5  </t>
  </si>
  <si>
    <t>2006c</t>
  </si>
  <si>
    <t>AS-CD</t>
  </si>
  <si>
    <t>84.5  </t>
  </si>
  <si>
    <t>93.7  </t>
  </si>
  <si>
    <t>92.0  </t>
  </si>
  <si>
    <t>97.7  </t>
  </si>
  <si>
    <t>2006-2008</t>
  </si>
  <si>
    <t>November</t>
  </si>
  <si>
    <t>University Hospital Centre, Yaounde (Cameroon),  Abobo, north of Abidjan (Ivory Coast), and Touba (Senegal)</t>
  </si>
  <si>
    <t>Beijing Holley-Cotec Pharmaceutical Co. Ltd, China</t>
  </si>
  <si>
    <r>
      <rPr>
        <sz val="12"/>
        <color theme="1"/>
        <rFont val="Calibri"/>
        <family val="2"/>
      </rPr>
      <t>≥</t>
    </r>
    <r>
      <rPr>
        <sz val="9.6"/>
        <color theme="1"/>
        <rFont val="Times New Roman"/>
        <family val="1"/>
      </rPr>
      <t>2 years</t>
    </r>
  </si>
  <si>
    <t>2008-2009</t>
  </si>
  <si>
    <t>September</t>
  </si>
  <si>
    <t>February</t>
  </si>
  <si>
    <t>Artecom®, Odypharm Ltd</t>
  </si>
  <si>
    <t>Coartem®, Novartis Pharma, Switzerland</t>
  </si>
  <si>
    <t>Cameroon, Ivory Coast and Senegal</t>
  </si>
  <si>
    <t>Malaria type</t>
  </si>
  <si>
    <t>Suspension</t>
  </si>
  <si>
    <t>Melen, Yaounde (Cameroon), El Rapha (Ivory Coast) and (Kaolack) Senegal</t>
  </si>
  <si>
    <t>Camoquin Plus Paediatric®, Pfizer</t>
  </si>
  <si>
    <r>
      <rPr>
        <sz val="12"/>
        <color theme="1"/>
        <rFont val="Calibri"/>
        <family val="2"/>
      </rPr>
      <t>≥</t>
    </r>
    <r>
      <rPr>
        <sz val="12"/>
        <color theme="1"/>
        <rFont val="Times New Roman"/>
        <family val="1"/>
      </rPr>
      <t>6 months to &lt;7 years</t>
    </r>
  </si>
  <si>
    <t xml:space="preserve">Not mentioned </t>
  </si>
  <si>
    <t>ASAQ</t>
  </si>
  <si>
    <t>ATPG1</t>
  </si>
  <si>
    <t>ATPG2</t>
  </si>
  <si>
    <t>Non-coformulated</t>
  </si>
  <si>
    <t>Pfizer Afrique de l’Ouest, Dakar, Senegal and Dafra Pharma, Oud-Turnhout, Belgium</t>
  </si>
  <si>
    <t>GlaxoSmithKGlaxoSmithKline, Bad Oldesloe, Germany</t>
  </si>
  <si>
    <t>AS-ATPG    </t>
  </si>
  <si>
    <r>
      <rPr>
        <sz val="12"/>
        <color theme="1"/>
        <rFont val="Calibri"/>
        <family val="2"/>
      </rPr>
      <t>≤</t>
    </r>
    <r>
      <rPr>
        <sz val="9.6"/>
        <color theme="1"/>
        <rFont val="Times New Roman"/>
        <family val="1"/>
      </rPr>
      <t>5 years</t>
    </r>
  </si>
  <si>
    <t>6 months to 14 years</t>
  </si>
  <si>
    <t>Ngaoundere, Cameroon</t>
  </si>
  <si>
    <t>Nlongkak, Yaounde, Cameroon</t>
  </si>
  <si>
    <t>Follow-up (days)</t>
  </si>
  <si>
    <t>2009-2013</t>
  </si>
  <si>
    <t>April</t>
  </si>
  <si>
    <t>Mutengene, South West Region and Garoua, North Region, Cameroon</t>
  </si>
  <si>
    <t>DHAP</t>
  </si>
  <si>
    <t>Coartem®: Novartis, Switzerland</t>
  </si>
  <si>
    <t>Coarsucam®: Sanofi-Aventis, France)</t>
  </si>
  <si>
    <t>Co-formulated</t>
  </si>
  <si>
    <t>Blisted</t>
  </si>
  <si>
    <t>6 months to 10 years</t>
  </si>
  <si>
    <t>Buea Regional Hospital and Tole-Bwyuiku Health Postm, South West Region</t>
  </si>
  <si>
    <t>6-72 months</t>
  </si>
  <si>
    <t>Garoua (North Region), Maroua (Far North Region) and Yagoua (Far North Region) of Cameroon</t>
  </si>
  <si>
    <t>SPAQ</t>
  </si>
  <si>
    <t>Blister</t>
  </si>
  <si>
    <t>Co-blister</t>
  </si>
  <si>
    <t>WHO/University of Buea malaria health post, Bolifamba and University of Buea's health centre, Molyko</t>
  </si>
  <si>
    <t>AS</t>
  </si>
  <si>
    <t>Reason for rejection</t>
  </si>
  <si>
    <t>Dibanda village, South West Region</t>
  </si>
  <si>
    <t>2007-2008</t>
  </si>
  <si>
    <t>≥1 year</t>
  </si>
  <si>
    <t>Mepha Ltd., Aesch, Switzerland</t>
  </si>
  <si>
    <t>Yaounde, Cameroon</t>
  </si>
  <si>
    <t>2007-2009</t>
  </si>
  <si>
    <t xml:space="preserve">Open-label, non-comparative, single centre, single arm </t>
  </si>
  <si>
    <t>Open-label, non-comparative, single centre, single arm</t>
  </si>
  <si>
    <t>&lt;5 years and ≥5 years</t>
  </si>
  <si>
    <t>January</t>
  </si>
  <si>
    <t>Akom II, South Region, Cameroon</t>
  </si>
  <si>
    <t>SP</t>
  </si>
  <si>
    <t>Suspension or tablets</t>
  </si>
  <si>
    <t>&lt;10 years</t>
  </si>
  <si>
    <t>Not included</t>
  </si>
  <si>
    <t>Belabo, East Region</t>
  </si>
  <si>
    <t>6*168 months</t>
  </si>
  <si>
    <t>93.60  </t>
  </si>
  <si>
    <t>2004-2006</t>
  </si>
  <si>
    <t>Does not include any ACT</t>
  </si>
  <si>
    <t>Published before 2006 and does not include any ACT</t>
  </si>
  <si>
    <t xml:space="preserve"> Yaounde, Cameroon</t>
  </si>
  <si>
    <t>Garoua, Cameroon</t>
  </si>
  <si>
    <t>Mutengene, Cameroon</t>
  </si>
  <si>
    <t>Bangolan, Cameroon</t>
  </si>
  <si>
    <t>6-120 months</t>
  </si>
  <si>
    <t>97.5  </t>
  </si>
  <si>
    <t>2013-2014</t>
  </si>
  <si>
    <t>Ebolowa Regional Hospital, Cameroon</t>
  </si>
  <si>
    <t>QLD</t>
  </si>
  <si>
    <t>QNLD3</t>
  </si>
  <si>
    <t>QNLD2</t>
  </si>
  <si>
    <t>Injectable</t>
  </si>
  <si>
    <t>3 months to 15 years</t>
  </si>
  <si>
    <t>Mentioned but not quantified in %</t>
  </si>
  <si>
    <t>Severe</t>
  </si>
  <si>
    <t>Include only artemisinin monotherapies, type of malaria is severe and patients followed-up for less than 14 days</t>
  </si>
  <si>
    <t xml:space="preserve">February </t>
  </si>
  <si>
    <t>6-59 months</t>
  </si>
  <si>
    <t>7-60 months</t>
  </si>
  <si>
    <t>6-60 months</t>
  </si>
  <si>
    <t>6-59 moths</t>
  </si>
  <si>
    <t>&lt;5 years</t>
  </si>
  <si>
    <r>
      <rPr>
        <sz val="12"/>
        <color theme="1"/>
        <rFont val="Calibri"/>
        <family val="2"/>
      </rPr>
      <t>&gt;</t>
    </r>
    <r>
      <rPr>
        <sz val="7.7"/>
        <color theme="1"/>
        <rFont val="Times New Roman"/>
        <family val="1"/>
      </rPr>
      <t>5 years</t>
    </r>
  </si>
  <si>
    <t>5-59 months</t>
  </si>
  <si>
    <t>Additional file 1: Summary characteristics of all studies of the systematic review and meta-analysis on efficacy and safety ACTs in Cameroon (included, non-included and unpublished studies)</t>
  </si>
  <si>
    <t>Article retracted by the puplisher</t>
  </si>
  <si>
    <r>
      <rPr>
        <b/>
        <sz val="12"/>
        <color theme="1"/>
        <rFont val="Times New Roman"/>
        <family val="1"/>
      </rPr>
      <t>Legend:</t>
    </r>
    <r>
      <rPr>
        <sz val="12"/>
        <color theme="1"/>
        <rFont val="Times New Roman"/>
        <family val="1"/>
      </rPr>
      <t xml:space="preserve"> ACPR-Adequate clinical and parasitological response; AS-Artesunate; AQ-Amodiaquine;  ASAQ-Artesunate-amodiaquine; AS-CD-Artesunate-chloguanil-dapsone; AL-Artemether-lumefantrine;  AS-MQ-Artesunate-mefloquine; AS-SP-Artesunate-sulphadoxine-pyrimethamine; AS-ATPG-Artesunate-atovaquone-progranil; AS-SMP-Artesunate-sulphamethoxypyrazine-pyrimethamine; ATPG-Atovaquone-progranil; CB-Co-blister; DHAP-Hydroartemisinin-piperaquine; FDC-Fixed dose combination; SPAQ-Suphadoxine-pyrimethamine-amodiaquine; SP-Suphadoxine-pyrimethamine; QLD-Quinine low dose; QLD 2-Quinine low dose 2; QLD3-Quinine low dose 3; RCT-Randomised controlled trial ; n-Number of participants that were followed-up successfully; N=Number of participants enrolled on D0</t>
    </r>
  </si>
  <si>
    <r>
      <t>Ngwafor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 xml:space="preserve">.,  </t>
    </r>
  </si>
  <si>
    <r>
      <t xml:space="preserve">Kimbi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</si>
  <si>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Yauba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</t>
    </r>
  </si>
  <si>
    <r>
      <t>Yauba e</t>
    </r>
    <r>
      <rPr>
        <i/>
        <sz val="12"/>
        <color theme="1"/>
        <rFont val="Times New Roman"/>
        <family val="1"/>
      </rPr>
      <t>t al</t>
    </r>
    <r>
      <rPr>
        <sz val="12"/>
        <color theme="1"/>
        <rFont val="Times New Roman"/>
        <family val="1"/>
      </rPr>
      <t>.,</t>
    </r>
  </si>
  <si>
    <r>
      <t xml:space="preserve">Ndiaye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</t>
    </r>
  </si>
  <si>
    <r>
      <t>Sagara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 xml:space="preserve">., </t>
    </r>
  </si>
  <si>
    <r>
      <t>Ndiaye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 xml:space="preserve">., </t>
    </r>
  </si>
  <si>
    <r>
      <t xml:space="preserve">Tietche </t>
    </r>
    <r>
      <rPr>
        <i/>
        <sz val="12"/>
        <color theme="1"/>
        <rFont val="Times New Roman"/>
        <family val="1"/>
      </rPr>
      <t>et al.</t>
    </r>
    <r>
      <rPr>
        <sz val="12"/>
        <color theme="1"/>
        <rFont val="Times New Roman"/>
        <family val="1"/>
      </rPr>
      <t>,</t>
    </r>
  </si>
  <si>
    <r>
      <t>Whegang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 xml:space="preserve">., </t>
    </r>
  </si>
  <si>
    <r>
      <t xml:space="preserve">Whegang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</si>
  <si>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Yavo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</si>
  <si>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Menan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</si>
  <si>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>Kimbi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 xml:space="preserve">., </t>
    </r>
  </si>
  <si>
    <r>
      <t xml:space="preserve">Ngono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</t>
    </r>
  </si>
  <si>
    <r>
      <t>Faye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 xml:space="preserve">., </t>
    </r>
  </si>
  <si>
    <r>
      <t xml:space="preserve">Ali et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</si>
  <si>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Tahar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</si>
  <si>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Nji 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</si>
  <si>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Apinjoh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</si>
  <si>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>Basco</t>
    </r>
    <r>
      <rPr>
        <i/>
        <sz val="12"/>
        <color theme="1"/>
        <rFont val="Times New Roman"/>
        <family val="1"/>
      </rPr>
      <t xml:space="preserve"> et al</t>
    </r>
    <r>
      <rPr>
        <sz val="12"/>
        <color theme="1"/>
        <rFont val="Times New Roman"/>
        <family val="1"/>
      </rPr>
      <t>.,</t>
    </r>
  </si>
  <si>
    <r>
      <t xml:space="preserve">Basco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</si>
  <si>
    <r>
      <t xml:space="preserve">Mbacham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>.,</t>
    </r>
  </si>
  <si>
    <r>
      <t xml:space="preserve">Maka </t>
    </r>
    <r>
      <rPr>
        <i/>
        <sz val="12"/>
        <color theme="1"/>
        <rFont val="Times New Roman"/>
        <family val="1"/>
      </rPr>
      <t>et al</t>
    </r>
    <r>
      <rPr>
        <sz val="12"/>
        <color theme="1"/>
        <rFont val="Times New Roman"/>
        <family val="1"/>
      </rPr>
      <t xml:space="preserve">.,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</si>
</sst>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_-;\-* #,##0.0_-;_-* &quot;-&quot;??_-;_-@_-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Calibri"/>
      <family val="2"/>
      <scheme val="minor"/>
    </font>
    <font>
      <sz val="12"/>
      <color theme="1"/>
      <name val="Calibri"/>
      <family val="2"/>
    </font>
    <font>
      <sz val="9.6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3"/>
      <color theme="1"/>
      <name val="Arial"/>
      <family val="2"/>
    </font>
    <font>
      <sz val="7.7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5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7" fillId="0" borderId="0" xfId="0" applyFont="1"/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1284089</xdr:colOff>
      <xdr:row>43</xdr:row>
      <xdr:rowOff>167877</xdr:rowOff>
    </xdr:from>
    <xdr:ext cx="914400" cy="264560"/>
    <xdr:sp macro="" textlink="">
      <xdr:nvSpPr>
        <xdr:cNvPr id="2" name="TextBox 1"/>
        <xdr:cNvSpPr txBox="1"/>
      </xdr:nvSpPr>
      <xdr:spPr>
        <a:xfrm>
          <a:off x="17297995" y="83831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GB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2"/>
  <sheetViews>
    <sheetView tabSelected="1" topLeftCell="N1" zoomScale="64" zoomScaleNormal="64" workbookViewId="0">
      <selection activeCell="H37" sqref="A37:XFD38"/>
    </sheetView>
  </sheetViews>
  <sheetFormatPr defaultColWidth="8.85546875" defaultRowHeight="15.75" x14ac:dyDescent="0.25"/>
  <cols>
    <col min="1" max="1" width="8.85546875" style="1"/>
    <col min="2" max="2" width="32.85546875" style="1" bestFit="1" customWidth="1"/>
    <col min="3" max="3" width="26" style="1" bestFit="1" customWidth="1"/>
    <col min="4" max="4" width="19.85546875" style="1" customWidth="1"/>
    <col min="5" max="5" width="17.140625" style="1" bestFit="1" customWidth="1"/>
    <col min="6" max="6" width="16.7109375" style="1" bestFit="1" customWidth="1"/>
    <col min="7" max="7" width="108.5703125" style="1" bestFit="1" customWidth="1"/>
    <col min="8" max="8" width="24.85546875" style="16" customWidth="1"/>
    <col min="9" max="9" width="83.7109375" style="1" bestFit="1" customWidth="1"/>
    <col min="10" max="10" width="24" style="1" bestFit="1" customWidth="1"/>
    <col min="11" max="11" width="21.28515625" style="2" bestFit="1" customWidth="1"/>
    <col min="12" max="12" width="73.7109375" style="2" bestFit="1" customWidth="1"/>
    <col min="13" max="13" width="22.85546875" style="6" bestFit="1" customWidth="1"/>
    <col min="14" max="14" width="15.5703125" style="2" bestFit="1" customWidth="1"/>
    <col min="15" max="15" width="17" style="2" customWidth="1"/>
    <col min="16" max="16" width="15.5703125" style="1" bestFit="1" customWidth="1"/>
    <col min="17" max="17" width="15.28515625" style="1" bestFit="1" customWidth="1"/>
    <col min="18" max="18" width="16.85546875" style="16" bestFit="1" customWidth="1"/>
    <col min="19" max="19" width="36.5703125" style="16" bestFit="1" customWidth="1"/>
    <col min="20" max="20" width="17.28515625" style="1" bestFit="1" customWidth="1"/>
    <col min="21" max="21" width="22.42578125" style="1" bestFit="1" customWidth="1"/>
    <col min="22" max="22" width="117.7109375" style="1" bestFit="1" customWidth="1"/>
    <col min="23" max="16384" width="8.85546875" style="1"/>
  </cols>
  <sheetData>
    <row r="1" spans="1:22" ht="39.6" customHeight="1" x14ac:dyDescent="0.25">
      <c r="A1" s="27" t="s">
        <v>156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17"/>
      <c r="T1" s="17"/>
      <c r="U1" s="16"/>
      <c r="V1" s="16"/>
    </row>
    <row r="2" spans="1:22" s="5" customFormat="1" ht="19.5" customHeight="1" x14ac:dyDescent="0.25">
      <c r="A2" s="3" t="s">
        <v>14</v>
      </c>
      <c r="B2" s="4" t="s">
        <v>3</v>
      </c>
      <c r="C2" s="4" t="s">
        <v>2</v>
      </c>
      <c r="D2" s="4" t="s">
        <v>18</v>
      </c>
      <c r="E2" s="4" t="s">
        <v>10</v>
      </c>
      <c r="F2" s="4" t="s">
        <v>11</v>
      </c>
      <c r="G2" s="4" t="s">
        <v>9</v>
      </c>
      <c r="H2" s="4" t="s">
        <v>19</v>
      </c>
      <c r="I2" s="4" t="s">
        <v>16</v>
      </c>
      <c r="J2" s="4" t="s">
        <v>31</v>
      </c>
      <c r="K2" s="3" t="s">
        <v>23</v>
      </c>
      <c r="L2" s="3" t="s">
        <v>8</v>
      </c>
      <c r="M2" s="3" t="s">
        <v>92</v>
      </c>
      <c r="N2" s="3" t="s">
        <v>17</v>
      </c>
      <c r="O2" s="3" t="s">
        <v>1</v>
      </c>
      <c r="P2" s="3" t="s">
        <v>6</v>
      </c>
      <c r="Q2" s="3" t="s">
        <v>7</v>
      </c>
      <c r="R2" s="4" t="s">
        <v>13</v>
      </c>
      <c r="S2" s="4" t="s">
        <v>37</v>
      </c>
      <c r="T2" s="4" t="s">
        <v>75</v>
      </c>
      <c r="U2" s="8" t="s">
        <v>15</v>
      </c>
      <c r="V2" s="8" t="s">
        <v>110</v>
      </c>
    </row>
    <row r="3" spans="1:22" ht="19.5" customHeight="1" x14ac:dyDescent="0.25">
      <c r="A3" s="23">
        <v>1</v>
      </c>
      <c r="B3" s="24" t="s">
        <v>160</v>
      </c>
      <c r="C3" s="24">
        <v>2007</v>
      </c>
      <c r="D3" s="24" t="s">
        <v>12</v>
      </c>
      <c r="E3" s="24" t="s">
        <v>12</v>
      </c>
      <c r="F3" s="24" t="s">
        <v>12</v>
      </c>
      <c r="G3" s="24" t="s">
        <v>108</v>
      </c>
      <c r="H3" s="15" t="s">
        <v>109</v>
      </c>
      <c r="I3" s="24" t="s">
        <v>12</v>
      </c>
      <c r="J3" s="24" t="s">
        <v>12</v>
      </c>
      <c r="K3" s="23" t="s">
        <v>12</v>
      </c>
      <c r="L3" s="23" t="s">
        <v>0</v>
      </c>
      <c r="M3" s="23">
        <v>14</v>
      </c>
      <c r="N3" s="23" t="s">
        <v>12</v>
      </c>
      <c r="O3" s="23" t="s">
        <v>5</v>
      </c>
      <c r="P3" s="14">
        <v>80</v>
      </c>
      <c r="Q3" s="14">
        <v>87</v>
      </c>
      <c r="R3" s="24">
        <f>SUM(Q3:Q4)</f>
        <v>172</v>
      </c>
      <c r="S3" s="19">
        <v>91.9</v>
      </c>
      <c r="T3" s="24" t="s">
        <v>24</v>
      </c>
      <c r="U3" s="21" t="s">
        <v>25</v>
      </c>
      <c r="V3" s="21"/>
    </row>
    <row r="4" spans="1:22" ht="19.5" customHeight="1" x14ac:dyDescent="0.25">
      <c r="A4" s="23"/>
      <c r="B4" s="24"/>
      <c r="C4" s="24"/>
      <c r="D4" s="24"/>
      <c r="E4" s="24"/>
      <c r="F4" s="24"/>
      <c r="G4" s="24"/>
      <c r="H4" s="15" t="s">
        <v>81</v>
      </c>
      <c r="I4" s="24"/>
      <c r="J4" s="24"/>
      <c r="K4" s="23"/>
      <c r="L4" s="23"/>
      <c r="M4" s="23"/>
      <c r="N4" s="23"/>
      <c r="O4" s="23"/>
      <c r="P4" s="16">
        <v>80</v>
      </c>
      <c r="Q4" s="16">
        <v>85</v>
      </c>
      <c r="R4" s="24"/>
      <c r="S4" s="19">
        <v>93.8</v>
      </c>
      <c r="T4" s="24"/>
      <c r="U4" s="21"/>
      <c r="V4" s="21"/>
    </row>
    <row r="5" spans="1:22" x14ac:dyDescent="0.25">
      <c r="A5" s="23">
        <v>2</v>
      </c>
      <c r="B5" s="21" t="s">
        <v>161</v>
      </c>
      <c r="C5" s="21">
        <v>2007</v>
      </c>
      <c r="D5" s="24">
        <v>2006</v>
      </c>
      <c r="E5" s="24" t="s">
        <v>12</v>
      </c>
      <c r="F5" s="24" t="s">
        <v>12</v>
      </c>
      <c r="G5" s="24" t="s">
        <v>135</v>
      </c>
      <c r="H5" s="16" t="s">
        <v>28</v>
      </c>
      <c r="I5" s="24" t="s">
        <v>12</v>
      </c>
      <c r="J5" s="16" t="s">
        <v>32</v>
      </c>
      <c r="K5" s="21" t="s">
        <v>136</v>
      </c>
      <c r="L5" s="23" t="s">
        <v>0</v>
      </c>
      <c r="M5" s="23">
        <v>28</v>
      </c>
      <c r="N5" s="23" t="s">
        <v>12</v>
      </c>
      <c r="O5" s="23" t="s">
        <v>5</v>
      </c>
      <c r="P5" s="16">
        <v>96</v>
      </c>
      <c r="Q5" s="16">
        <v>96</v>
      </c>
      <c r="R5" s="20">
        <f>SUM(Q5:Q6)</f>
        <v>192</v>
      </c>
      <c r="S5" s="13">
        <v>100</v>
      </c>
      <c r="T5" s="24" t="s">
        <v>24</v>
      </c>
      <c r="U5" s="21" t="s">
        <v>25</v>
      </c>
      <c r="V5" s="16"/>
    </row>
    <row r="6" spans="1:22" x14ac:dyDescent="0.25">
      <c r="A6" s="23"/>
      <c r="B6" s="21"/>
      <c r="C6" s="21"/>
      <c r="D6" s="24"/>
      <c r="E6" s="24"/>
      <c r="F6" s="24"/>
      <c r="G6" s="24"/>
      <c r="H6" s="16" t="s">
        <v>81</v>
      </c>
      <c r="I6" s="24"/>
      <c r="J6" s="16" t="s">
        <v>38</v>
      </c>
      <c r="K6" s="21"/>
      <c r="L6" s="23"/>
      <c r="M6" s="23"/>
      <c r="N6" s="23"/>
      <c r="O6" s="23"/>
      <c r="P6" s="16">
        <v>96</v>
      </c>
      <c r="Q6" s="16">
        <v>96</v>
      </c>
      <c r="R6" s="20"/>
      <c r="S6" s="13">
        <v>100</v>
      </c>
      <c r="T6" s="24"/>
      <c r="U6" s="21"/>
      <c r="V6" s="16"/>
    </row>
    <row r="7" spans="1:22" x14ac:dyDescent="0.25">
      <c r="A7" s="23">
        <v>3</v>
      </c>
      <c r="B7" s="21" t="s">
        <v>162</v>
      </c>
      <c r="C7" s="21">
        <v>2007</v>
      </c>
      <c r="D7" s="24">
        <v>2006</v>
      </c>
      <c r="E7" s="24" t="s">
        <v>12</v>
      </c>
      <c r="F7" s="24" t="s">
        <v>12</v>
      </c>
      <c r="G7" s="24" t="s">
        <v>134</v>
      </c>
      <c r="H7" s="16" t="s">
        <v>28</v>
      </c>
      <c r="I7" s="24" t="s">
        <v>12</v>
      </c>
      <c r="J7" s="16" t="s">
        <v>32</v>
      </c>
      <c r="K7" s="21" t="s">
        <v>136</v>
      </c>
      <c r="L7" s="23" t="s">
        <v>0</v>
      </c>
      <c r="M7" s="23">
        <v>28</v>
      </c>
      <c r="N7" s="23" t="s">
        <v>12</v>
      </c>
      <c r="O7" s="23" t="s">
        <v>5</v>
      </c>
      <c r="P7" s="16">
        <v>67</v>
      </c>
      <c r="Q7" s="16">
        <v>67</v>
      </c>
      <c r="R7" s="20">
        <f>SUM(Q7:Q8)</f>
        <v>134</v>
      </c>
      <c r="S7" s="13">
        <v>100</v>
      </c>
      <c r="T7" s="24" t="s">
        <v>24</v>
      </c>
      <c r="U7" s="21" t="s">
        <v>25</v>
      </c>
      <c r="V7" s="16"/>
    </row>
    <row r="8" spans="1:22" x14ac:dyDescent="0.25">
      <c r="A8" s="23"/>
      <c r="B8" s="21"/>
      <c r="C8" s="21"/>
      <c r="D8" s="24"/>
      <c r="E8" s="24"/>
      <c r="F8" s="24"/>
      <c r="G8" s="24"/>
      <c r="H8" s="16" t="s">
        <v>81</v>
      </c>
      <c r="I8" s="24"/>
      <c r="J8" s="16" t="s">
        <v>38</v>
      </c>
      <c r="K8" s="21"/>
      <c r="L8" s="23"/>
      <c r="M8" s="23"/>
      <c r="N8" s="23"/>
      <c r="O8" s="23"/>
      <c r="P8" s="16">
        <v>65</v>
      </c>
      <c r="Q8" s="16">
        <v>67</v>
      </c>
      <c r="R8" s="20"/>
      <c r="S8" s="9" t="s">
        <v>137</v>
      </c>
      <c r="T8" s="24"/>
      <c r="U8" s="21"/>
      <c r="V8" s="16"/>
    </row>
    <row r="9" spans="1:22" x14ac:dyDescent="0.25">
      <c r="A9" s="21">
        <v>4</v>
      </c>
      <c r="B9" s="21" t="s">
        <v>163</v>
      </c>
      <c r="C9" s="21">
        <v>2008</v>
      </c>
      <c r="D9" s="21">
        <v>2005</v>
      </c>
      <c r="E9" s="21" t="s">
        <v>20</v>
      </c>
      <c r="F9" s="21" t="s">
        <v>21</v>
      </c>
      <c r="G9" s="21" t="s">
        <v>22</v>
      </c>
      <c r="H9" s="16" t="s">
        <v>39</v>
      </c>
      <c r="I9" s="21" t="s">
        <v>12</v>
      </c>
      <c r="J9" s="21" t="s">
        <v>38</v>
      </c>
      <c r="K9" s="21" t="s">
        <v>4</v>
      </c>
      <c r="L9" s="23" t="s">
        <v>0</v>
      </c>
      <c r="M9" s="21">
        <v>14</v>
      </c>
      <c r="N9" s="21" t="s">
        <v>12</v>
      </c>
      <c r="O9" s="21" t="s">
        <v>5</v>
      </c>
      <c r="P9" s="16">
        <v>147</v>
      </c>
      <c r="Q9" s="16">
        <v>148</v>
      </c>
      <c r="R9" s="20">
        <f>SUM(Q9:Q10)</f>
        <v>298</v>
      </c>
      <c r="S9" s="13">
        <v>99.4</v>
      </c>
      <c r="T9" s="21" t="s">
        <v>24</v>
      </c>
      <c r="U9" s="21" t="s">
        <v>25</v>
      </c>
      <c r="V9" s="16"/>
    </row>
    <row r="10" spans="1:22" x14ac:dyDescent="0.25">
      <c r="A10" s="21"/>
      <c r="B10" s="21"/>
      <c r="C10" s="21"/>
      <c r="D10" s="21"/>
      <c r="E10" s="21"/>
      <c r="F10" s="21"/>
      <c r="G10" s="21"/>
      <c r="H10" s="9" t="s">
        <v>40</v>
      </c>
      <c r="I10" s="21"/>
      <c r="J10" s="21"/>
      <c r="K10" s="21"/>
      <c r="L10" s="23"/>
      <c r="M10" s="21"/>
      <c r="N10" s="21"/>
      <c r="O10" s="21"/>
      <c r="P10" s="16">
        <v>149</v>
      </c>
      <c r="Q10" s="16">
        <v>150</v>
      </c>
      <c r="R10" s="20"/>
      <c r="S10" s="13">
        <v>99.3</v>
      </c>
      <c r="T10" s="21"/>
      <c r="U10" s="21"/>
      <c r="V10" s="16"/>
    </row>
    <row r="11" spans="1:22" x14ac:dyDescent="0.25">
      <c r="A11" s="21">
        <v>5</v>
      </c>
      <c r="B11" s="21" t="s">
        <v>164</v>
      </c>
      <c r="C11" s="21">
        <v>2009</v>
      </c>
      <c r="D11" s="21" t="s">
        <v>34</v>
      </c>
      <c r="E11" s="21" t="s">
        <v>35</v>
      </c>
      <c r="F11" s="21" t="s">
        <v>36</v>
      </c>
      <c r="G11" s="21" t="s">
        <v>42</v>
      </c>
      <c r="H11" s="16" t="s">
        <v>26</v>
      </c>
      <c r="I11" s="21" t="s">
        <v>29</v>
      </c>
      <c r="J11" s="21" t="s">
        <v>32</v>
      </c>
      <c r="K11" s="21" t="s">
        <v>33</v>
      </c>
      <c r="L11" s="21" t="s">
        <v>0</v>
      </c>
      <c r="M11" s="21">
        <v>28</v>
      </c>
      <c r="N11" s="21" t="s">
        <v>12</v>
      </c>
      <c r="O11" s="21" t="s">
        <v>5</v>
      </c>
      <c r="P11" s="13">
        <v>84</v>
      </c>
      <c r="Q11" s="13">
        <v>85</v>
      </c>
      <c r="R11" s="21">
        <v>230</v>
      </c>
      <c r="S11" s="13">
        <v>98.8</v>
      </c>
      <c r="T11" s="21" t="s">
        <v>24</v>
      </c>
      <c r="U11" s="21" t="s">
        <v>25</v>
      </c>
      <c r="V11" s="16"/>
    </row>
    <row r="12" spans="1:22" x14ac:dyDescent="0.25">
      <c r="A12" s="21"/>
      <c r="B12" s="21"/>
      <c r="C12" s="21"/>
      <c r="D12" s="21"/>
      <c r="E12" s="21"/>
      <c r="F12" s="21"/>
      <c r="G12" s="21"/>
      <c r="H12" s="16" t="s">
        <v>27</v>
      </c>
      <c r="I12" s="21"/>
      <c r="J12" s="21"/>
      <c r="K12" s="21"/>
      <c r="L12" s="21"/>
      <c r="M12" s="21"/>
      <c r="N12" s="21"/>
      <c r="O12" s="21"/>
      <c r="P12" s="13">
        <v>74</v>
      </c>
      <c r="Q12" s="13">
        <v>75</v>
      </c>
      <c r="R12" s="21"/>
      <c r="S12" s="13">
        <v>98.7</v>
      </c>
      <c r="T12" s="21"/>
      <c r="U12" s="21"/>
      <c r="V12" s="16"/>
    </row>
    <row r="13" spans="1:22" x14ac:dyDescent="0.25">
      <c r="A13" s="21"/>
      <c r="B13" s="21"/>
      <c r="C13" s="21"/>
      <c r="D13" s="21"/>
      <c r="E13" s="21"/>
      <c r="F13" s="21"/>
      <c r="G13" s="21"/>
      <c r="H13" s="16" t="s">
        <v>28</v>
      </c>
      <c r="I13" s="16" t="s">
        <v>30</v>
      </c>
      <c r="J13" s="21"/>
      <c r="K13" s="21"/>
      <c r="L13" s="21"/>
      <c r="M13" s="21"/>
      <c r="N13" s="21"/>
      <c r="O13" s="21"/>
      <c r="P13" s="13">
        <v>69</v>
      </c>
      <c r="Q13" s="13">
        <v>70</v>
      </c>
      <c r="R13" s="21"/>
      <c r="S13" s="13">
        <v>98.6</v>
      </c>
      <c r="T13" s="21"/>
      <c r="U13" s="21"/>
      <c r="V13" s="16"/>
    </row>
    <row r="14" spans="1:22" x14ac:dyDescent="0.25">
      <c r="A14" s="21">
        <v>6</v>
      </c>
      <c r="B14" s="21" t="s">
        <v>165</v>
      </c>
      <c r="C14" s="21">
        <v>2009</v>
      </c>
      <c r="D14" s="21">
        <v>2006</v>
      </c>
      <c r="E14" s="21" t="s">
        <v>44</v>
      </c>
      <c r="F14" s="21" t="s">
        <v>45</v>
      </c>
      <c r="G14" s="21" t="s">
        <v>43</v>
      </c>
      <c r="H14" s="16" t="s">
        <v>39</v>
      </c>
      <c r="I14" s="21" t="s">
        <v>12</v>
      </c>
      <c r="J14" s="21" t="s">
        <v>32</v>
      </c>
      <c r="K14" s="20" t="s">
        <v>46</v>
      </c>
      <c r="L14" s="21" t="s">
        <v>0</v>
      </c>
      <c r="M14" s="21">
        <v>28</v>
      </c>
      <c r="N14" s="21" t="s">
        <v>41</v>
      </c>
      <c r="O14" s="21" t="s">
        <v>5</v>
      </c>
      <c r="P14" s="13">
        <v>51</v>
      </c>
      <c r="Q14" s="13">
        <v>51</v>
      </c>
      <c r="R14" s="21">
        <f>SUM(Q14:Q16)</f>
        <v>150</v>
      </c>
      <c r="S14" s="13">
        <v>100</v>
      </c>
      <c r="T14" s="21" t="s">
        <v>24</v>
      </c>
      <c r="U14" s="21" t="s">
        <v>25</v>
      </c>
      <c r="V14" s="16"/>
    </row>
    <row r="15" spans="1:22" x14ac:dyDescent="0.25">
      <c r="A15" s="21"/>
      <c r="B15" s="21"/>
      <c r="C15" s="21"/>
      <c r="D15" s="21"/>
      <c r="E15" s="21"/>
      <c r="F15" s="21"/>
      <c r="G15" s="21"/>
      <c r="H15" s="16" t="s">
        <v>40</v>
      </c>
      <c r="I15" s="21"/>
      <c r="J15" s="21"/>
      <c r="K15" s="20"/>
      <c r="L15" s="21"/>
      <c r="M15" s="21"/>
      <c r="N15" s="21"/>
      <c r="O15" s="21"/>
      <c r="P15" s="13">
        <v>47</v>
      </c>
      <c r="Q15" s="13">
        <v>47</v>
      </c>
      <c r="R15" s="21"/>
      <c r="S15" s="13">
        <v>100</v>
      </c>
      <c r="T15" s="21"/>
      <c r="U15" s="21"/>
      <c r="V15" s="16"/>
    </row>
    <row r="16" spans="1:22" x14ac:dyDescent="0.25">
      <c r="A16" s="21"/>
      <c r="B16" s="21"/>
      <c r="C16" s="21"/>
      <c r="D16" s="21"/>
      <c r="E16" s="21"/>
      <c r="F16" s="21"/>
      <c r="G16" s="21"/>
      <c r="H16" s="16" t="s">
        <v>28</v>
      </c>
      <c r="I16" s="21"/>
      <c r="J16" s="21"/>
      <c r="K16" s="20"/>
      <c r="L16" s="21"/>
      <c r="M16" s="21"/>
      <c r="N16" s="21"/>
      <c r="O16" s="21"/>
      <c r="P16" s="13">
        <v>52</v>
      </c>
      <c r="Q16" s="13">
        <v>52</v>
      </c>
      <c r="R16" s="21"/>
      <c r="S16" s="13">
        <v>100</v>
      </c>
      <c r="T16" s="21"/>
      <c r="U16" s="21"/>
      <c r="V16" s="16"/>
    </row>
    <row r="17" spans="1:22" x14ac:dyDescent="0.25">
      <c r="A17" s="13">
        <v>7</v>
      </c>
      <c r="B17" s="13" t="s">
        <v>166</v>
      </c>
      <c r="C17" s="13">
        <v>2010</v>
      </c>
      <c r="D17" s="13" t="s">
        <v>116</v>
      </c>
      <c r="E17" s="13" t="s">
        <v>45</v>
      </c>
      <c r="F17" s="13" t="s">
        <v>44</v>
      </c>
      <c r="G17" s="13" t="s">
        <v>115</v>
      </c>
      <c r="H17" s="16" t="s">
        <v>55</v>
      </c>
      <c r="I17" s="13" t="s">
        <v>114</v>
      </c>
      <c r="J17" s="13" t="s">
        <v>32</v>
      </c>
      <c r="K17" s="16" t="s">
        <v>119</v>
      </c>
      <c r="L17" s="13" t="s">
        <v>117</v>
      </c>
      <c r="M17" s="13">
        <v>63</v>
      </c>
      <c r="N17" s="13" t="s">
        <v>12</v>
      </c>
      <c r="O17" s="13" t="s">
        <v>5</v>
      </c>
      <c r="P17" s="16">
        <v>168</v>
      </c>
      <c r="Q17" s="16">
        <v>175</v>
      </c>
      <c r="R17" s="16">
        <v>175</v>
      </c>
      <c r="S17" s="13">
        <v>96</v>
      </c>
      <c r="T17" s="13" t="s">
        <v>24</v>
      </c>
      <c r="U17" s="13" t="s">
        <v>25</v>
      </c>
      <c r="V17" s="16"/>
    </row>
    <row r="18" spans="1:22" x14ac:dyDescent="0.25">
      <c r="A18" s="20">
        <v>8</v>
      </c>
      <c r="B18" s="21" t="s">
        <v>167</v>
      </c>
      <c r="C18" s="21">
        <v>2010</v>
      </c>
      <c r="D18" s="21">
        <v>2005</v>
      </c>
      <c r="E18" s="21" t="s">
        <v>148</v>
      </c>
      <c r="F18" s="21" t="s">
        <v>36</v>
      </c>
      <c r="G18" s="21" t="s">
        <v>91</v>
      </c>
      <c r="H18" s="16" t="s">
        <v>47</v>
      </c>
      <c r="I18" s="21" t="s">
        <v>12</v>
      </c>
      <c r="J18" s="16" t="s">
        <v>50</v>
      </c>
      <c r="K18" s="21" t="s">
        <v>149</v>
      </c>
      <c r="L18" s="21" t="s">
        <v>0</v>
      </c>
      <c r="M18" s="21">
        <v>28</v>
      </c>
      <c r="N18" s="21" t="s">
        <v>12</v>
      </c>
      <c r="O18" s="21" t="s">
        <v>5</v>
      </c>
      <c r="P18" s="13">
        <v>55</v>
      </c>
      <c r="Q18" s="13">
        <v>59</v>
      </c>
      <c r="R18" s="21">
        <f>SUM(Q18:Q20)</f>
        <v>170</v>
      </c>
      <c r="S18" s="9" t="s">
        <v>51</v>
      </c>
      <c r="T18" s="21" t="s">
        <v>24</v>
      </c>
      <c r="U18" s="21" t="s">
        <v>25</v>
      </c>
      <c r="V18" s="16"/>
    </row>
    <row r="19" spans="1:22" x14ac:dyDescent="0.25">
      <c r="A19" s="20"/>
      <c r="B19" s="21"/>
      <c r="C19" s="21"/>
      <c r="D19" s="21"/>
      <c r="E19" s="21"/>
      <c r="F19" s="21"/>
      <c r="G19" s="21"/>
      <c r="H19" s="16" t="s">
        <v>81</v>
      </c>
      <c r="I19" s="21"/>
      <c r="J19" s="21" t="s">
        <v>38</v>
      </c>
      <c r="K19" s="21"/>
      <c r="L19" s="21"/>
      <c r="M19" s="21"/>
      <c r="N19" s="21"/>
      <c r="O19" s="21"/>
      <c r="P19" s="13">
        <v>53</v>
      </c>
      <c r="Q19" s="13">
        <v>54</v>
      </c>
      <c r="R19" s="21"/>
      <c r="S19" s="9" t="s">
        <v>52</v>
      </c>
      <c r="T19" s="21"/>
      <c r="U19" s="21"/>
      <c r="V19" s="16"/>
    </row>
    <row r="20" spans="1:22" x14ac:dyDescent="0.25">
      <c r="A20" s="20"/>
      <c r="B20" s="21"/>
      <c r="C20" s="21"/>
      <c r="D20" s="21"/>
      <c r="E20" s="21"/>
      <c r="F20" s="21"/>
      <c r="G20" s="21"/>
      <c r="H20" s="16" t="s">
        <v>49</v>
      </c>
      <c r="I20" s="21"/>
      <c r="J20" s="21"/>
      <c r="K20" s="21"/>
      <c r="L20" s="21"/>
      <c r="M20" s="21"/>
      <c r="N20" s="21"/>
      <c r="O20" s="21"/>
      <c r="P20" s="13">
        <v>54</v>
      </c>
      <c r="Q20" s="13">
        <v>57</v>
      </c>
      <c r="R20" s="21"/>
      <c r="S20" s="9" t="s">
        <v>53</v>
      </c>
      <c r="T20" s="21"/>
      <c r="U20" s="21"/>
      <c r="V20" s="16"/>
    </row>
    <row r="21" spans="1:22" x14ac:dyDescent="0.25">
      <c r="A21" s="20">
        <v>9</v>
      </c>
      <c r="B21" s="21" t="s">
        <v>168</v>
      </c>
      <c r="C21" s="21">
        <v>2010</v>
      </c>
      <c r="D21" s="21" t="s">
        <v>54</v>
      </c>
      <c r="E21" s="21" t="s">
        <v>94</v>
      </c>
      <c r="F21" s="21" t="s">
        <v>20</v>
      </c>
      <c r="G21" s="21" t="s">
        <v>91</v>
      </c>
      <c r="H21" s="16" t="s">
        <v>105</v>
      </c>
      <c r="I21" s="21" t="s">
        <v>12</v>
      </c>
      <c r="J21" s="21" t="s">
        <v>38</v>
      </c>
      <c r="K21" s="21" t="s">
        <v>150</v>
      </c>
      <c r="L21" s="21" t="s">
        <v>0</v>
      </c>
      <c r="M21" s="21">
        <v>28</v>
      </c>
      <c r="N21" s="21" t="s">
        <v>12</v>
      </c>
      <c r="O21" s="21" t="s">
        <v>5</v>
      </c>
      <c r="P21" s="13">
        <v>62</v>
      </c>
      <c r="Q21" s="13">
        <v>62</v>
      </c>
      <c r="R21" s="21">
        <f>SUM(Q21:Q22)</f>
        <v>123</v>
      </c>
      <c r="S21" s="9">
        <v>100</v>
      </c>
      <c r="T21" s="21" t="s">
        <v>24</v>
      </c>
      <c r="U21" s="21" t="s">
        <v>25</v>
      </c>
      <c r="V21" s="16"/>
    </row>
    <row r="22" spans="1:22" x14ac:dyDescent="0.25">
      <c r="A22" s="20"/>
      <c r="B22" s="21"/>
      <c r="C22" s="21"/>
      <c r="D22" s="21"/>
      <c r="E22" s="21"/>
      <c r="F22" s="21"/>
      <c r="G22" s="21"/>
      <c r="H22" s="16" t="s">
        <v>55</v>
      </c>
      <c r="I22" s="21"/>
      <c r="J22" s="21"/>
      <c r="K22" s="21"/>
      <c r="L22" s="21"/>
      <c r="M22" s="21"/>
      <c r="N22" s="21"/>
      <c r="O22" s="21"/>
      <c r="P22" s="13">
        <v>61</v>
      </c>
      <c r="Q22" s="13">
        <v>61</v>
      </c>
      <c r="R22" s="21"/>
      <c r="S22" s="9">
        <v>100</v>
      </c>
      <c r="T22" s="21"/>
      <c r="U22" s="21"/>
      <c r="V22" s="16"/>
    </row>
    <row r="23" spans="1:22" x14ac:dyDescent="0.25">
      <c r="A23" s="20">
        <v>10</v>
      </c>
      <c r="B23" s="21" t="s">
        <v>167</v>
      </c>
      <c r="C23" s="21">
        <v>2010</v>
      </c>
      <c r="D23" s="21" t="s">
        <v>56</v>
      </c>
      <c r="E23" s="21" t="s">
        <v>70</v>
      </c>
      <c r="F23" s="21" t="s">
        <v>65</v>
      </c>
      <c r="G23" s="21"/>
      <c r="H23" s="16" t="s">
        <v>81</v>
      </c>
      <c r="I23" s="21" t="s">
        <v>12</v>
      </c>
      <c r="J23" s="13" t="s">
        <v>38</v>
      </c>
      <c r="K23" s="21" t="s">
        <v>151</v>
      </c>
      <c r="L23" s="21"/>
      <c r="M23" s="21">
        <v>28</v>
      </c>
      <c r="N23" s="21" t="s">
        <v>12</v>
      </c>
      <c r="O23" s="21" t="s">
        <v>5</v>
      </c>
      <c r="P23" s="16">
        <v>55</v>
      </c>
      <c r="Q23" s="16">
        <v>57</v>
      </c>
      <c r="R23" s="20">
        <f>SUM(Q23:Q24)</f>
        <v>117</v>
      </c>
      <c r="S23" s="9" t="s">
        <v>57</v>
      </c>
      <c r="T23" s="21" t="s">
        <v>24</v>
      </c>
      <c r="U23" s="21" t="s">
        <v>25</v>
      </c>
      <c r="V23" s="16"/>
    </row>
    <row r="24" spans="1:22" x14ac:dyDescent="0.25">
      <c r="A24" s="20"/>
      <c r="B24" s="21"/>
      <c r="C24" s="21"/>
      <c r="D24" s="21"/>
      <c r="E24" s="21"/>
      <c r="F24" s="21"/>
      <c r="G24" s="21" t="s">
        <v>91</v>
      </c>
      <c r="H24" s="16" t="s">
        <v>28</v>
      </c>
      <c r="I24" s="21"/>
      <c r="J24" s="13" t="s">
        <v>32</v>
      </c>
      <c r="K24" s="21"/>
      <c r="L24" s="21" t="s">
        <v>0</v>
      </c>
      <c r="M24" s="21"/>
      <c r="N24" s="21"/>
      <c r="O24" s="21"/>
      <c r="P24" s="16">
        <v>60</v>
      </c>
      <c r="Q24" s="16">
        <v>60</v>
      </c>
      <c r="R24" s="20"/>
      <c r="S24" s="9">
        <v>100</v>
      </c>
      <c r="T24" s="21"/>
      <c r="U24" s="21"/>
      <c r="V24" s="16"/>
    </row>
    <row r="25" spans="1:22" x14ac:dyDescent="0.25">
      <c r="A25" s="20">
        <v>11</v>
      </c>
      <c r="B25" s="21" t="s">
        <v>167</v>
      </c>
      <c r="C25" s="21">
        <v>2010</v>
      </c>
      <c r="D25" s="21" t="s">
        <v>58</v>
      </c>
      <c r="E25" s="21" t="s">
        <v>70</v>
      </c>
      <c r="F25" s="21" t="s">
        <v>65</v>
      </c>
      <c r="G25" s="21"/>
      <c r="H25" s="16" t="s">
        <v>59</v>
      </c>
      <c r="I25" s="21" t="s">
        <v>12</v>
      </c>
      <c r="J25" s="21" t="s">
        <v>38</v>
      </c>
      <c r="K25" s="21" t="s">
        <v>152</v>
      </c>
      <c r="L25" s="21"/>
      <c r="M25" s="21">
        <v>28</v>
      </c>
      <c r="N25" s="21" t="s">
        <v>12</v>
      </c>
      <c r="O25" s="21" t="s">
        <v>5</v>
      </c>
      <c r="P25" s="16">
        <v>60</v>
      </c>
      <c r="Q25" s="16">
        <v>71</v>
      </c>
      <c r="R25" s="20">
        <f>SUM(Q25:Q26)</f>
        <v>150</v>
      </c>
      <c r="S25" s="9" t="s">
        <v>60</v>
      </c>
      <c r="T25" s="21" t="s">
        <v>24</v>
      </c>
      <c r="U25" s="21" t="s">
        <v>25</v>
      </c>
      <c r="V25" s="16"/>
    </row>
    <row r="26" spans="1:22" x14ac:dyDescent="0.25">
      <c r="A26" s="20"/>
      <c r="B26" s="21"/>
      <c r="C26" s="21"/>
      <c r="D26" s="21"/>
      <c r="E26" s="21"/>
      <c r="F26" s="21"/>
      <c r="G26" s="21"/>
      <c r="H26" s="16" t="s">
        <v>49</v>
      </c>
      <c r="I26" s="21"/>
      <c r="J26" s="21"/>
      <c r="K26" s="21"/>
      <c r="L26" s="21"/>
      <c r="M26" s="21"/>
      <c r="N26" s="21"/>
      <c r="O26" s="21"/>
      <c r="P26" s="16">
        <v>74</v>
      </c>
      <c r="Q26" s="16">
        <v>79</v>
      </c>
      <c r="R26" s="20"/>
      <c r="S26" s="9" t="s">
        <v>61</v>
      </c>
      <c r="T26" s="21"/>
      <c r="U26" s="21"/>
      <c r="V26" s="16"/>
    </row>
    <row r="27" spans="1:22" x14ac:dyDescent="0.25">
      <c r="A27" s="20">
        <v>12</v>
      </c>
      <c r="B27" s="21" t="s">
        <v>168</v>
      </c>
      <c r="C27" s="21">
        <v>2010</v>
      </c>
      <c r="D27" s="21" t="s">
        <v>34</v>
      </c>
      <c r="E27" s="21" t="s">
        <v>45</v>
      </c>
      <c r="F27" s="21" t="s">
        <v>71</v>
      </c>
      <c r="G27" s="21" t="s">
        <v>91</v>
      </c>
      <c r="H27" s="16" t="s">
        <v>48</v>
      </c>
      <c r="I27" s="21" t="s">
        <v>12</v>
      </c>
      <c r="J27" s="21" t="s">
        <v>38</v>
      </c>
      <c r="K27" s="21" t="s">
        <v>153</v>
      </c>
      <c r="L27" s="21" t="s">
        <v>0</v>
      </c>
      <c r="M27" s="21">
        <v>28</v>
      </c>
      <c r="N27" s="21" t="s">
        <v>12</v>
      </c>
      <c r="O27" s="21" t="s">
        <v>5</v>
      </c>
      <c r="P27" s="16">
        <v>81</v>
      </c>
      <c r="Q27" s="16">
        <v>88</v>
      </c>
      <c r="R27" s="20">
        <f>SUM(Q27:Q28)</f>
        <v>174</v>
      </c>
      <c r="S27" s="9" t="s">
        <v>62</v>
      </c>
      <c r="T27" s="21" t="s">
        <v>24</v>
      </c>
      <c r="U27" s="21" t="s">
        <v>25</v>
      </c>
      <c r="V27" s="16"/>
    </row>
    <row r="28" spans="1:22" x14ac:dyDescent="0.25">
      <c r="A28" s="20"/>
      <c r="B28" s="21"/>
      <c r="C28" s="21"/>
      <c r="D28" s="21"/>
      <c r="E28" s="21"/>
      <c r="F28" s="21"/>
      <c r="G28" s="21"/>
      <c r="H28" s="16" t="s">
        <v>96</v>
      </c>
      <c r="I28" s="21"/>
      <c r="J28" s="21"/>
      <c r="K28" s="21"/>
      <c r="L28" s="21"/>
      <c r="M28" s="21"/>
      <c r="N28" s="21"/>
      <c r="O28" s="21"/>
      <c r="P28" s="16">
        <v>84</v>
      </c>
      <c r="Q28" s="16">
        <v>86</v>
      </c>
      <c r="R28" s="20"/>
      <c r="S28" s="9" t="s">
        <v>63</v>
      </c>
      <c r="T28" s="21"/>
      <c r="U28" s="21"/>
      <c r="V28" s="16"/>
    </row>
    <row r="29" spans="1:22" x14ac:dyDescent="0.25">
      <c r="A29" s="21">
        <v>13</v>
      </c>
      <c r="B29" s="21" t="s">
        <v>169</v>
      </c>
      <c r="C29" s="21">
        <v>2011</v>
      </c>
      <c r="D29" s="21" t="s">
        <v>64</v>
      </c>
      <c r="E29" s="21" t="s">
        <v>65</v>
      </c>
      <c r="F29" s="21" t="s">
        <v>36</v>
      </c>
      <c r="G29" s="21" t="s">
        <v>66</v>
      </c>
      <c r="H29" s="16" t="s">
        <v>96</v>
      </c>
      <c r="I29" s="13" t="s">
        <v>67</v>
      </c>
      <c r="J29" s="16" t="s">
        <v>38</v>
      </c>
      <c r="K29" s="21" t="s">
        <v>68</v>
      </c>
      <c r="L29" s="21" t="s">
        <v>0</v>
      </c>
      <c r="M29" s="21">
        <v>28</v>
      </c>
      <c r="N29" s="21" t="s">
        <v>12</v>
      </c>
      <c r="O29" s="21" t="s">
        <v>5</v>
      </c>
      <c r="P29" s="16">
        <v>57</v>
      </c>
      <c r="Q29" s="16">
        <v>58</v>
      </c>
      <c r="R29" s="20">
        <f>SUM(Q29:Q30)</f>
        <v>106</v>
      </c>
      <c r="S29" s="13">
        <v>99.5</v>
      </c>
      <c r="T29" s="21" t="s">
        <v>24</v>
      </c>
      <c r="U29" s="26" t="s">
        <v>25</v>
      </c>
      <c r="V29" s="16"/>
    </row>
    <row r="30" spans="1:22" x14ac:dyDescent="0.25">
      <c r="A30" s="21"/>
      <c r="B30" s="21"/>
      <c r="C30" s="21"/>
      <c r="D30" s="21"/>
      <c r="E30" s="21"/>
      <c r="F30" s="21"/>
      <c r="G30" s="21"/>
      <c r="H30" s="16" t="s">
        <v>28</v>
      </c>
      <c r="I30" s="16" t="s">
        <v>73</v>
      </c>
      <c r="J30" s="16" t="s">
        <v>32</v>
      </c>
      <c r="K30" s="21"/>
      <c r="L30" s="21"/>
      <c r="M30" s="21"/>
      <c r="N30" s="21"/>
      <c r="O30" s="21"/>
      <c r="P30" s="16">
        <v>47</v>
      </c>
      <c r="Q30" s="16">
        <v>48</v>
      </c>
      <c r="R30" s="20"/>
      <c r="S30" s="13">
        <v>98.9</v>
      </c>
      <c r="T30" s="21"/>
      <c r="U30" s="26"/>
      <c r="V30" s="16"/>
    </row>
    <row r="31" spans="1:22" x14ac:dyDescent="0.25">
      <c r="A31" s="20">
        <v>14</v>
      </c>
      <c r="B31" s="21" t="s">
        <v>170</v>
      </c>
      <c r="C31" s="21">
        <v>2011</v>
      </c>
      <c r="D31" s="21" t="s">
        <v>69</v>
      </c>
      <c r="E31" s="21" t="s">
        <v>70</v>
      </c>
      <c r="F31" s="21" t="s">
        <v>71</v>
      </c>
      <c r="G31" s="21" t="s">
        <v>74</v>
      </c>
      <c r="H31" s="16" t="s">
        <v>96</v>
      </c>
      <c r="I31" s="16" t="s">
        <v>72</v>
      </c>
      <c r="J31" s="16" t="s">
        <v>32</v>
      </c>
      <c r="K31" s="21" t="s">
        <v>68</v>
      </c>
      <c r="L31" s="21" t="s">
        <v>0</v>
      </c>
      <c r="M31" s="21">
        <v>28</v>
      </c>
      <c r="N31" s="21" t="s">
        <v>12</v>
      </c>
      <c r="O31" s="21" t="s">
        <v>5</v>
      </c>
      <c r="P31" s="16">
        <v>48</v>
      </c>
      <c r="Q31" s="16">
        <v>49</v>
      </c>
      <c r="R31" s="20">
        <f>SUM(Q31:Q32)</f>
        <v>98</v>
      </c>
      <c r="S31" s="13">
        <v>100</v>
      </c>
      <c r="T31" s="21" t="s">
        <v>24</v>
      </c>
      <c r="U31" s="21" t="s">
        <v>25</v>
      </c>
      <c r="V31" s="16"/>
    </row>
    <row r="32" spans="1:22" x14ac:dyDescent="0.25">
      <c r="A32" s="20"/>
      <c r="B32" s="21"/>
      <c r="C32" s="21"/>
      <c r="D32" s="21"/>
      <c r="E32" s="21"/>
      <c r="F32" s="21"/>
      <c r="G32" s="21"/>
      <c r="H32" s="16" t="s">
        <v>28</v>
      </c>
      <c r="I32" s="16" t="s">
        <v>73</v>
      </c>
      <c r="J32" s="16" t="s">
        <v>32</v>
      </c>
      <c r="K32" s="21"/>
      <c r="L32" s="21"/>
      <c r="M32" s="21"/>
      <c r="N32" s="21"/>
      <c r="O32" s="21"/>
      <c r="P32" s="16">
        <v>48</v>
      </c>
      <c r="Q32" s="16">
        <v>49</v>
      </c>
      <c r="R32" s="20"/>
      <c r="S32" s="13">
        <v>100</v>
      </c>
      <c r="T32" s="21"/>
      <c r="U32" s="21"/>
      <c r="V32" s="16"/>
    </row>
    <row r="33" spans="1:22" x14ac:dyDescent="0.25">
      <c r="A33" s="16">
        <v>15</v>
      </c>
      <c r="B33" s="13" t="s">
        <v>171</v>
      </c>
      <c r="C33" s="13">
        <v>2012</v>
      </c>
      <c r="D33" s="13" t="s">
        <v>112</v>
      </c>
      <c r="E33" s="13" t="s">
        <v>45</v>
      </c>
      <c r="F33" s="13" t="s">
        <v>35</v>
      </c>
      <c r="G33" s="13" t="s">
        <v>111</v>
      </c>
      <c r="H33" s="16" t="s">
        <v>49</v>
      </c>
      <c r="I33" s="16" t="s">
        <v>12</v>
      </c>
      <c r="J33" s="16" t="s">
        <v>38</v>
      </c>
      <c r="K33" s="13" t="s">
        <v>113</v>
      </c>
      <c r="L33" s="13" t="s">
        <v>118</v>
      </c>
      <c r="M33" s="13">
        <v>14</v>
      </c>
      <c r="N33" s="13" t="s">
        <v>12</v>
      </c>
      <c r="O33" s="13" t="s">
        <v>5</v>
      </c>
      <c r="P33" s="16">
        <v>161</v>
      </c>
      <c r="Q33" s="16">
        <v>174</v>
      </c>
      <c r="R33" s="16">
        <v>174</v>
      </c>
      <c r="S33" s="13">
        <v>92.5</v>
      </c>
      <c r="T33" s="13" t="s">
        <v>24</v>
      </c>
      <c r="U33" s="13" t="s">
        <v>25</v>
      </c>
      <c r="V33" s="16"/>
    </row>
    <row r="34" spans="1:22" s="18" customFormat="1" x14ac:dyDescent="0.25">
      <c r="A34" s="16">
        <v>16</v>
      </c>
      <c r="B34" s="16" t="s">
        <v>172</v>
      </c>
      <c r="C34" s="16">
        <v>2012</v>
      </c>
      <c r="D34" s="16">
        <v>2011</v>
      </c>
      <c r="E34" s="16" t="s">
        <v>12</v>
      </c>
      <c r="F34" s="16" t="s">
        <v>12</v>
      </c>
      <c r="G34" s="13" t="s">
        <v>126</v>
      </c>
      <c r="H34" s="16" t="s">
        <v>81</v>
      </c>
      <c r="I34" s="16" t="s">
        <v>12</v>
      </c>
      <c r="J34" s="16" t="s">
        <v>32</v>
      </c>
      <c r="K34" s="13" t="s">
        <v>127</v>
      </c>
      <c r="L34" s="13" t="s">
        <v>118</v>
      </c>
      <c r="M34" s="13">
        <v>28</v>
      </c>
      <c r="N34" s="13" t="s">
        <v>12</v>
      </c>
      <c r="O34" s="13" t="s">
        <v>5</v>
      </c>
      <c r="P34" s="16">
        <v>140</v>
      </c>
      <c r="Q34" s="16">
        <v>150</v>
      </c>
      <c r="R34" s="16">
        <v>150</v>
      </c>
      <c r="S34" s="9" t="s">
        <v>128</v>
      </c>
      <c r="T34" s="13" t="s">
        <v>24</v>
      </c>
      <c r="U34" s="16" t="s">
        <v>25</v>
      </c>
      <c r="V34" s="16"/>
    </row>
    <row r="35" spans="1:22" x14ac:dyDescent="0.25">
      <c r="A35" s="20">
        <v>17</v>
      </c>
      <c r="B35" s="21" t="s">
        <v>173</v>
      </c>
      <c r="C35" s="21">
        <v>2012</v>
      </c>
      <c r="D35" s="21" t="s">
        <v>69</v>
      </c>
      <c r="E35" s="21" t="s">
        <v>80</v>
      </c>
      <c r="F35" s="21" t="s">
        <v>12</v>
      </c>
      <c r="G35" s="21" t="s">
        <v>77</v>
      </c>
      <c r="H35" s="16" t="s">
        <v>81</v>
      </c>
      <c r="I35" s="16" t="s">
        <v>78</v>
      </c>
      <c r="J35" s="21" t="s">
        <v>76</v>
      </c>
      <c r="K35" s="20" t="s">
        <v>79</v>
      </c>
      <c r="L35" s="21" t="s">
        <v>0</v>
      </c>
      <c r="M35" s="21">
        <v>28</v>
      </c>
      <c r="N35" s="21" t="s">
        <v>12</v>
      </c>
      <c r="O35" s="21" t="s">
        <v>5</v>
      </c>
      <c r="P35" s="13">
        <v>79</v>
      </c>
      <c r="Q35" s="13">
        <v>81</v>
      </c>
      <c r="R35" s="20">
        <f>SUM(Q35:Q36)</f>
        <v>161</v>
      </c>
      <c r="S35" s="13">
        <v>97.5</v>
      </c>
      <c r="T35" s="21" t="s">
        <v>24</v>
      </c>
      <c r="U35" s="21" t="s">
        <v>25</v>
      </c>
      <c r="V35" s="16"/>
    </row>
    <row r="36" spans="1:22" x14ac:dyDescent="0.25">
      <c r="A36" s="20"/>
      <c r="B36" s="21"/>
      <c r="C36" s="21"/>
      <c r="D36" s="21"/>
      <c r="E36" s="21"/>
      <c r="F36" s="21"/>
      <c r="G36" s="21"/>
      <c r="H36" s="16" t="s">
        <v>28</v>
      </c>
      <c r="I36" s="16" t="s">
        <v>73</v>
      </c>
      <c r="J36" s="21"/>
      <c r="K36" s="20"/>
      <c r="L36" s="21"/>
      <c r="M36" s="21"/>
      <c r="N36" s="21"/>
      <c r="O36" s="21"/>
      <c r="P36" s="13">
        <v>76</v>
      </c>
      <c r="Q36" s="13">
        <v>80</v>
      </c>
      <c r="R36" s="20"/>
      <c r="S36" s="13">
        <v>95</v>
      </c>
      <c r="T36" s="21"/>
      <c r="U36" s="21"/>
      <c r="V36" s="16"/>
    </row>
    <row r="37" spans="1:22" x14ac:dyDescent="0.25">
      <c r="A37" s="20">
        <v>18</v>
      </c>
      <c r="B37" s="21" t="s">
        <v>174</v>
      </c>
      <c r="C37" s="21">
        <v>2013</v>
      </c>
      <c r="D37" s="21">
        <v>2007</v>
      </c>
      <c r="E37" s="21" t="s">
        <v>70</v>
      </c>
      <c r="F37" s="21" t="s">
        <v>45</v>
      </c>
      <c r="G37" s="21" t="s">
        <v>90</v>
      </c>
      <c r="H37" s="16" t="s">
        <v>81</v>
      </c>
      <c r="I37" s="21" t="s">
        <v>12</v>
      </c>
      <c r="J37" s="16" t="s">
        <v>38</v>
      </c>
      <c r="K37" s="21" t="s">
        <v>89</v>
      </c>
      <c r="L37" s="21" t="s">
        <v>0</v>
      </c>
      <c r="M37" s="21">
        <v>28</v>
      </c>
      <c r="N37" s="21" t="s">
        <v>12</v>
      </c>
      <c r="O37" s="21" t="s">
        <v>5</v>
      </c>
      <c r="P37" s="16">
        <v>54</v>
      </c>
      <c r="Q37" s="16">
        <v>56</v>
      </c>
      <c r="R37" s="20">
        <f>SUM(Q37:Q38)</f>
        <v>118</v>
      </c>
      <c r="S37" s="13">
        <v>96.4</v>
      </c>
      <c r="T37" s="21" t="s">
        <v>24</v>
      </c>
      <c r="U37" s="21" t="s">
        <v>125</v>
      </c>
      <c r="V37" s="20" t="s">
        <v>157</v>
      </c>
    </row>
    <row r="38" spans="1:22" x14ac:dyDescent="0.25">
      <c r="A38" s="20"/>
      <c r="B38" s="21"/>
      <c r="C38" s="21"/>
      <c r="D38" s="21"/>
      <c r="E38" s="21"/>
      <c r="F38" s="21"/>
      <c r="G38" s="21"/>
      <c r="H38" s="16" t="s">
        <v>28</v>
      </c>
      <c r="I38" s="21"/>
      <c r="J38" s="16" t="s">
        <v>32</v>
      </c>
      <c r="K38" s="21"/>
      <c r="L38" s="21"/>
      <c r="M38" s="21"/>
      <c r="N38" s="21"/>
      <c r="O38" s="21"/>
      <c r="P38" s="16">
        <v>62</v>
      </c>
      <c r="Q38" s="16">
        <v>62</v>
      </c>
      <c r="R38" s="20"/>
      <c r="S38" s="13">
        <v>100</v>
      </c>
      <c r="T38" s="21"/>
      <c r="U38" s="21"/>
      <c r="V38" s="20"/>
    </row>
    <row r="39" spans="1:22" x14ac:dyDescent="0.25">
      <c r="A39" s="21">
        <v>19</v>
      </c>
      <c r="B39" s="21" t="s">
        <v>175</v>
      </c>
      <c r="C39" s="21">
        <v>2014</v>
      </c>
      <c r="D39" s="21" t="s">
        <v>69</v>
      </c>
      <c r="E39" s="21" t="s">
        <v>12</v>
      </c>
      <c r="F39" s="21" t="s">
        <v>12</v>
      </c>
      <c r="G39" s="21" t="s">
        <v>91</v>
      </c>
      <c r="H39" s="9" t="s">
        <v>81</v>
      </c>
      <c r="I39" s="16" t="s">
        <v>85</v>
      </c>
      <c r="J39" s="16" t="s">
        <v>84</v>
      </c>
      <c r="K39" s="21" t="s">
        <v>88</v>
      </c>
      <c r="L39" s="21" t="s">
        <v>0</v>
      </c>
      <c r="M39" s="21">
        <v>28</v>
      </c>
      <c r="N39" s="21" t="s">
        <v>12</v>
      </c>
      <c r="O39" s="21" t="s">
        <v>5</v>
      </c>
      <c r="P39" s="16">
        <v>60</v>
      </c>
      <c r="Q39" s="16">
        <v>62</v>
      </c>
      <c r="R39" s="21">
        <f>SUM(Q39:Q42)</f>
        <v>306</v>
      </c>
      <c r="S39" s="13">
        <v>96.8</v>
      </c>
      <c r="T39" s="21" t="s">
        <v>24</v>
      </c>
      <c r="U39" s="21" t="s">
        <v>25</v>
      </c>
      <c r="V39" s="16"/>
    </row>
    <row r="40" spans="1:22" x14ac:dyDescent="0.25">
      <c r="A40" s="21"/>
      <c r="B40" s="21"/>
      <c r="C40" s="21"/>
      <c r="D40" s="21"/>
      <c r="E40" s="21"/>
      <c r="F40" s="21"/>
      <c r="G40" s="21"/>
      <c r="H40" s="9" t="s">
        <v>82</v>
      </c>
      <c r="I40" s="10" t="s">
        <v>86</v>
      </c>
      <c r="J40" s="16" t="s">
        <v>84</v>
      </c>
      <c r="K40" s="21"/>
      <c r="L40" s="21"/>
      <c r="M40" s="21"/>
      <c r="N40" s="21"/>
      <c r="O40" s="21"/>
      <c r="P40" s="13">
        <v>55</v>
      </c>
      <c r="Q40" s="13">
        <v>61</v>
      </c>
      <c r="R40" s="21"/>
      <c r="S40" s="13">
        <v>90.2</v>
      </c>
      <c r="T40" s="21"/>
      <c r="U40" s="21"/>
      <c r="V40" s="16"/>
    </row>
    <row r="41" spans="1:22" x14ac:dyDescent="0.25">
      <c r="A41" s="21"/>
      <c r="B41" s="21"/>
      <c r="C41" s="21"/>
      <c r="D41" s="21"/>
      <c r="E41" s="21"/>
      <c r="F41" s="21"/>
      <c r="G41" s="21"/>
      <c r="H41" s="9" t="s">
        <v>83</v>
      </c>
      <c r="I41" s="10" t="s">
        <v>86</v>
      </c>
      <c r="J41" s="16" t="s">
        <v>84</v>
      </c>
      <c r="K41" s="21"/>
      <c r="L41" s="21"/>
      <c r="M41" s="21"/>
      <c r="N41" s="21"/>
      <c r="O41" s="21"/>
      <c r="P41" s="13">
        <v>85</v>
      </c>
      <c r="Q41" s="13">
        <v>88</v>
      </c>
      <c r="R41" s="21"/>
      <c r="S41" s="13">
        <v>96.6</v>
      </c>
      <c r="T41" s="21"/>
      <c r="U41" s="21"/>
      <c r="V41" s="16"/>
    </row>
    <row r="42" spans="1:22" x14ac:dyDescent="0.25">
      <c r="A42" s="21"/>
      <c r="B42" s="21"/>
      <c r="C42" s="21"/>
      <c r="D42" s="21"/>
      <c r="E42" s="21"/>
      <c r="F42" s="21"/>
      <c r="G42" s="21"/>
      <c r="H42" s="9" t="s">
        <v>87</v>
      </c>
      <c r="I42" s="16" t="s">
        <v>12</v>
      </c>
      <c r="J42" s="16" t="s">
        <v>84</v>
      </c>
      <c r="K42" s="21"/>
      <c r="L42" s="21"/>
      <c r="M42" s="21"/>
      <c r="N42" s="21"/>
      <c r="O42" s="21"/>
      <c r="P42" s="16">
        <v>95</v>
      </c>
      <c r="Q42" s="16">
        <v>95</v>
      </c>
      <c r="R42" s="21"/>
      <c r="S42" s="13">
        <v>100</v>
      </c>
      <c r="T42" s="21"/>
      <c r="U42" s="21"/>
      <c r="V42" s="16"/>
    </row>
    <row r="43" spans="1:22" x14ac:dyDescent="0.25">
      <c r="A43" s="20">
        <v>20</v>
      </c>
      <c r="B43" s="21" t="s">
        <v>176</v>
      </c>
      <c r="C43" s="21">
        <v>2015</v>
      </c>
      <c r="D43" s="21" t="s">
        <v>93</v>
      </c>
      <c r="E43" s="21" t="s">
        <v>12</v>
      </c>
      <c r="F43" s="21" t="s">
        <v>94</v>
      </c>
      <c r="G43" s="21" t="s">
        <v>95</v>
      </c>
      <c r="H43" s="16" t="s">
        <v>81</v>
      </c>
      <c r="I43" s="16" t="s">
        <v>98</v>
      </c>
      <c r="J43" s="16" t="s">
        <v>99</v>
      </c>
      <c r="K43" s="21" t="s">
        <v>101</v>
      </c>
      <c r="L43" s="21" t="s">
        <v>0</v>
      </c>
      <c r="M43" s="21">
        <v>42</v>
      </c>
      <c r="N43" s="21" t="s">
        <v>12</v>
      </c>
      <c r="O43" s="21" t="s">
        <v>5</v>
      </c>
      <c r="P43" s="16">
        <v>243</v>
      </c>
      <c r="Q43" s="16">
        <v>255</v>
      </c>
      <c r="R43" s="20">
        <f>SUM(Q43:Q45)</f>
        <v>623</v>
      </c>
      <c r="S43" s="13">
        <v>98.1</v>
      </c>
      <c r="T43" s="21" t="s">
        <v>24</v>
      </c>
      <c r="U43" s="21" t="s">
        <v>25</v>
      </c>
      <c r="V43" s="16"/>
    </row>
    <row r="44" spans="1:22" x14ac:dyDescent="0.25">
      <c r="A44" s="20"/>
      <c r="B44" s="21"/>
      <c r="C44" s="21"/>
      <c r="D44" s="21"/>
      <c r="E44" s="21"/>
      <c r="F44" s="21"/>
      <c r="G44" s="21"/>
      <c r="H44" s="16" t="s">
        <v>96</v>
      </c>
      <c r="I44" s="16" t="s">
        <v>12</v>
      </c>
      <c r="J44" s="16" t="s">
        <v>99</v>
      </c>
      <c r="K44" s="21"/>
      <c r="L44" s="21"/>
      <c r="M44" s="21"/>
      <c r="N44" s="21"/>
      <c r="O44" s="21"/>
      <c r="P44" s="16">
        <v>236</v>
      </c>
      <c r="Q44" s="16">
        <v>245</v>
      </c>
      <c r="R44" s="20"/>
      <c r="S44" s="13">
        <v>96.3</v>
      </c>
      <c r="T44" s="21"/>
      <c r="U44" s="21"/>
      <c r="V44" s="16"/>
    </row>
    <row r="45" spans="1:22" x14ac:dyDescent="0.25">
      <c r="A45" s="20"/>
      <c r="B45" s="21"/>
      <c r="C45" s="21"/>
      <c r="D45" s="21"/>
      <c r="E45" s="21"/>
      <c r="F45" s="21"/>
      <c r="G45" s="21"/>
      <c r="H45" s="16" t="s">
        <v>28</v>
      </c>
      <c r="I45" s="16" t="s">
        <v>97</v>
      </c>
      <c r="J45" s="16" t="s">
        <v>100</v>
      </c>
      <c r="K45" s="21"/>
      <c r="L45" s="21"/>
      <c r="M45" s="21"/>
      <c r="N45" s="21"/>
      <c r="O45" s="21"/>
      <c r="P45" s="16">
        <v>119</v>
      </c>
      <c r="Q45" s="16">
        <v>123</v>
      </c>
      <c r="R45" s="20"/>
      <c r="S45" s="13">
        <v>96.7</v>
      </c>
      <c r="T45" s="21"/>
      <c r="U45" s="21"/>
      <c r="V45" s="16"/>
    </row>
    <row r="46" spans="1:22" x14ac:dyDescent="0.25">
      <c r="A46" s="20">
        <v>21</v>
      </c>
      <c r="B46" s="21" t="s">
        <v>177</v>
      </c>
      <c r="C46" s="21">
        <v>2016</v>
      </c>
      <c r="D46" s="21">
        <v>2006</v>
      </c>
      <c r="E46" s="21" t="s">
        <v>36</v>
      </c>
      <c r="F46" s="21" t="s">
        <v>21</v>
      </c>
      <c r="G46" s="21" t="s">
        <v>102</v>
      </c>
      <c r="H46" s="16" t="s">
        <v>81</v>
      </c>
      <c r="I46" s="21" t="s">
        <v>12</v>
      </c>
      <c r="J46" s="21" t="s">
        <v>32</v>
      </c>
      <c r="K46" s="21" t="s">
        <v>103</v>
      </c>
      <c r="L46" s="21" t="s">
        <v>0</v>
      </c>
      <c r="M46" s="21">
        <v>28</v>
      </c>
      <c r="N46" s="21" t="s">
        <v>12</v>
      </c>
      <c r="O46" s="21" t="s">
        <v>5</v>
      </c>
      <c r="P46" s="16">
        <v>74</v>
      </c>
      <c r="Q46" s="16">
        <v>82</v>
      </c>
      <c r="R46" s="20">
        <f>SUM(Q46:Q47)</f>
        <v>160</v>
      </c>
      <c r="S46" s="13">
        <v>90.2</v>
      </c>
      <c r="T46" s="21" t="s">
        <v>24</v>
      </c>
      <c r="U46" s="21" t="s">
        <v>25</v>
      </c>
      <c r="V46" s="16"/>
    </row>
    <row r="47" spans="1:22" x14ac:dyDescent="0.25">
      <c r="A47" s="20"/>
      <c r="B47" s="21"/>
      <c r="C47" s="21"/>
      <c r="D47" s="21"/>
      <c r="E47" s="21"/>
      <c r="F47" s="21"/>
      <c r="G47" s="21"/>
      <c r="H47" s="16" t="s">
        <v>49</v>
      </c>
      <c r="I47" s="21"/>
      <c r="J47" s="21"/>
      <c r="K47" s="21"/>
      <c r="L47" s="21"/>
      <c r="M47" s="21"/>
      <c r="N47" s="21"/>
      <c r="O47" s="21"/>
      <c r="P47" s="16">
        <v>67</v>
      </c>
      <c r="Q47" s="16">
        <v>78</v>
      </c>
      <c r="R47" s="20"/>
      <c r="S47" s="13">
        <v>85.9</v>
      </c>
      <c r="T47" s="21"/>
      <c r="U47" s="21"/>
      <c r="V47" s="16"/>
    </row>
    <row r="48" spans="1:22" s="7" customFormat="1" x14ac:dyDescent="0.25">
      <c r="A48" s="20">
        <v>22</v>
      </c>
      <c r="B48" s="21" t="s">
        <v>159</v>
      </c>
      <c r="C48" s="21">
        <v>2016</v>
      </c>
      <c r="D48" s="20">
        <v>2014</v>
      </c>
      <c r="E48" s="21" t="s">
        <v>21</v>
      </c>
      <c r="F48" s="21" t="s">
        <v>45</v>
      </c>
      <c r="G48" s="21" t="s">
        <v>104</v>
      </c>
      <c r="H48" s="16" t="s">
        <v>81</v>
      </c>
      <c r="I48" s="21" t="s">
        <v>12</v>
      </c>
      <c r="J48" s="16" t="s">
        <v>106</v>
      </c>
      <c r="K48" s="21" t="s">
        <v>101</v>
      </c>
      <c r="L48" s="21" t="s">
        <v>0</v>
      </c>
      <c r="M48" s="21">
        <v>28</v>
      </c>
      <c r="N48" s="21" t="s">
        <v>12</v>
      </c>
      <c r="O48" s="21" t="s">
        <v>5</v>
      </c>
      <c r="P48" s="16">
        <v>56</v>
      </c>
      <c r="Q48" s="16">
        <v>61</v>
      </c>
      <c r="R48" s="21">
        <f>SUM(Q48:Q49)</f>
        <v>120</v>
      </c>
      <c r="S48" s="13">
        <v>91.8</v>
      </c>
      <c r="T48" s="21" t="s">
        <v>24</v>
      </c>
      <c r="U48" s="21" t="s">
        <v>25</v>
      </c>
      <c r="V48" s="16"/>
    </row>
    <row r="49" spans="1:22" s="7" customFormat="1" x14ac:dyDescent="0.25">
      <c r="A49" s="20"/>
      <c r="B49" s="21"/>
      <c r="C49" s="21"/>
      <c r="D49" s="20"/>
      <c r="E49" s="21"/>
      <c r="F49" s="21"/>
      <c r="G49" s="21"/>
      <c r="H49" s="16" t="s">
        <v>105</v>
      </c>
      <c r="I49" s="21"/>
      <c r="J49" s="16" t="s">
        <v>107</v>
      </c>
      <c r="K49" s="21"/>
      <c r="L49" s="21"/>
      <c r="M49" s="21"/>
      <c r="N49" s="21"/>
      <c r="O49" s="21"/>
      <c r="P49" s="13">
        <v>54</v>
      </c>
      <c r="Q49" s="13">
        <v>59</v>
      </c>
      <c r="R49" s="21"/>
      <c r="S49" s="13">
        <v>91.4</v>
      </c>
      <c r="T49" s="21"/>
      <c r="U49" s="21"/>
      <c r="V49" s="16"/>
    </row>
    <row r="50" spans="1:22" s="7" customFormat="1" x14ac:dyDescent="0.25">
      <c r="A50" s="20">
        <v>23</v>
      </c>
      <c r="B50" s="21" t="s">
        <v>178</v>
      </c>
      <c r="C50" s="21">
        <v>2000</v>
      </c>
      <c r="D50" s="21" t="s">
        <v>12</v>
      </c>
      <c r="E50" s="21" t="s">
        <v>12</v>
      </c>
      <c r="F50" s="21" t="s">
        <v>12</v>
      </c>
      <c r="G50" s="20" t="s">
        <v>91</v>
      </c>
      <c r="H50" s="16" t="s">
        <v>47</v>
      </c>
      <c r="I50" s="21" t="s">
        <v>12</v>
      </c>
      <c r="J50" s="16" t="s">
        <v>84</v>
      </c>
      <c r="K50" s="21" t="s">
        <v>154</v>
      </c>
      <c r="L50" s="21" t="s">
        <v>0</v>
      </c>
      <c r="M50" s="21">
        <v>14</v>
      </c>
      <c r="N50" s="21" t="s">
        <v>12</v>
      </c>
      <c r="O50" s="21" t="s">
        <v>5</v>
      </c>
      <c r="P50" s="13">
        <v>59</v>
      </c>
      <c r="Q50" s="13">
        <v>59</v>
      </c>
      <c r="R50" s="21">
        <f>SUM(Q50:Q51)</f>
        <v>125</v>
      </c>
      <c r="S50" s="13">
        <v>100</v>
      </c>
      <c r="T50" s="21" t="s">
        <v>24</v>
      </c>
      <c r="U50" s="21" t="s">
        <v>125</v>
      </c>
      <c r="V50" s="21" t="s">
        <v>131</v>
      </c>
    </row>
    <row r="51" spans="1:22" s="7" customFormat="1" x14ac:dyDescent="0.25">
      <c r="A51" s="20"/>
      <c r="B51" s="21"/>
      <c r="C51" s="21"/>
      <c r="D51" s="21"/>
      <c r="E51" s="21"/>
      <c r="F51" s="21"/>
      <c r="G51" s="20"/>
      <c r="H51" s="16" t="s">
        <v>122</v>
      </c>
      <c r="I51" s="21"/>
      <c r="J51" s="16" t="s">
        <v>32</v>
      </c>
      <c r="K51" s="21"/>
      <c r="L51" s="21"/>
      <c r="M51" s="21"/>
      <c r="N51" s="21"/>
      <c r="O51" s="21"/>
      <c r="P51" s="13">
        <v>58</v>
      </c>
      <c r="Q51" s="13">
        <v>66</v>
      </c>
      <c r="R51" s="21"/>
      <c r="S51" s="13">
        <v>87.9</v>
      </c>
      <c r="T51" s="21"/>
      <c r="U51" s="21"/>
      <c r="V51" s="21"/>
    </row>
    <row r="52" spans="1:22" x14ac:dyDescent="0.25">
      <c r="A52" s="20">
        <v>24</v>
      </c>
      <c r="B52" s="21" t="s">
        <v>179</v>
      </c>
      <c r="C52" s="21">
        <v>2002</v>
      </c>
      <c r="D52" s="25">
        <v>2002</v>
      </c>
      <c r="E52" s="21" t="s">
        <v>120</v>
      </c>
      <c r="F52" s="21" t="s">
        <v>44</v>
      </c>
      <c r="G52" s="21" t="s">
        <v>121</v>
      </c>
      <c r="H52" s="16" t="s">
        <v>122</v>
      </c>
      <c r="I52" s="21" t="s">
        <v>12</v>
      </c>
      <c r="J52" s="16" t="s">
        <v>32</v>
      </c>
      <c r="K52" s="21" t="s">
        <v>124</v>
      </c>
      <c r="L52" s="21" t="s">
        <v>0</v>
      </c>
      <c r="M52" s="21">
        <v>28</v>
      </c>
      <c r="N52" s="21" t="s">
        <v>12</v>
      </c>
      <c r="O52" s="21" t="s">
        <v>5</v>
      </c>
      <c r="P52" s="16">
        <v>51</v>
      </c>
      <c r="Q52" s="16">
        <v>59</v>
      </c>
      <c r="R52" s="21">
        <f>SUM(Q52:Q54)</f>
        <v>177</v>
      </c>
      <c r="S52" s="13">
        <v>86.4</v>
      </c>
      <c r="T52" s="21" t="s">
        <v>24</v>
      </c>
      <c r="U52" s="21" t="s">
        <v>125</v>
      </c>
      <c r="V52" s="21" t="s">
        <v>131</v>
      </c>
    </row>
    <row r="53" spans="1:22" x14ac:dyDescent="0.25">
      <c r="A53" s="20"/>
      <c r="B53" s="21"/>
      <c r="C53" s="21"/>
      <c r="D53" s="25"/>
      <c r="E53" s="21"/>
      <c r="F53" s="21"/>
      <c r="G53" s="21"/>
      <c r="H53" s="16" t="s">
        <v>47</v>
      </c>
      <c r="I53" s="21"/>
      <c r="J53" s="16" t="s">
        <v>123</v>
      </c>
      <c r="K53" s="21"/>
      <c r="L53" s="21"/>
      <c r="M53" s="21"/>
      <c r="N53" s="21"/>
      <c r="O53" s="21"/>
      <c r="P53" s="16">
        <v>53</v>
      </c>
      <c r="Q53" s="16">
        <v>59</v>
      </c>
      <c r="R53" s="21"/>
      <c r="S53" s="13">
        <v>89.2</v>
      </c>
      <c r="T53" s="21"/>
      <c r="U53" s="21"/>
      <c r="V53" s="21"/>
    </row>
    <row r="54" spans="1:22" x14ac:dyDescent="0.25">
      <c r="A54" s="20"/>
      <c r="B54" s="21"/>
      <c r="C54" s="21"/>
      <c r="D54" s="25"/>
      <c r="E54" s="21"/>
      <c r="F54" s="21"/>
      <c r="G54" s="21"/>
      <c r="H54" s="16" t="s">
        <v>105</v>
      </c>
      <c r="I54" s="21"/>
      <c r="J54" s="16" t="s">
        <v>32</v>
      </c>
      <c r="K54" s="21"/>
      <c r="L54" s="21"/>
      <c r="M54" s="21"/>
      <c r="N54" s="21"/>
      <c r="O54" s="21"/>
      <c r="P54" s="16">
        <v>59</v>
      </c>
      <c r="Q54" s="16">
        <v>59</v>
      </c>
      <c r="R54" s="21"/>
      <c r="S54" s="13">
        <v>100</v>
      </c>
      <c r="T54" s="21"/>
      <c r="U54" s="21"/>
      <c r="V54" s="21"/>
    </row>
    <row r="55" spans="1:22" x14ac:dyDescent="0.25">
      <c r="A55" s="21">
        <v>24</v>
      </c>
      <c r="B55" s="21" t="s">
        <v>180</v>
      </c>
      <c r="C55" s="21">
        <v>2010</v>
      </c>
      <c r="D55" s="21" t="s">
        <v>129</v>
      </c>
      <c r="E55" s="21" t="s">
        <v>12</v>
      </c>
      <c r="F55" s="21" t="s">
        <v>12</v>
      </c>
      <c r="G55" s="21" t="s">
        <v>133</v>
      </c>
      <c r="H55" s="16" t="s">
        <v>47</v>
      </c>
      <c r="I55" s="21" t="s">
        <v>12</v>
      </c>
      <c r="J55" s="16" t="s">
        <v>84</v>
      </c>
      <c r="K55" s="21" t="s">
        <v>155</v>
      </c>
      <c r="L55" s="21" t="s">
        <v>0</v>
      </c>
      <c r="M55" s="21">
        <v>28</v>
      </c>
      <c r="N55" s="21" t="s">
        <v>41</v>
      </c>
      <c r="O55" s="21" t="s">
        <v>5</v>
      </c>
      <c r="P55" s="16">
        <v>49</v>
      </c>
      <c r="Q55" s="13">
        <v>69</v>
      </c>
      <c r="R55" s="21">
        <f>SUM(Q55:Q57)</f>
        <v>214</v>
      </c>
      <c r="S55" s="13">
        <v>71.2</v>
      </c>
      <c r="T55" s="21" t="s">
        <v>24</v>
      </c>
      <c r="U55" s="21" t="s">
        <v>125</v>
      </c>
      <c r="V55" s="21" t="s">
        <v>130</v>
      </c>
    </row>
    <row r="56" spans="1:22" x14ac:dyDescent="0.25">
      <c r="A56" s="21"/>
      <c r="B56" s="21"/>
      <c r="C56" s="21"/>
      <c r="D56" s="21"/>
      <c r="E56" s="21"/>
      <c r="F56" s="21"/>
      <c r="G56" s="21"/>
      <c r="H56" s="16" t="s">
        <v>105</v>
      </c>
      <c r="I56" s="21"/>
      <c r="J56" s="16" t="s">
        <v>32</v>
      </c>
      <c r="K56" s="21"/>
      <c r="L56" s="21"/>
      <c r="M56" s="21"/>
      <c r="N56" s="21"/>
      <c r="O56" s="21"/>
      <c r="P56" s="16">
        <v>50</v>
      </c>
      <c r="Q56" s="13">
        <v>71</v>
      </c>
      <c r="R56" s="21"/>
      <c r="S56" s="11">
        <v>70.099999999999994</v>
      </c>
      <c r="T56" s="21"/>
      <c r="U56" s="21"/>
      <c r="V56" s="21"/>
    </row>
    <row r="57" spans="1:22" x14ac:dyDescent="0.25">
      <c r="A57" s="21"/>
      <c r="B57" s="21"/>
      <c r="C57" s="21"/>
      <c r="D57" s="21"/>
      <c r="E57" s="21"/>
      <c r="F57" s="21"/>
      <c r="G57" s="21"/>
      <c r="H57" s="16" t="s">
        <v>122</v>
      </c>
      <c r="I57" s="21"/>
      <c r="J57" s="16" t="s">
        <v>32</v>
      </c>
      <c r="K57" s="21"/>
      <c r="L57" s="21"/>
      <c r="M57" s="21"/>
      <c r="N57" s="21"/>
      <c r="O57" s="21"/>
      <c r="P57" s="16">
        <v>60</v>
      </c>
      <c r="Q57" s="13">
        <v>74</v>
      </c>
      <c r="R57" s="21"/>
      <c r="S57" s="13">
        <v>80.900000000000006</v>
      </c>
      <c r="T57" s="21"/>
      <c r="U57" s="21"/>
      <c r="V57" s="21"/>
    </row>
    <row r="58" spans="1:22" x14ac:dyDescent="0.25">
      <c r="A58" s="21">
        <v>25</v>
      </c>
      <c r="B58" s="21" t="s">
        <v>180</v>
      </c>
      <c r="C58" s="21">
        <v>2010</v>
      </c>
      <c r="D58" s="21" t="s">
        <v>129</v>
      </c>
      <c r="E58" s="21" t="s">
        <v>12</v>
      </c>
      <c r="F58" s="21" t="s">
        <v>12</v>
      </c>
      <c r="G58" s="21" t="s">
        <v>134</v>
      </c>
      <c r="H58" s="16" t="s">
        <v>47</v>
      </c>
      <c r="I58" s="21" t="s">
        <v>12</v>
      </c>
      <c r="J58" s="16" t="s">
        <v>84</v>
      </c>
      <c r="K58" s="21" t="s">
        <v>155</v>
      </c>
      <c r="L58" s="21" t="s">
        <v>0</v>
      </c>
      <c r="M58" s="21">
        <v>28</v>
      </c>
      <c r="N58" s="21" t="s">
        <v>41</v>
      </c>
      <c r="O58" s="21" t="s">
        <v>5</v>
      </c>
      <c r="P58" s="16">
        <v>65</v>
      </c>
      <c r="Q58" s="13">
        <v>82</v>
      </c>
      <c r="R58" s="21">
        <f>SUM(Q58:Q60)</f>
        <v>252</v>
      </c>
      <c r="S58" s="13">
        <v>79.2</v>
      </c>
      <c r="T58" s="21" t="s">
        <v>24</v>
      </c>
      <c r="U58" s="21" t="s">
        <v>125</v>
      </c>
      <c r="V58" s="21" t="s">
        <v>130</v>
      </c>
    </row>
    <row r="59" spans="1:22" x14ac:dyDescent="0.25">
      <c r="A59" s="21"/>
      <c r="B59" s="21"/>
      <c r="C59" s="21"/>
      <c r="D59" s="21"/>
      <c r="E59" s="21"/>
      <c r="F59" s="21"/>
      <c r="G59" s="21"/>
      <c r="H59" s="16" t="s">
        <v>105</v>
      </c>
      <c r="I59" s="21"/>
      <c r="J59" s="16" t="s">
        <v>32</v>
      </c>
      <c r="K59" s="21"/>
      <c r="L59" s="21"/>
      <c r="M59" s="21"/>
      <c r="N59" s="21"/>
      <c r="O59" s="21"/>
      <c r="P59" s="16">
        <v>51</v>
      </c>
      <c r="Q59" s="13">
        <v>83</v>
      </c>
      <c r="R59" s="21"/>
      <c r="S59" s="11">
        <v>62.5</v>
      </c>
      <c r="T59" s="21"/>
      <c r="U59" s="21"/>
      <c r="V59" s="21"/>
    </row>
    <row r="60" spans="1:22" x14ac:dyDescent="0.25">
      <c r="A60" s="21"/>
      <c r="B60" s="21"/>
      <c r="C60" s="21"/>
      <c r="D60" s="21"/>
      <c r="E60" s="21"/>
      <c r="F60" s="21"/>
      <c r="G60" s="21"/>
      <c r="H60" s="16" t="s">
        <v>122</v>
      </c>
      <c r="I60" s="21"/>
      <c r="J60" s="16" t="s">
        <v>32</v>
      </c>
      <c r="K60" s="21"/>
      <c r="L60" s="21"/>
      <c r="M60" s="21"/>
      <c r="N60" s="21"/>
      <c r="O60" s="21"/>
      <c r="P60" s="16">
        <v>71</v>
      </c>
      <c r="Q60" s="13">
        <v>87</v>
      </c>
      <c r="R60" s="21"/>
      <c r="S60" s="13">
        <v>81.900000000000006</v>
      </c>
      <c r="T60" s="21"/>
      <c r="U60" s="21"/>
      <c r="V60" s="21"/>
    </row>
    <row r="61" spans="1:22" x14ac:dyDescent="0.25">
      <c r="A61" s="21">
        <v>26</v>
      </c>
      <c r="B61" s="21" t="s">
        <v>180</v>
      </c>
      <c r="C61" s="21">
        <v>2010</v>
      </c>
      <c r="D61" s="21" t="s">
        <v>129</v>
      </c>
      <c r="E61" s="21" t="s">
        <v>12</v>
      </c>
      <c r="F61" s="21" t="s">
        <v>12</v>
      </c>
      <c r="G61" s="21" t="s">
        <v>132</v>
      </c>
      <c r="H61" s="16" t="s">
        <v>47</v>
      </c>
      <c r="I61" s="21" t="s">
        <v>12</v>
      </c>
      <c r="J61" s="16" t="s">
        <v>84</v>
      </c>
      <c r="K61" s="21" t="s">
        <v>155</v>
      </c>
      <c r="L61" s="21" t="s">
        <v>0</v>
      </c>
      <c r="M61" s="21">
        <v>28</v>
      </c>
      <c r="N61" s="21" t="s">
        <v>41</v>
      </c>
      <c r="O61" s="21" t="s">
        <v>5</v>
      </c>
      <c r="P61" s="16">
        <v>62</v>
      </c>
      <c r="Q61" s="13">
        <v>77</v>
      </c>
      <c r="R61" s="21">
        <f>SUM(Q61:Q63)</f>
        <v>243</v>
      </c>
      <c r="S61" s="13">
        <v>80.3</v>
      </c>
      <c r="T61" s="21" t="s">
        <v>24</v>
      </c>
      <c r="U61" s="21" t="s">
        <v>125</v>
      </c>
      <c r="V61" s="21" t="s">
        <v>130</v>
      </c>
    </row>
    <row r="62" spans="1:22" x14ac:dyDescent="0.25">
      <c r="A62" s="21"/>
      <c r="B62" s="21"/>
      <c r="C62" s="21"/>
      <c r="D62" s="21"/>
      <c r="E62" s="21"/>
      <c r="F62" s="21"/>
      <c r="G62" s="21"/>
      <c r="H62" s="16" t="s">
        <v>105</v>
      </c>
      <c r="I62" s="21"/>
      <c r="J62" s="16" t="s">
        <v>32</v>
      </c>
      <c r="K62" s="21"/>
      <c r="L62" s="21"/>
      <c r="M62" s="21"/>
      <c r="N62" s="21"/>
      <c r="O62" s="21"/>
      <c r="P62" s="16">
        <v>54</v>
      </c>
      <c r="Q62" s="13">
        <v>80</v>
      </c>
      <c r="R62" s="21"/>
      <c r="S62" s="11">
        <v>67.5</v>
      </c>
      <c r="T62" s="21"/>
      <c r="U62" s="21"/>
      <c r="V62" s="21"/>
    </row>
    <row r="63" spans="1:22" x14ac:dyDescent="0.25">
      <c r="A63" s="21"/>
      <c r="B63" s="21"/>
      <c r="C63" s="21"/>
      <c r="D63" s="21"/>
      <c r="E63" s="21"/>
      <c r="F63" s="21"/>
      <c r="G63" s="21"/>
      <c r="H63" s="16" t="s">
        <v>122</v>
      </c>
      <c r="I63" s="21"/>
      <c r="J63" s="16" t="s">
        <v>32</v>
      </c>
      <c r="K63" s="21"/>
      <c r="L63" s="21"/>
      <c r="M63" s="21"/>
      <c r="N63" s="21"/>
      <c r="O63" s="21"/>
      <c r="P63" s="16">
        <v>66</v>
      </c>
      <c r="Q63" s="13">
        <v>86</v>
      </c>
      <c r="R63" s="21"/>
      <c r="S63" s="13">
        <v>76.2</v>
      </c>
      <c r="T63" s="21"/>
      <c r="U63" s="21"/>
      <c r="V63" s="21"/>
    </row>
    <row r="64" spans="1:22" x14ac:dyDescent="0.25">
      <c r="A64" s="20">
        <v>27</v>
      </c>
      <c r="B64" s="21" t="s">
        <v>181</v>
      </c>
      <c r="C64" s="21">
        <v>2015</v>
      </c>
      <c r="D64" s="21" t="s">
        <v>138</v>
      </c>
      <c r="E64" s="21" t="s">
        <v>70</v>
      </c>
      <c r="F64" s="21" t="s">
        <v>44</v>
      </c>
      <c r="G64" s="21" t="s">
        <v>139</v>
      </c>
      <c r="H64" s="16" t="s">
        <v>109</v>
      </c>
      <c r="I64" s="21" t="s">
        <v>12</v>
      </c>
      <c r="J64" s="21" t="s">
        <v>143</v>
      </c>
      <c r="K64" s="21" t="s">
        <v>144</v>
      </c>
      <c r="L64" s="21" t="s">
        <v>0</v>
      </c>
      <c r="M64" s="21" t="s">
        <v>12</v>
      </c>
      <c r="N64" s="21" t="s">
        <v>12</v>
      </c>
      <c r="O64" s="21" t="s">
        <v>5</v>
      </c>
      <c r="P64" s="16">
        <v>29</v>
      </c>
      <c r="Q64" s="16">
        <v>59</v>
      </c>
      <c r="R64" s="21">
        <v>238</v>
      </c>
      <c r="S64" s="21" t="s">
        <v>145</v>
      </c>
      <c r="T64" s="21" t="s">
        <v>146</v>
      </c>
      <c r="U64" s="21" t="s">
        <v>125</v>
      </c>
      <c r="V64" s="21" t="s">
        <v>147</v>
      </c>
    </row>
    <row r="65" spans="1:22" x14ac:dyDescent="0.25">
      <c r="A65" s="20"/>
      <c r="B65" s="21"/>
      <c r="C65" s="21"/>
      <c r="D65" s="21"/>
      <c r="E65" s="21"/>
      <c r="F65" s="21"/>
      <c r="G65" s="21"/>
      <c r="H65" s="16" t="s">
        <v>140</v>
      </c>
      <c r="I65" s="21"/>
      <c r="J65" s="21"/>
      <c r="K65" s="21"/>
      <c r="L65" s="21"/>
      <c r="M65" s="21"/>
      <c r="N65" s="21"/>
      <c r="O65" s="21"/>
      <c r="P65" s="16">
        <v>28</v>
      </c>
      <c r="Q65" s="16">
        <v>57</v>
      </c>
      <c r="R65" s="21"/>
      <c r="S65" s="21"/>
      <c r="T65" s="21"/>
      <c r="U65" s="21"/>
      <c r="V65" s="21"/>
    </row>
    <row r="66" spans="1:22" x14ac:dyDescent="0.25">
      <c r="A66" s="20"/>
      <c r="B66" s="21"/>
      <c r="C66" s="21"/>
      <c r="D66" s="21"/>
      <c r="E66" s="21"/>
      <c r="F66" s="21"/>
      <c r="G66" s="21"/>
      <c r="H66" s="16" t="s">
        <v>141</v>
      </c>
      <c r="I66" s="21"/>
      <c r="J66" s="21"/>
      <c r="K66" s="21"/>
      <c r="L66" s="21"/>
      <c r="M66" s="21"/>
      <c r="N66" s="21"/>
      <c r="O66" s="21"/>
      <c r="P66" s="16">
        <v>30</v>
      </c>
      <c r="Q66" s="16">
        <v>62</v>
      </c>
      <c r="R66" s="21"/>
      <c r="S66" s="21"/>
      <c r="T66" s="21"/>
      <c r="U66" s="21"/>
      <c r="V66" s="21"/>
    </row>
    <row r="67" spans="1:22" x14ac:dyDescent="0.25">
      <c r="A67" s="20"/>
      <c r="B67" s="21"/>
      <c r="C67" s="21"/>
      <c r="D67" s="21"/>
      <c r="E67" s="21"/>
      <c r="F67" s="21"/>
      <c r="G67" s="21"/>
      <c r="H67" s="16" t="s">
        <v>142</v>
      </c>
      <c r="I67" s="21"/>
      <c r="J67" s="21"/>
      <c r="K67" s="21"/>
      <c r="L67" s="21"/>
      <c r="M67" s="21"/>
      <c r="N67" s="21"/>
      <c r="O67" s="13"/>
      <c r="P67" s="16">
        <v>29</v>
      </c>
      <c r="Q67" s="16">
        <v>60</v>
      </c>
      <c r="S67" s="21"/>
      <c r="T67" s="21"/>
      <c r="U67" s="21"/>
      <c r="V67" s="21"/>
    </row>
    <row r="68" spans="1:22" x14ac:dyDescent="0.25">
      <c r="K68" s="12"/>
    </row>
    <row r="69" spans="1:22" x14ac:dyDescent="0.25">
      <c r="A69" s="22" t="s">
        <v>158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</row>
    <row r="70" spans="1:22" x14ac:dyDescent="0.2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</row>
    <row r="71" spans="1:22" x14ac:dyDescent="0.2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</row>
    <row r="72" spans="1:22" x14ac:dyDescent="0.2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</row>
  </sheetData>
  <mergeCells count="415">
    <mergeCell ref="A37:A38"/>
    <mergeCell ref="L37:L38"/>
    <mergeCell ref="K37:K38"/>
    <mergeCell ref="I37:I38"/>
    <mergeCell ref="G37:G38"/>
    <mergeCell ref="F37:F38"/>
    <mergeCell ref="E37:E38"/>
    <mergeCell ref="D37:D38"/>
    <mergeCell ref="C37:C38"/>
    <mergeCell ref="B37:B38"/>
    <mergeCell ref="M50:M51"/>
    <mergeCell ref="N50:N51"/>
    <mergeCell ref="O50:O51"/>
    <mergeCell ref="R50:R51"/>
    <mergeCell ref="T50:T51"/>
    <mergeCell ref="U50:U51"/>
    <mergeCell ref="V50:V51"/>
    <mergeCell ref="T37:T38"/>
    <mergeCell ref="M37:M38"/>
    <mergeCell ref="A50:A51"/>
    <mergeCell ref="B50:B51"/>
    <mergeCell ref="C50:C51"/>
    <mergeCell ref="D50:D51"/>
    <mergeCell ref="E50:E51"/>
    <mergeCell ref="F50:F51"/>
    <mergeCell ref="G50:G51"/>
    <mergeCell ref="I50:I51"/>
    <mergeCell ref="K50:K51"/>
    <mergeCell ref="M61:M63"/>
    <mergeCell ref="K61:K63"/>
    <mergeCell ref="N61:N63"/>
    <mergeCell ref="O61:O63"/>
    <mergeCell ref="R61:R63"/>
    <mergeCell ref="T61:T63"/>
    <mergeCell ref="U61:U63"/>
    <mergeCell ref="V61:V63"/>
    <mergeCell ref="F58:F60"/>
    <mergeCell ref="G58:G60"/>
    <mergeCell ref="I58:I60"/>
    <mergeCell ref="L58:L60"/>
    <mergeCell ref="M58:M60"/>
    <mergeCell ref="O58:O60"/>
    <mergeCell ref="R58:R60"/>
    <mergeCell ref="T58:T60"/>
    <mergeCell ref="U58:U60"/>
    <mergeCell ref="V58:V60"/>
    <mergeCell ref="L61:L63"/>
    <mergeCell ref="A55:A57"/>
    <mergeCell ref="A58:A60"/>
    <mergeCell ref="B58:B60"/>
    <mergeCell ref="C58:C60"/>
    <mergeCell ref="D58:D60"/>
    <mergeCell ref="E58:E60"/>
    <mergeCell ref="M55:M57"/>
    <mergeCell ref="N55:N57"/>
    <mergeCell ref="B55:B57"/>
    <mergeCell ref="C55:C57"/>
    <mergeCell ref="D55:D57"/>
    <mergeCell ref="L55:L57"/>
    <mergeCell ref="E55:E57"/>
    <mergeCell ref="F55:F57"/>
    <mergeCell ref="G55:G57"/>
    <mergeCell ref="I55:I57"/>
    <mergeCell ref="K58:K60"/>
    <mergeCell ref="N58:N60"/>
    <mergeCell ref="A9:A10"/>
    <mergeCell ref="D9:D10"/>
    <mergeCell ref="E9:E10"/>
    <mergeCell ref="F9:F10"/>
    <mergeCell ref="C9:C10"/>
    <mergeCell ref="O9:O10"/>
    <mergeCell ref="A11:A13"/>
    <mergeCell ref="A1:R1"/>
    <mergeCell ref="C11:C13"/>
    <mergeCell ref="B11:B13"/>
    <mergeCell ref="D11:D13"/>
    <mergeCell ref="I11:I12"/>
    <mergeCell ref="I9:I10"/>
    <mergeCell ref="G11:G13"/>
    <mergeCell ref="K11:K13"/>
    <mergeCell ref="E11:E13"/>
    <mergeCell ref="F11:F13"/>
    <mergeCell ref="J9:J10"/>
    <mergeCell ref="R9:R10"/>
    <mergeCell ref="B7:B8"/>
    <mergeCell ref="C7:C8"/>
    <mergeCell ref="T9:T10"/>
    <mergeCell ref="U9:U10"/>
    <mergeCell ref="B9:B10"/>
    <mergeCell ref="G9:G10"/>
    <mergeCell ref="K9:K10"/>
    <mergeCell ref="L9:L10"/>
    <mergeCell ref="N9:N10"/>
    <mergeCell ref="M9:M10"/>
    <mergeCell ref="M11:M13"/>
    <mergeCell ref="T11:T13"/>
    <mergeCell ref="N11:N13"/>
    <mergeCell ref="O11:O13"/>
    <mergeCell ref="U11:U13"/>
    <mergeCell ref="R11:R13"/>
    <mergeCell ref="J11:J13"/>
    <mergeCell ref="L11:L13"/>
    <mergeCell ref="M14:M16"/>
    <mergeCell ref="T14:T16"/>
    <mergeCell ref="U14:U16"/>
    <mergeCell ref="N14:N16"/>
    <mergeCell ref="O14:O16"/>
    <mergeCell ref="A14:A16"/>
    <mergeCell ref="B14:B16"/>
    <mergeCell ref="C14:C16"/>
    <mergeCell ref="D14:D16"/>
    <mergeCell ref="R14:R16"/>
    <mergeCell ref="L14:L16"/>
    <mergeCell ref="K14:K16"/>
    <mergeCell ref="G14:G16"/>
    <mergeCell ref="E14:E16"/>
    <mergeCell ref="F14:F16"/>
    <mergeCell ref="I14:I16"/>
    <mergeCell ref="J14:J16"/>
    <mergeCell ref="T18:T20"/>
    <mergeCell ref="U18:U20"/>
    <mergeCell ref="B18:B20"/>
    <mergeCell ref="J19:J20"/>
    <mergeCell ref="J21:J22"/>
    <mergeCell ref="K21:K22"/>
    <mergeCell ref="K18:K20"/>
    <mergeCell ref="L18:L20"/>
    <mergeCell ref="N18:N20"/>
    <mergeCell ref="O18:O20"/>
    <mergeCell ref="R18:R20"/>
    <mergeCell ref="C18:C20"/>
    <mergeCell ref="C21:C22"/>
    <mergeCell ref="D21:D22"/>
    <mergeCell ref="E21:E22"/>
    <mergeCell ref="F21:F22"/>
    <mergeCell ref="I21:I22"/>
    <mergeCell ref="D18:D20"/>
    <mergeCell ref="E18:E20"/>
    <mergeCell ref="F18:F20"/>
    <mergeCell ref="G18:G20"/>
    <mergeCell ref="I18:I20"/>
    <mergeCell ref="R21:R22"/>
    <mergeCell ref="A18:A20"/>
    <mergeCell ref="A21:A22"/>
    <mergeCell ref="A23:A24"/>
    <mergeCell ref="K23:K24"/>
    <mergeCell ref="N23:N24"/>
    <mergeCell ref="O23:O24"/>
    <mergeCell ref="M18:M20"/>
    <mergeCell ref="B23:B24"/>
    <mergeCell ref="C23:C24"/>
    <mergeCell ref="D23:D24"/>
    <mergeCell ref="N21:N22"/>
    <mergeCell ref="O21:O22"/>
    <mergeCell ref="M21:M22"/>
    <mergeCell ref="B21:B22"/>
    <mergeCell ref="T23:T24"/>
    <mergeCell ref="U23:U24"/>
    <mergeCell ref="T25:T26"/>
    <mergeCell ref="U25:U26"/>
    <mergeCell ref="R25:R26"/>
    <mergeCell ref="E25:E26"/>
    <mergeCell ref="F25:F26"/>
    <mergeCell ref="M23:M24"/>
    <mergeCell ref="R23:R24"/>
    <mergeCell ref="E23:E24"/>
    <mergeCell ref="F23:F24"/>
    <mergeCell ref="I23:I24"/>
    <mergeCell ref="L21:L23"/>
    <mergeCell ref="T21:T22"/>
    <mergeCell ref="U21:U22"/>
    <mergeCell ref="G21:G23"/>
    <mergeCell ref="K25:K26"/>
    <mergeCell ref="N25:N26"/>
    <mergeCell ref="O25:O26"/>
    <mergeCell ref="M25:M26"/>
    <mergeCell ref="A27:A28"/>
    <mergeCell ref="B27:B28"/>
    <mergeCell ref="C27:C28"/>
    <mergeCell ref="D27:D28"/>
    <mergeCell ref="E27:E28"/>
    <mergeCell ref="F27:F28"/>
    <mergeCell ref="G27:G28"/>
    <mergeCell ref="I27:I28"/>
    <mergeCell ref="I25:I26"/>
    <mergeCell ref="J25:J26"/>
    <mergeCell ref="A25:A26"/>
    <mergeCell ref="B25:B26"/>
    <mergeCell ref="C25:C26"/>
    <mergeCell ref="D25:D26"/>
    <mergeCell ref="L24:L26"/>
    <mergeCell ref="G24:G26"/>
    <mergeCell ref="T27:T28"/>
    <mergeCell ref="U27:U28"/>
    <mergeCell ref="A29:A30"/>
    <mergeCell ref="B29:B30"/>
    <mergeCell ref="C29:C30"/>
    <mergeCell ref="D29:D30"/>
    <mergeCell ref="E29:E30"/>
    <mergeCell ref="F29:F30"/>
    <mergeCell ref="G29:G30"/>
    <mergeCell ref="K29:K30"/>
    <mergeCell ref="L29:L30"/>
    <mergeCell ref="N29:N30"/>
    <mergeCell ref="O29:O30"/>
    <mergeCell ref="R29:R30"/>
    <mergeCell ref="T29:T30"/>
    <mergeCell ref="U29:U30"/>
    <mergeCell ref="M27:M28"/>
    <mergeCell ref="M29:M30"/>
    <mergeCell ref="J27:J28"/>
    <mergeCell ref="K27:K28"/>
    <mergeCell ref="L27:L28"/>
    <mergeCell ref="N27:N28"/>
    <mergeCell ref="O27:O28"/>
    <mergeCell ref="A31:A32"/>
    <mergeCell ref="B31:B32"/>
    <mergeCell ref="C31:C32"/>
    <mergeCell ref="D31:D32"/>
    <mergeCell ref="E31:E32"/>
    <mergeCell ref="F31:F32"/>
    <mergeCell ref="G31:G32"/>
    <mergeCell ref="K31:K32"/>
    <mergeCell ref="R27:R28"/>
    <mergeCell ref="A39:A42"/>
    <mergeCell ref="C39:C42"/>
    <mergeCell ref="D39:D42"/>
    <mergeCell ref="E39:E42"/>
    <mergeCell ref="R39:R42"/>
    <mergeCell ref="G39:G42"/>
    <mergeCell ref="T39:T42"/>
    <mergeCell ref="B39:B42"/>
    <mergeCell ref="F39:F42"/>
    <mergeCell ref="K39:K42"/>
    <mergeCell ref="L39:L42"/>
    <mergeCell ref="N39:N42"/>
    <mergeCell ref="O39:O42"/>
    <mergeCell ref="B43:B45"/>
    <mergeCell ref="C43:C45"/>
    <mergeCell ref="D43:D45"/>
    <mergeCell ref="E43:E45"/>
    <mergeCell ref="F43:F45"/>
    <mergeCell ref="G43:G45"/>
    <mergeCell ref="M39:M42"/>
    <mergeCell ref="A46:A47"/>
    <mergeCell ref="B46:B47"/>
    <mergeCell ref="C46:C47"/>
    <mergeCell ref="D46:D47"/>
    <mergeCell ref="E46:E47"/>
    <mergeCell ref="F46:F47"/>
    <mergeCell ref="G46:G47"/>
    <mergeCell ref="I46:I47"/>
    <mergeCell ref="J46:J47"/>
    <mergeCell ref="A3:A4"/>
    <mergeCell ref="B3:B4"/>
    <mergeCell ref="C3:C4"/>
    <mergeCell ref="D3:D4"/>
    <mergeCell ref="F3:F4"/>
    <mergeCell ref="G3:G4"/>
    <mergeCell ref="E3:E4"/>
    <mergeCell ref="L3:L4"/>
    <mergeCell ref="I3:I4"/>
    <mergeCell ref="J3:J4"/>
    <mergeCell ref="K3:K4"/>
    <mergeCell ref="V3:V4"/>
    <mergeCell ref="U3:U4"/>
    <mergeCell ref="T3:T4"/>
    <mergeCell ref="M3:M4"/>
    <mergeCell ref="N3:N4"/>
    <mergeCell ref="O3:O4"/>
    <mergeCell ref="R3:R4"/>
    <mergeCell ref="T46:T47"/>
    <mergeCell ref="U46:U47"/>
    <mergeCell ref="R43:R45"/>
    <mergeCell ref="T43:T45"/>
    <mergeCell ref="U43:U45"/>
    <mergeCell ref="M46:M47"/>
    <mergeCell ref="N46:N47"/>
    <mergeCell ref="O46:O47"/>
    <mergeCell ref="O31:O32"/>
    <mergeCell ref="N35:N36"/>
    <mergeCell ref="R31:R32"/>
    <mergeCell ref="T31:T32"/>
    <mergeCell ref="U31:U32"/>
    <mergeCell ref="O35:O36"/>
    <mergeCell ref="R35:R36"/>
    <mergeCell ref="T35:T36"/>
    <mergeCell ref="U35:U36"/>
    <mergeCell ref="O37:O38"/>
    <mergeCell ref="N37:N38"/>
    <mergeCell ref="L31:L32"/>
    <mergeCell ref="N31:N32"/>
    <mergeCell ref="E52:E54"/>
    <mergeCell ref="F52:F54"/>
    <mergeCell ref="G52:G54"/>
    <mergeCell ref="I52:I54"/>
    <mergeCell ref="T48:T49"/>
    <mergeCell ref="R46:R47"/>
    <mergeCell ref="K46:K47"/>
    <mergeCell ref="L46:L47"/>
    <mergeCell ref="L43:L45"/>
    <mergeCell ref="G48:G49"/>
    <mergeCell ref="K48:K49"/>
    <mergeCell ref="L48:L49"/>
    <mergeCell ref="F35:F36"/>
    <mergeCell ref="G35:G36"/>
    <mergeCell ref="M31:M32"/>
    <mergeCell ref="M35:M36"/>
    <mergeCell ref="J35:J36"/>
    <mergeCell ref="K35:K36"/>
    <mergeCell ref="L35:L36"/>
    <mergeCell ref="L50:L51"/>
    <mergeCell ref="K55:K57"/>
    <mergeCell ref="O55:O57"/>
    <mergeCell ref="R55:R57"/>
    <mergeCell ref="T55:T57"/>
    <mergeCell ref="M7:M8"/>
    <mergeCell ref="N7:N8"/>
    <mergeCell ref="U55:U57"/>
    <mergeCell ref="U48:U49"/>
    <mergeCell ref="I48:I49"/>
    <mergeCell ref="M48:M49"/>
    <mergeCell ref="N48:N49"/>
    <mergeCell ref="O48:O49"/>
    <mergeCell ref="R48:R49"/>
    <mergeCell ref="O7:O8"/>
    <mergeCell ref="R7:R8"/>
    <mergeCell ref="T7:T8"/>
    <mergeCell ref="U7:U8"/>
    <mergeCell ref="M43:M45"/>
    <mergeCell ref="N43:N45"/>
    <mergeCell ref="O43:O45"/>
    <mergeCell ref="K43:K45"/>
    <mergeCell ref="U39:U42"/>
    <mergeCell ref="U37:U38"/>
    <mergeCell ref="R37:R38"/>
    <mergeCell ref="K52:K54"/>
    <mergeCell ref="L52:L54"/>
    <mergeCell ref="M52:M54"/>
    <mergeCell ref="N52:N54"/>
    <mergeCell ref="O52:O54"/>
    <mergeCell ref="R52:R54"/>
    <mergeCell ref="T52:T54"/>
    <mergeCell ref="U52:U54"/>
    <mergeCell ref="V52:V54"/>
    <mergeCell ref="A5:A6"/>
    <mergeCell ref="B5:B6"/>
    <mergeCell ref="C5:C6"/>
    <mergeCell ref="D5:D6"/>
    <mergeCell ref="E5:E6"/>
    <mergeCell ref="F5:F6"/>
    <mergeCell ref="G5:G6"/>
    <mergeCell ref="I5:I6"/>
    <mergeCell ref="E7:E8"/>
    <mergeCell ref="F7:F8"/>
    <mergeCell ref="G7:G8"/>
    <mergeCell ref="I7:I8"/>
    <mergeCell ref="L5:L6"/>
    <mergeCell ref="M5:M6"/>
    <mergeCell ref="N5:N6"/>
    <mergeCell ref="O5:O6"/>
    <mergeCell ref="R5:R6"/>
    <mergeCell ref="T5:T6"/>
    <mergeCell ref="U5:U6"/>
    <mergeCell ref="K5:K6"/>
    <mergeCell ref="K7:K8"/>
    <mergeCell ref="L7:L8"/>
    <mergeCell ref="A7:A8"/>
    <mergeCell ref="D7:D8"/>
    <mergeCell ref="A64:A67"/>
    <mergeCell ref="B64:B67"/>
    <mergeCell ref="C64:C67"/>
    <mergeCell ref="D64:D67"/>
    <mergeCell ref="E64:E67"/>
    <mergeCell ref="F64:F67"/>
    <mergeCell ref="A52:A54"/>
    <mergeCell ref="B52:B54"/>
    <mergeCell ref="C52:C54"/>
    <mergeCell ref="D52:D54"/>
    <mergeCell ref="E48:E49"/>
    <mergeCell ref="F48:F49"/>
    <mergeCell ref="A35:A36"/>
    <mergeCell ref="B35:B36"/>
    <mergeCell ref="C35:C36"/>
    <mergeCell ref="E35:E36"/>
    <mergeCell ref="D35:D36"/>
    <mergeCell ref="A43:A45"/>
    <mergeCell ref="A48:A49"/>
    <mergeCell ref="B48:B49"/>
    <mergeCell ref="C48:C49"/>
    <mergeCell ref="D48:D49"/>
    <mergeCell ref="V37:V38"/>
    <mergeCell ref="A61:A63"/>
    <mergeCell ref="A69:V72"/>
    <mergeCell ref="G64:G67"/>
    <mergeCell ref="I64:I67"/>
    <mergeCell ref="U64:U67"/>
    <mergeCell ref="V64:V67"/>
    <mergeCell ref="J64:J67"/>
    <mergeCell ref="K64:K67"/>
    <mergeCell ref="L64:L67"/>
    <mergeCell ref="M64:M67"/>
    <mergeCell ref="N64:N67"/>
    <mergeCell ref="O64:O66"/>
    <mergeCell ref="R64:R66"/>
    <mergeCell ref="S64:S67"/>
    <mergeCell ref="T64:T67"/>
    <mergeCell ref="B61:B63"/>
    <mergeCell ref="C61:C63"/>
    <mergeCell ref="D61:D63"/>
    <mergeCell ref="E61:E63"/>
    <mergeCell ref="F61:F63"/>
    <mergeCell ref="G61:G63"/>
    <mergeCell ref="I61:I63"/>
    <mergeCell ref="V55:V57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2020-07-17T13:25:17Z</dcterms:modified>
</cp:coreProperties>
</file>