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urt\OneDrive\A L.COURT - Pellissier lab\QUAIL\XP quail_Socialome_data\Paper\"/>
    </mc:Choice>
  </mc:AlternateContent>
  <xr:revisionPtr revIDLastSave="0" documentId="13_ncr:1_{8D096FAE-7B08-447E-A0E0-9E1604EBD9A1}" xr6:coauthVersionLast="47" xr6:coauthVersionMax="47" xr10:uidLastSave="{00000000-0000-0000-0000-000000000000}"/>
  <bookViews>
    <workbookView xWindow="-28920" yWindow="-1995" windowWidth="29040" windowHeight="17640" activeTab="4" xr2:uid="{84990CB5-5F4F-4FC6-9A96-D0231E3BC09C}"/>
  </bookViews>
  <sheets>
    <sheet name="data" sheetId="1" r:id="rId1"/>
    <sheet name="mean+-SD" sheetId="5" r:id="rId2"/>
    <sheet name="main_effect_ANOVA" sheetId="2" r:id="rId3"/>
    <sheet name="post_hoc_ANOVA" sheetId="3" r:id="rId4"/>
    <sheet name="%males_reaching_group" sheetId="4" r:id="rId5"/>
  </sheets>
  <definedNames>
    <definedName name="_xlnm._FilterDatabase" localSheetId="0" hidden="1">data!$A$1:$N$99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6" i="4"/>
  <c r="F7" i="4"/>
  <c r="F2" i="4"/>
</calcChain>
</file>

<file path=xl/sharedStrings.xml><?xml version="1.0" encoding="utf-8"?>
<sst xmlns="http://schemas.openxmlformats.org/spreadsheetml/2006/main" count="1446" uniqueCount="226">
  <si>
    <t>variable</t>
  </si>
  <si>
    <t>test</t>
  </si>
  <si>
    <t>factors</t>
  </si>
  <si>
    <t>SS (Type III)</t>
  </si>
  <si>
    <t>DF</t>
  </si>
  <si>
    <t>MS</t>
  </si>
  <si>
    <t>F_(DFn_DFd)</t>
  </si>
  <si>
    <t>p_value</t>
  </si>
  <si>
    <t>2_way_ANOVA</t>
  </si>
  <si>
    <t>social_line</t>
  </si>
  <si>
    <t>sex</t>
  </si>
  <si>
    <t>behavioral_test</t>
  </si>
  <si>
    <t>interaction</t>
  </si>
  <si>
    <t>social motivation</t>
  </si>
  <si>
    <t>P&lt;0,0001</t>
  </si>
  <si>
    <t>social_group</t>
  </si>
  <si>
    <t>percentage of males</t>
  </si>
  <si>
    <t>Fisher's_extact_test</t>
  </si>
  <si>
    <t>S- vs S-(+)</t>
  </si>
  <si>
    <t>S+(-) vs S-</t>
  </si>
  <si>
    <t>S+ vs S-</t>
  </si>
  <si>
    <t>S+ vs S+(-)</t>
  </si>
  <si>
    <t>comparisons</t>
  </si>
  <si>
    <t>&gt;0,9999</t>
  </si>
  <si>
    <t>S+ vs S-(+)</t>
  </si>
  <si>
    <t>S+(-) vs S-(+)</t>
  </si>
  <si>
    <t>post_hoc</t>
  </si>
  <si>
    <t>comparisons_test</t>
  </si>
  <si>
    <t>mean_diff</t>
  </si>
  <si>
    <t>95%_CI_of_diff</t>
  </si>
  <si>
    <t>significant?</t>
  </si>
  <si>
    <t>summary</t>
  </si>
  <si>
    <t>adjusted_pvalue</t>
  </si>
  <si>
    <t>Yes</t>
  </si>
  <si>
    <t>**</t>
  </si>
  <si>
    <t>****</t>
  </si>
  <si>
    <t>&lt;0,0001</t>
  </si>
  <si>
    <t>time_spent_near_group</t>
  </si>
  <si>
    <t>latency_to_reach_group</t>
  </si>
  <si>
    <t>total_distance_traveled</t>
  </si>
  <si>
    <t>time_central_area</t>
  </si>
  <si>
    <t>tonic_immobility_duration</t>
  </si>
  <si>
    <t>induction_number</t>
  </si>
  <si>
    <t>F (3, 90) = 0,1403</t>
  </si>
  <si>
    <t>P=0,9356</t>
  </si>
  <si>
    <t>F (3, 90) = 1,400</t>
  </si>
  <si>
    <t>P=0,2480</t>
  </si>
  <si>
    <t>F (1, 90) = 3,775</t>
  </si>
  <si>
    <t>P=0,0551</t>
  </si>
  <si>
    <t>F (3, 90) = 0,9759</t>
  </si>
  <si>
    <t>P=0,4078</t>
  </si>
  <si>
    <t>F (3, 90) = 1,162</t>
  </si>
  <si>
    <t>P=0,3288</t>
  </si>
  <si>
    <t>F (1, 90) = 1,913</t>
  </si>
  <si>
    <t>P=0,1701</t>
  </si>
  <si>
    <t>Tukey</t>
  </si>
  <si>
    <t>S+:Male vs. S+:Female</t>
  </si>
  <si>
    <t>No</t>
  </si>
  <si>
    <t>ns</t>
  </si>
  <si>
    <t>S+:Male vs. S+(-):Male</t>
  </si>
  <si>
    <t>S+:Male vs. S+(-):Female</t>
  </si>
  <si>
    <t>S+:Male vs. S-(+):Male</t>
  </si>
  <si>
    <t>S+:Male vs. S-(+):Female</t>
  </si>
  <si>
    <t>***</t>
  </si>
  <si>
    <t>S+:Male vs. S-:Male</t>
  </si>
  <si>
    <t>S+:Male vs. S-:Female</t>
  </si>
  <si>
    <t>*</t>
  </si>
  <si>
    <t>S+:Female vs. S+(-):Male</t>
  </si>
  <si>
    <t>S+:Female vs. S+(-):Female</t>
  </si>
  <si>
    <t>S+:Female vs. S-(+):Male</t>
  </si>
  <si>
    <t>S+:Female vs. S-(+):Female</t>
  </si>
  <si>
    <t>S+:Female vs. S-:Male</t>
  </si>
  <si>
    <t>S+:Female vs. S-:Female</t>
  </si>
  <si>
    <t>S+(-):Male vs. S+(-):Female</t>
  </si>
  <si>
    <t>S+(-):Male vs. S-(+):Male</t>
  </si>
  <si>
    <t>S+(-):Male vs. S-(+):Female</t>
  </si>
  <si>
    <t>S+(-):Male vs. S-:Male</t>
  </si>
  <si>
    <t>S+(-):Male vs. S-:Female</t>
  </si>
  <si>
    <t>S+(-):Female vs. S-(+):Male</t>
  </si>
  <si>
    <t>S+(-):Female vs. S-(+):Female</t>
  </si>
  <si>
    <t>S+(-):Female vs. S-:Male</t>
  </si>
  <si>
    <t>S+(-):Female vs. S-:Female</t>
  </si>
  <si>
    <t>S-(+):Male vs. S-(+):Female</t>
  </si>
  <si>
    <t>S-(+):Male vs. S-:Male</t>
  </si>
  <si>
    <t>S-(+):Male vs. S-:Female</t>
  </si>
  <si>
    <t>S-(+):Female vs. S-:Male</t>
  </si>
  <si>
    <t>S-(+):Female vs. S-:Female</t>
  </si>
  <si>
    <t>S-:Male vs. S-:Female</t>
  </si>
  <si>
    <t>ID</t>
  </si>
  <si>
    <t>F</t>
  </si>
  <si>
    <t>S+</t>
  </si>
  <si>
    <t>S-</t>
  </si>
  <si>
    <t>M</t>
  </si>
  <si>
    <t>time_spent_in_C3</t>
  </si>
  <si>
    <t>time_spent_in_C2</t>
  </si>
  <si>
    <t>time_spent_in_C1</t>
  </si>
  <si>
    <t>distance_traveled_cm</t>
  </si>
  <si>
    <t>time_central_area_s</t>
  </si>
  <si>
    <t>time_periphery_s</t>
  </si>
  <si>
    <t>S-(+)</t>
  </si>
  <si>
    <t>S+(-)</t>
  </si>
  <si>
    <t>number_of_induction</t>
  </si>
  <si>
    <t>latency_to_reach_group_(C4)</t>
  </si>
  <si>
    <t>time_spent_near_group_(C4)</t>
  </si>
  <si>
    <t>F (3, 90) = 3,003</t>
  </si>
  <si>
    <t>P=0,0346</t>
  </si>
  <si>
    <t>F (3, 90) = 31,66</t>
  </si>
  <si>
    <t>F (1, 90) = 4,087</t>
  </si>
  <si>
    <t>P=0,0462</t>
  </si>
  <si>
    <t>F (3, 90) = 2,904</t>
  </si>
  <si>
    <t>P=0,0391</t>
  </si>
  <si>
    <t>F (3, 90) = 28,83</t>
  </si>
  <si>
    <t>F (1, 90) = 3,202</t>
  </si>
  <si>
    <t>P=0,0769</t>
  </si>
  <si>
    <t>F (3, 90) = 1,336</t>
  </si>
  <si>
    <t>P=0,2677</t>
  </si>
  <si>
    <t>F (3, 90) = 26,54</t>
  </si>
  <si>
    <t>F (1, 90) = 0,3798</t>
  </si>
  <si>
    <t>P=0,5393</t>
  </si>
  <si>
    <t>F (3, 90) = 0,2259</t>
  </si>
  <si>
    <t>P=0,8782</t>
  </si>
  <si>
    <t>F (3, 90) = 0,8579</t>
  </si>
  <si>
    <t>P=0,4660</t>
  </si>
  <si>
    <t>F (1, 90) = 5,880</t>
  </si>
  <si>
    <t>P=0,0173</t>
  </si>
  <si>
    <t>-86,58 to 133,3</t>
  </si>
  <si>
    <t>-85,42 to 121,4</t>
  </si>
  <si>
    <t>-89,07 to 111,6</t>
  </si>
  <si>
    <t>82,01 to 277,9</t>
  </si>
  <si>
    <t>45,69 to 252,5</t>
  </si>
  <si>
    <t>126,1 to 346,0</t>
  </si>
  <si>
    <t>8,371 to 228,2</t>
  </si>
  <si>
    <t>-108,8 to 98,02</t>
  </si>
  <si>
    <t>-112,4 to 88,29</t>
  </si>
  <si>
    <t>58,65 to 254,6</t>
  </si>
  <si>
    <t>22,33 to 229,1</t>
  </si>
  <si>
    <t>102,8 to 322,7</t>
  </si>
  <si>
    <t>-14,99 to 204,9</t>
  </si>
  <si>
    <t>-99,85 to 86,46</t>
  </si>
  <si>
    <t>71,42 to 252,6</t>
  </si>
  <si>
    <t>34,69 to 227,5</t>
  </si>
  <si>
    <t>114,7 to 321,5</t>
  </si>
  <si>
    <t>-3,074 to 203,7</t>
  </si>
  <si>
    <t>81,60 to 255,8</t>
  </si>
  <si>
    <t>44,65 to 231,0</t>
  </si>
  <si>
    <t>124,4 to 325,1</t>
  </si>
  <si>
    <t>6,662 to 207,4</t>
  </si>
  <si>
    <t>-121,5 to 59,68</t>
  </si>
  <si>
    <t>-41,87 to 154,1</t>
  </si>
  <si>
    <t>-159,6 to 36,30</t>
  </si>
  <si>
    <t>-16,42 to 190,4</t>
  </si>
  <si>
    <t>-134,2 to 72,62</t>
  </si>
  <si>
    <t>-227,7 to -7,828</t>
  </si>
  <si>
    <t>-135,1 to 89,62</t>
  </si>
  <si>
    <t>-123,7 to 87,71</t>
  </si>
  <si>
    <t>-113,9 to 91,29</t>
  </si>
  <si>
    <t>-266,1 to -65,87</t>
  </si>
  <si>
    <t>-254,0 to -42,67</t>
  </si>
  <si>
    <t>-348,5 to -123,7</t>
  </si>
  <si>
    <t>-230,7 to -5,939</t>
  </si>
  <si>
    <t>-100,9 to 110,4</t>
  </si>
  <si>
    <t>-91,11 to 114,0</t>
  </si>
  <si>
    <t>-243,4 to -43,12</t>
  </si>
  <si>
    <t>-231,3 to -19,92</t>
  </si>
  <si>
    <t>-325,7 to -101,0</t>
  </si>
  <si>
    <t>-207,9 to 16,80</t>
  </si>
  <si>
    <t>-88,51 to 101,9</t>
  </si>
  <si>
    <t>-240,6 to -55,45</t>
  </si>
  <si>
    <t>-228,9 to -31,82</t>
  </si>
  <si>
    <t>-323,8 to -112,4</t>
  </si>
  <si>
    <t>-206,0 to 5,356</t>
  </si>
  <si>
    <t>-243,7 to -65,71</t>
  </si>
  <si>
    <t>-232,3 to -41,86</t>
  </si>
  <si>
    <t>-327,4 to -122,2</t>
  </si>
  <si>
    <t>-209,6 to -4,447</t>
  </si>
  <si>
    <t>-74,92 to 110,2</t>
  </si>
  <si>
    <t>-170,2 to 30,03</t>
  </si>
  <si>
    <t>-52,44 to 147,8</t>
  </si>
  <si>
    <t>-193,4 to 17,93</t>
  </si>
  <si>
    <t>-75,63 to 135,7</t>
  </si>
  <si>
    <t>5,435 to 230,2</t>
  </si>
  <si>
    <t>S+ vs. S+(-)</t>
  </si>
  <si>
    <t>-897,1 to 406,0</t>
  </si>
  <si>
    <t>S+ vs. S-(+)</t>
  </si>
  <si>
    <t>523,0 to 1811</t>
  </si>
  <si>
    <t>S+ vs. S-</t>
  </si>
  <si>
    <t>918,1 to 2324</t>
  </si>
  <si>
    <t>S+(-) vs. S-(+)</t>
  </si>
  <si>
    <t>825,2 to 2000</t>
  </si>
  <si>
    <t>S+(-) vs. S-</t>
  </si>
  <si>
    <t>1215 to 2518</t>
  </si>
  <si>
    <t>S-(+) vs. S-</t>
  </si>
  <si>
    <t>-190,0 to 1098</t>
  </si>
  <si>
    <t>social_motivation_all_groups</t>
  </si>
  <si>
    <t>open_field_all_groups</t>
  </si>
  <si>
    <t>social_motivation_S+_vs_S-_only</t>
  </si>
  <si>
    <t>F (1, 36) = 9,271</t>
  </si>
  <si>
    <t>P=0,0043</t>
  </si>
  <si>
    <t>F (1, 36) = 51,01</t>
  </si>
  <si>
    <t>F (1, 36) = 4,149</t>
  </si>
  <si>
    <t>P=0,0491</t>
  </si>
  <si>
    <t>F (1, 36) = 9,186</t>
  </si>
  <si>
    <t>P=0,0045</t>
  </si>
  <si>
    <t>F (1, 36) = 51,16</t>
  </si>
  <si>
    <t>F (1, 36) = 4,202</t>
  </si>
  <si>
    <t>P=0,0477</t>
  </si>
  <si>
    <t>-64,91 to 111,6</t>
  </si>
  <si>
    <t>147,8 to 324,3</t>
  </si>
  <si>
    <t>30,04 to 206,6</t>
  </si>
  <si>
    <t>124,4 to 301,0</t>
  </si>
  <si>
    <t>6,685 to 183,2</t>
  </si>
  <si>
    <t>-206,0 to -29,50</t>
  </si>
  <si>
    <t>-111,0 to 65,56</t>
  </si>
  <si>
    <t>-324,4 to -147,8</t>
  </si>
  <si>
    <t>-206,6 to -30,00</t>
  </si>
  <si>
    <t>-301,7 to -125,1</t>
  </si>
  <si>
    <t>-183,9 to -7,253</t>
  </si>
  <si>
    <t>29,49 to 206,1</t>
  </si>
  <si>
    <t>SD</t>
  </si>
  <si>
    <t>total_distance_traveled_cm</t>
  </si>
  <si>
    <t>tonic_immobility_duration_s</t>
  </si>
  <si>
    <t>mean</t>
  </si>
  <si>
    <t>male</t>
  </si>
  <si>
    <t>female</t>
  </si>
  <si>
    <t>padj_value</t>
  </si>
  <si>
    <t>tonic_immobility_all_groups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</si>
</sst>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/>
    <xf numFmtId="164" fontId="0" fillId="0" borderId="0" xfId="0" applyNumberFormat="1"/>
    <xf numFmtId="0" fontId="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E70E-8DFD-4D2F-A9F9-5CD6DD7A31FE}">
  <dimension ref="A1:N99"/>
  <sheetViews>
    <sheetView workbookViewId="0">
      <selection activeCell="E17" sqref="E17"/>
    </sheetView>
  </sheetViews>
  <sheetFormatPr baseColWidth="10" defaultRowHeight="14.4" x14ac:dyDescent="0.3"/>
  <cols>
    <col min="1" max="4" width="11.5546875" style="3"/>
    <col min="5" max="5" width="27.6640625" style="3" customWidth="1"/>
    <col min="6" max="6" width="26.109375" style="3" customWidth="1"/>
    <col min="7" max="7" width="16.44140625" style="3" customWidth="1"/>
    <col min="8" max="8" width="16.5546875" style="3" customWidth="1"/>
    <col min="9" max="9" width="16.21875" style="3" customWidth="1"/>
    <col min="10" max="10" width="20" style="3" customWidth="1"/>
    <col min="11" max="11" width="18.77734375" style="3" customWidth="1"/>
    <col min="12" max="12" width="17.21875" style="3" customWidth="1"/>
    <col min="13" max="13" width="26.5546875" style="3" customWidth="1"/>
    <col min="14" max="14" width="20.44140625" style="3" customWidth="1"/>
    <col min="15" max="16384" width="11.5546875" style="3"/>
  </cols>
  <sheetData>
    <row r="1" spans="1:14" s="5" customFormat="1" x14ac:dyDescent="0.3">
      <c r="A1" s="5" t="s">
        <v>88</v>
      </c>
      <c r="B1" s="5" t="s">
        <v>10</v>
      </c>
      <c r="C1" s="5" t="s">
        <v>9</v>
      </c>
      <c r="D1" s="5" t="s">
        <v>15</v>
      </c>
      <c r="E1" s="5" t="s">
        <v>102</v>
      </c>
      <c r="F1" s="5" t="s">
        <v>103</v>
      </c>
      <c r="G1" s="5" t="s">
        <v>93</v>
      </c>
      <c r="H1" s="5" t="s">
        <v>94</v>
      </c>
      <c r="I1" s="5" t="s">
        <v>95</v>
      </c>
      <c r="J1" s="5" t="s">
        <v>96</v>
      </c>
      <c r="K1" s="5" t="s">
        <v>97</v>
      </c>
      <c r="L1" s="5" t="s">
        <v>98</v>
      </c>
      <c r="M1" s="5" t="s">
        <v>220</v>
      </c>
      <c r="N1" s="5" t="s">
        <v>101</v>
      </c>
    </row>
    <row r="2" spans="1:14" x14ac:dyDescent="0.3">
      <c r="A2" s="3">
        <v>9674</v>
      </c>
      <c r="B2" s="3" t="s">
        <v>89</v>
      </c>
      <c r="C2" s="3" t="s">
        <v>90</v>
      </c>
      <c r="D2" s="3" t="s">
        <v>100</v>
      </c>
      <c r="E2" s="3">
        <v>3.6349999999999998</v>
      </c>
      <c r="F2" s="3">
        <v>296.375</v>
      </c>
      <c r="G2" s="3">
        <v>1.4079999999999999</v>
      </c>
      <c r="H2" s="3">
        <v>1.349</v>
      </c>
      <c r="I2" s="3">
        <v>0.878</v>
      </c>
      <c r="J2" s="3">
        <v>3584.454033730327</v>
      </c>
      <c r="K2" s="3">
        <v>47.36</v>
      </c>
      <c r="L2" s="3">
        <v>252.72</v>
      </c>
      <c r="M2" s="3">
        <v>104</v>
      </c>
      <c r="N2" s="3">
        <v>1</v>
      </c>
    </row>
    <row r="3" spans="1:14" x14ac:dyDescent="0.3">
      <c r="A3" s="3">
        <v>9675</v>
      </c>
      <c r="B3" s="3" t="s">
        <v>89</v>
      </c>
      <c r="C3" s="3" t="s">
        <v>90</v>
      </c>
      <c r="D3" s="3" t="s">
        <v>100</v>
      </c>
      <c r="E3" s="3">
        <v>20.704000000000001</v>
      </c>
      <c r="F3" s="3">
        <v>279.30799999999999</v>
      </c>
      <c r="G3" s="3">
        <v>1.7869999999999999</v>
      </c>
      <c r="H3" s="3">
        <v>0.71499999999999997</v>
      </c>
      <c r="I3" s="3">
        <v>18.202000000000002</v>
      </c>
      <c r="J3" s="3">
        <v>3696.5744365425062</v>
      </c>
      <c r="K3" s="3">
        <v>49.68</v>
      </c>
      <c r="L3" s="3">
        <v>250.4</v>
      </c>
      <c r="M3" s="3">
        <v>2</v>
      </c>
      <c r="N3" s="3">
        <v>1</v>
      </c>
    </row>
    <row r="4" spans="1:14" x14ac:dyDescent="0.3">
      <c r="A4" s="3">
        <v>9678</v>
      </c>
      <c r="B4" s="3" t="s">
        <v>92</v>
      </c>
      <c r="C4" s="3" t="s">
        <v>90</v>
      </c>
      <c r="D4" s="3" t="s">
        <v>100</v>
      </c>
      <c r="E4" s="3">
        <v>21.571999999999999</v>
      </c>
      <c r="F4" s="3">
        <v>278.44</v>
      </c>
      <c r="G4" s="3">
        <v>4.8529999999999998</v>
      </c>
      <c r="H4" s="3">
        <v>2.7130000000000001</v>
      </c>
      <c r="I4" s="3">
        <v>14.006</v>
      </c>
      <c r="J4" s="3">
        <v>3047.0427014872753</v>
      </c>
      <c r="K4" s="3">
        <v>206.08</v>
      </c>
      <c r="L4" s="3">
        <v>94</v>
      </c>
      <c r="M4" s="3">
        <v>118</v>
      </c>
      <c r="N4" s="3">
        <v>1</v>
      </c>
    </row>
    <row r="5" spans="1:14" x14ac:dyDescent="0.3">
      <c r="A5" s="3">
        <v>9679</v>
      </c>
      <c r="B5" s="3" t="s">
        <v>92</v>
      </c>
      <c r="C5" s="3" t="s">
        <v>90</v>
      </c>
      <c r="D5" s="3" t="s">
        <v>100</v>
      </c>
      <c r="E5" s="3">
        <v>14.712</v>
      </c>
      <c r="F5" s="3">
        <v>285.29399999999998</v>
      </c>
      <c r="G5" s="3">
        <v>1.5880000000000001</v>
      </c>
      <c r="H5" s="3">
        <v>0.872</v>
      </c>
      <c r="I5" s="3">
        <v>12.252000000000001</v>
      </c>
      <c r="J5" s="3">
        <v>2051.8440596568671</v>
      </c>
      <c r="K5" s="3">
        <v>59.2</v>
      </c>
      <c r="L5" s="3">
        <v>240.88</v>
      </c>
      <c r="M5" s="3">
        <v>29</v>
      </c>
      <c r="N5" s="3">
        <v>2</v>
      </c>
    </row>
    <row r="6" spans="1:14" x14ac:dyDescent="0.3">
      <c r="A6" s="3">
        <v>9680</v>
      </c>
      <c r="B6" s="3" t="s">
        <v>89</v>
      </c>
      <c r="C6" s="3" t="s">
        <v>90</v>
      </c>
      <c r="D6" s="3" t="s">
        <v>90</v>
      </c>
      <c r="E6" s="3">
        <v>21.515999999999998</v>
      </c>
      <c r="F6" s="3">
        <v>278.49599999999998</v>
      </c>
      <c r="G6" s="3">
        <v>8.2029999999999994</v>
      </c>
      <c r="H6" s="3">
        <v>1.6439999999999999</v>
      </c>
      <c r="I6" s="3">
        <v>11.669</v>
      </c>
      <c r="J6" s="3">
        <v>2516.1535500156178</v>
      </c>
      <c r="K6" s="3">
        <v>133.04</v>
      </c>
      <c r="L6" s="3">
        <v>167.04</v>
      </c>
      <c r="M6" s="3">
        <v>34</v>
      </c>
      <c r="N6" s="3">
        <v>1</v>
      </c>
    </row>
    <row r="7" spans="1:14" x14ac:dyDescent="0.3">
      <c r="A7" s="3">
        <v>9681</v>
      </c>
      <c r="B7" s="3" t="s">
        <v>89</v>
      </c>
      <c r="C7" s="3" t="s">
        <v>90</v>
      </c>
      <c r="D7" s="3" t="s">
        <v>100</v>
      </c>
      <c r="E7" s="3">
        <v>3.758</v>
      </c>
      <c r="F7" s="3">
        <v>296.25099999999998</v>
      </c>
      <c r="G7" s="3">
        <v>1.411</v>
      </c>
      <c r="H7" s="3">
        <v>1.032</v>
      </c>
      <c r="I7" s="3">
        <v>1.3149999999999999</v>
      </c>
      <c r="J7" s="3">
        <v>3951.9276558497718</v>
      </c>
      <c r="K7" s="3">
        <v>13.92</v>
      </c>
      <c r="L7" s="3">
        <v>286.16000000000003</v>
      </c>
      <c r="M7" s="3">
        <v>70</v>
      </c>
      <c r="N7" s="3">
        <v>1</v>
      </c>
    </row>
    <row r="8" spans="1:14" x14ac:dyDescent="0.3">
      <c r="A8" s="3">
        <v>9683</v>
      </c>
      <c r="B8" s="3" t="s">
        <v>92</v>
      </c>
      <c r="C8" s="3" t="s">
        <v>90</v>
      </c>
      <c r="D8" s="3" t="s">
        <v>90</v>
      </c>
      <c r="E8" s="3">
        <v>5.3780000000000001</v>
      </c>
      <c r="F8" s="3">
        <v>294.63299999999998</v>
      </c>
      <c r="G8" s="3">
        <v>1.2649999999999999</v>
      </c>
      <c r="H8" s="3">
        <v>0.61299999999999999</v>
      </c>
      <c r="I8" s="3">
        <v>3.5</v>
      </c>
      <c r="J8" s="3">
        <v>2807.8659093851024</v>
      </c>
      <c r="K8" s="3">
        <v>131.19999999999999</v>
      </c>
      <c r="L8" s="3">
        <v>168.88</v>
      </c>
      <c r="M8" s="3">
        <v>100</v>
      </c>
      <c r="N8" s="3">
        <v>3</v>
      </c>
    </row>
    <row r="9" spans="1:14" x14ac:dyDescent="0.3">
      <c r="A9" s="3">
        <v>9685</v>
      </c>
      <c r="B9" s="3" t="s">
        <v>92</v>
      </c>
      <c r="C9" s="3" t="s">
        <v>90</v>
      </c>
      <c r="D9" s="3" t="s">
        <v>100</v>
      </c>
      <c r="E9" s="3">
        <v>3.4860000000000002</v>
      </c>
      <c r="F9" s="3">
        <v>296.524</v>
      </c>
      <c r="G9" s="3">
        <v>1.7190000000000001</v>
      </c>
      <c r="H9" s="3">
        <v>0.83699999999999997</v>
      </c>
      <c r="I9" s="3">
        <v>0.93</v>
      </c>
      <c r="J9" s="3">
        <v>2264.4585539933018</v>
      </c>
      <c r="K9" s="3">
        <v>94.96</v>
      </c>
      <c r="L9" s="3">
        <v>205.12</v>
      </c>
      <c r="M9" s="3">
        <v>100</v>
      </c>
      <c r="N9" s="3">
        <v>1</v>
      </c>
    </row>
    <row r="10" spans="1:14" x14ac:dyDescent="0.3">
      <c r="A10" s="3">
        <v>9689</v>
      </c>
      <c r="B10" s="3" t="s">
        <v>92</v>
      </c>
      <c r="C10" s="3" t="s">
        <v>90</v>
      </c>
      <c r="D10" s="3" t="s">
        <v>100</v>
      </c>
      <c r="E10" s="3">
        <v>15.85</v>
      </c>
      <c r="F10" s="3">
        <v>284.16899999999998</v>
      </c>
      <c r="G10" s="3">
        <v>8.9939999999999998</v>
      </c>
      <c r="H10" s="3">
        <v>2.5190000000000001</v>
      </c>
      <c r="I10" s="3">
        <v>4.3369999999999997</v>
      </c>
      <c r="J10" s="3">
        <v>2903.0572438705603</v>
      </c>
      <c r="K10" s="3">
        <v>57.12</v>
      </c>
      <c r="L10" s="3">
        <v>242.96</v>
      </c>
      <c r="M10" s="3">
        <v>29</v>
      </c>
      <c r="N10" s="3">
        <v>2</v>
      </c>
    </row>
    <row r="11" spans="1:14" x14ac:dyDescent="0.3">
      <c r="A11" s="3">
        <v>9692</v>
      </c>
      <c r="B11" s="3" t="s">
        <v>92</v>
      </c>
      <c r="C11" s="3" t="s">
        <v>90</v>
      </c>
      <c r="D11" s="3" t="s">
        <v>90</v>
      </c>
      <c r="E11" s="3">
        <v>5.4050000000000002</v>
      </c>
      <c r="F11" s="3">
        <v>294.60300000000001</v>
      </c>
      <c r="G11" s="3">
        <v>3.0179999999999998</v>
      </c>
      <c r="H11" s="3">
        <v>0.70899999999999996</v>
      </c>
      <c r="I11" s="3">
        <v>1.6779999999999999</v>
      </c>
      <c r="J11" s="3">
        <v>3811.8322493534188</v>
      </c>
      <c r="K11" s="3">
        <v>27.92</v>
      </c>
      <c r="L11" s="3">
        <v>272.16000000000003</v>
      </c>
      <c r="M11" s="3">
        <v>12</v>
      </c>
      <c r="N11" s="3">
        <v>2</v>
      </c>
    </row>
    <row r="12" spans="1:14" x14ac:dyDescent="0.3">
      <c r="A12" s="3">
        <v>9694</v>
      </c>
      <c r="B12" s="3" t="s">
        <v>92</v>
      </c>
      <c r="C12" s="3" t="s">
        <v>90</v>
      </c>
      <c r="D12" s="3" t="s">
        <v>100</v>
      </c>
      <c r="E12" s="3">
        <v>8.84</v>
      </c>
      <c r="F12" s="3">
        <v>291.16300000000001</v>
      </c>
      <c r="G12" s="3">
        <v>1.69</v>
      </c>
      <c r="H12" s="3">
        <v>0.443</v>
      </c>
      <c r="I12" s="3">
        <v>6.7069999999999999</v>
      </c>
      <c r="J12" s="3">
        <v>3173.3013667999676</v>
      </c>
      <c r="K12" s="3">
        <v>0.72</v>
      </c>
      <c r="L12" s="3">
        <v>299.36</v>
      </c>
      <c r="M12" s="3">
        <v>8</v>
      </c>
      <c r="N12" s="3">
        <v>1</v>
      </c>
    </row>
    <row r="13" spans="1:14" x14ac:dyDescent="0.3">
      <c r="A13" s="3">
        <v>9696</v>
      </c>
      <c r="B13" s="3" t="s">
        <v>92</v>
      </c>
      <c r="C13" s="3" t="s">
        <v>90</v>
      </c>
      <c r="D13" s="3" t="s">
        <v>90</v>
      </c>
      <c r="E13" s="3">
        <v>9.9550000000000001</v>
      </c>
      <c r="F13" s="3">
        <v>290.04899999999998</v>
      </c>
      <c r="G13" s="3">
        <v>8.1829999999999998</v>
      </c>
      <c r="H13" s="3">
        <v>0.72599999999999998</v>
      </c>
      <c r="I13" s="3">
        <v>1.046</v>
      </c>
      <c r="J13" s="3">
        <v>4480.0983022625105</v>
      </c>
      <c r="K13" s="3">
        <v>75.28</v>
      </c>
      <c r="L13" s="3">
        <v>224.8</v>
      </c>
      <c r="M13" s="3">
        <v>20</v>
      </c>
      <c r="N13" s="3">
        <v>1</v>
      </c>
    </row>
    <row r="14" spans="1:14" x14ac:dyDescent="0.3">
      <c r="A14" s="3">
        <v>9701</v>
      </c>
      <c r="B14" s="3" t="s">
        <v>89</v>
      </c>
      <c r="C14" s="3" t="s">
        <v>90</v>
      </c>
      <c r="D14" s="3" t="s">
        <v>90</v>
      </c>
      <c r="E14" s="3">
        <v>6.5620000000000003</v>
      </c>
      <c r="F14" s="3">
        <v>293.45299999999997</v>
      </c>
      <c r="G14" s="3">
        <v>1.4</v>
      </c>
      <c r="H14" s="3">
        <v>1.4730000000000001</v>
      </c>
      <c r="I14" s="3">
        <v>3.6890000000000001</v>
      </c>
      <c r="J14" s="3">
        <v>2900.8372700001837</v>
      </c>
      <c r="K14" s="3">
        <v>30</v>
      </c>
      <c r="L14" s="3">
        <v>270.08</v>
      </c>
      <c r="M14" s="3">
        <v>109</v>
      </c>
      <c r="N14" s="3">
        <v>1</v>
      </c>
    </row>
    <row r="15" spans="1:14" x14ac:dyDescent="0.3">
      <c r="A15" s="3">
        <v>9703</v>
      </c>
      <c r="B15" s="3" t="s">
        <v>89</v>
      </c>
      <c r="C15" s="3" t="s">
        <v>91</v>
      </c>
      <c r="D15" s="3" t="s">
        <v>99</v>
      </c>
      <c r="E15" s="3">
        <v>300.00599999999997</v>
      </c>
      <c r="F15" s="3">
        <v>0</v>
      </c>
      <c r="G15" s="3">
        <v>87.292000000000002</v>
      </c>
      <c r="H15" s="3">
        <v>0.69899999999999995</v>
      </c>
      <c r="I15" s="3">
        <v>212.01499999999999</v>
      </c>
      <c r="J15" s="3">
        <v>3553.910000520616</v>
      </c>
      <c r="K15" s="3">
        <v>87.2</v>
      </c>
      <c r="L15" s="3">
        <v>212.88</v>
      </c>
      <c r="M15" s="3">
        <v>5</v>
      </c>
      <c r="N15" s="3">
        <v>1</v>
      </c>
    </row>
    <row r="16" spans="1:14" x14ac:dyDescent="0.3">
      <c r="A16" s="3">
        <v>9705</v>
      </c>
      <c r="B16" s="3" t="s">
        <v>92</v>
      </c>
      <c r="C16" s="3" t="s">
        <v>90</v>
      </c>
      <c r="D16" s="3" t="s">
        <v>100</v>
      </c>
      <c r="E16" s="3">
        <v>100.959</v>
      </c>
      <c r="F16" s="3">
        <v>199.05</v>
      </c>
      <c r="G16" s="3">
        <v>14.992000000000001</v>
      </c>
      <c r="H16" s="3">
        <v>3.04</v>
      </c>
      <c r="I16" s="3">
        <v>82.938999999999993</v>
      </c>
      <c r="J16" s="3">
        <v>3889.8657829307385</v>
      </c>
      <c r="K16" s="3">
        <v>141.44</v>
      </c>
      <c r="L16" s="3">
        <v>158.63999999999999</v>
      </c>
      <c r="M16" s="3">
        <v>28</v>
      </c>
      <c r="N16" s="3">
        <v>1</v>
      </c>
    </row>
    <row r="17" spans="1:14" x14ac:dyDescent="0.3">
      <c r="A17" s="3">
        <v>9706</v>
      </c>
      <c r="B17" s="3" t="s">
        <v>89</v>
      </c>
      <c r="C17" s="3" t="s">
        <v>90</v>
      </c>
      <c r="D17" s="3" t="s">
        <v>90</v>
      </c>
      <c r="E17" s="3">
        <v>13.875</v>
      </c>
      <c r="F17" s="3">
        <v>286.13400000000001</v>
      </c>
      <c r="G17" s="3">
        <v>11.768000000000001</v>
      </c>
      <c r="H17" s="3">
        <v>1.175</v>
      </c>
      <c r="I17" s="3">
        <v>0.93200000000000005</v>
      </c>
      <c r="J17" s="3">
        <v>2407.4689235008182</v>
      </c>
      <c r="K17" s="3">
        <v>109.44</v>
      </c>
      <c r="L17" s="3">
        <v>190.64</v>
      </c>
      <c r="M17" s="3">
        <v>84</v>
      </c>
      <c r="N17" s="3">
        <v>2</v>
      </c>
    </row>
    <row r="18" spans="1:14" x14ac:dyDescent="0.3">
      <c r="A18" s="3">
        <v>9708</v>
      </c>
      <c r="B18" s="3" t="s">
        <v>89</v>
      </c>
      <c r="C18" s="3" t="s">
        <v>90</v>
      </c>
      <c r="D18" s="3" t="s">
        <v>90</v>
      </c>
      <c r="E18" s="3">
        <v>2.1819999999999999</v>
      </c>
      <c r="F18" s="3">
        <v>297.82600000000002</v>
      </c>
      <c r="G18" s="3">
        <v>1.091</v>
      </c>
      <c r="H18" s="3">
        <v>0.627</v>
      </c>
      <c r="I18" s="3">
        <v>0.46400000000000002</v>
      </c>
      <c r="J18" s="3">
        <v>3222.5628330900213</v>
      </c>
      <c r="K18" s="3">
        <v>84.4</v>
      </c>
      <c r="L18" s="3">
        <v>215.68</v>
      </c>
      <c r="M18" s="3">
        <v>14</v>
      </c>
      <c r="N18" s="3">
        <v>1</v>
      </c>
    </row>
    <row r="19" spans="1:14" x14ac:dyDescent="0.3">
      <c r="A19" s="3">
        <v>9709</v>
      </c>
      <c r="B19" s="3" t="s">
        <v>89</v>
      </c>
      <c r="C19" s="3" t="s">
        <v>90</v>
      </c>
      <c r="D19" s="3" t="s">
        <v>100</v>
      </c>
      <c r="E19" s="3">
        <v>8.2560000000000002</v>
      </c>
      <c r="F19" s="3">
        <v>291.755</v>
      </c>
      <c r="G19" s="3">
        <v>5.9119999999999999</v>
      </c>
      <c r="H19" s="3">
        <v>0.69799999999999995</v>
      </c>
      <c r="I19" s="3">
        <v>1.6459999999999999</v>
      </c>
      <c r="J19" s="3">
        <v>2402.6117063936008</v>
      </c>
      <c r="K19" s="3">
        <v>87.68</v>
      </c>
      <c r="L19" s="3">
        <v>212.4</v>
      </c>
      <c r="M19" s="3">
        <v>88</v>
      </c>
      <c r="N19" s="3">
        <v>2</v>
      </c>
    </row>
    <row r="20" spans="1:14" x14ac:dyDescent="0.3">
      <c r="A20" s="3">
        <v>9712</v>
      </c>
      <c r="B20" s="3" t="s">
        <v>89</v>
      </c>
      <c r="C20" s="3" t="s">
        <v>90</v>
      </c>
      <c r="D20" s="3" t="s">
        <v>100</v>
      </c>
      <c r="E20" s="3">
        <v>16.010999999999999</v>
      </c>
      <c r="F20" s="3">
        <v>284.00400000000002</v>
      </c>
      <c r="G20" s="3">
        <v>13.885999999999999</v>
      </c>
      <c r="H20" s="3">
        <v>1.0089999999999999</v>
      </c>
      <c r="I20" s="3">
        <v>1.1160000000000001</v>
      </c>
      <c r="J20" s="3">
        <v>3115.1041474514996</v>
      </c>
      <c r="K20" s="3">
        <v>76.16</v>
      </c>
      <c r="L20" s="3">
        <v>223.92</v>
      </c>
      <c r="M20" s="3">
        <v>116</v>
      </c>
      <c r="N20" s="3">
        <v>1</v>
      </c>
    </row>
    <row r="21" spans="1:14" x14ac:dyDescent="0.3">
      <c r="A21" s="3">
        <v>9713</v>
      </c>
      <c r="B21" s="3" t="s">
        <v>92</v>
      </c>
      <c r="C21" s="3" t="s">
        <v>90</v>
      </c>
      <c r="D21" s="3" t="s">
        <v>90</v>
      </c>
      <c r="E21" s="3">
        <v>3.427</v>
      </c>
      <c r="F21" s="3">
        <v>296.649</v>
      </c>
      <c r="G21" s="3">
        <v>0.54900000000000004</v>
      </c>
      <c r="H21" s="3">
        <v>0.45100000000000001</v>
      </c>
      <c r="I21" s="3">
        <v>2.427</v>
      </c>
      <c r="J21" s="3">
        <v>1872.3555004894151</v>
      </c>
      <c r="K21" s="3">
        <v>144.24</v>
      </c>
      <c r="L21" s="3">
        <v>155.84</v>
      </c>
      <c r="M21" s="3">
        <v>126</v>
      </c>
      <c r="N21" s="3">
        <v>3</v>
      </c>
    </row>
    <row r="22" spans="1:14" x14ac:dyDescent="0.3">
      <c r="A22" s="3">
        <v>9715</v>
      </c>
      <c r="B22" s="3" t="s">
        <v>92</v>
      </c>
      <c r="C22" s="3" t="s">
        <v>90</v>
      </c>
      <c r="D22" s="3" t="s">
        <v>100</v>
      </c>
      <c r="E22" s="3">
        <v>10.561</v>
      </c>
      <c r="F22" s="3">
        <v>289.44600000000003</v>
      </c>
      <c r="G22" s="3">
        <v>3.1579999999999999</v>
      </c>
      <c r="H22" s="3">
        <v>1.1539999999999999</v>
      </c>
      <c r="I22" s="3">
        <v>6.2489999999999997</v>
      </c>
      <c r="J22" s="3">
        <v>3004.276781149154</v>
      </c>
      <c r="K22" s="3">
        <v>38.159999999999997</v>
      </c>
      <c r="L22" s="3">
        <v>261.92</v>
      </c>
      <c r="M22" s="3">
        <v>19</v>
      </c>
      <c r="N22" s="3">
        <v>1</v>
      </c>
    </row>
    <row r="23" spans="1:14" x14ac:dyDescent="0.3">
      <c r="A23" s="3">
        <v>9717</v>
      </c>
      <c r="B23" s="3" t="s">
        <v>92</v>
      </c>
      <c r="C23" s="3" t="s">
        <v>90</v>
      </c>
      <c r="D23" s="3" t="s">
        <v>100</v>
      </c>
      <c r="E23" s="3">
        <v>26.382999999999999</v>
      </c>
      <c r="F23" s="3">
        <v>273.654</v>
      </c>
      <c r="G23" s="3">
        <v>4.5380000000000003</v>
      </c>
      <c r="H23" s="3">
        <v>0.78400000000000003</v>
      </c>
      <c r="I23" s="3">
        <v>21.061</v>
      </c>
      <c r="J23" s="3">
        <v>1839.0616088898046</v>
      </c>
      <c r="K23" s="3">
        <v>11.76</v>
      </c>
      <c r="L23" s="3">
        <v>288.32</v>
      </c>
      <c r="M23" s="3">
        <v>29</v>
      </c>
      <c r="N23" s="3">
        <v>1</v>
      </c>
    </row>
    <row r="24" spans="1:14" x14ac:dyDescent="0.3">
      <c r="A24" s="3">
        <v>9718</v>
      </c>
      <c r="B24" s="3" t="s">
        <v>89</v>
      </c>
      <c r="C24" s="3" t="s">
        <v>90</v>
      </c>
      <c r="D24" s="3" t="s">
        <v>90</v>
      </c>
      <c r="E24" s="3">
        <v>15.698</v>
      </c>
      <c r="F24" s="3">
        <v>284.32499999999999</v>
      </c>
      <c r="G24" s="3">
        <v>10.16</v>
      </c>
      <c r="H24" s="3">
        <v>3.2850000000000001</v>
      </c>
      <c r="I24" s="3">
        <v>2.2530000000000001</v>
      </c>
      <c r="J24" s="3">
        <v>3736.9333601668109</v>
      </c>
      <c r="K24" s="3">
        <v>87.44</v>
      </c>
      <c r="L24" s="3">
        <v>212.64</v>
      </c>
      <c r="M24" s="3">
        <v>2</v>
      </c>
      <c r="N24" s="3">
        <v>1</v>
      </c>
    </row>
    <row r="25" spans="1:14" x14ac:dyDescent="0.3">
      <c r="A25" s="3">
        <v>9719</v>
      </c>
      <c r="B25" s="3" t="s">
        <v>92</v>
      </c>
      <c r="C25" s="3" t="s">
        <v>90</v>
      </c>
      <c r="D25" s="3" t="s">
        <v>90</v>
      </c>
      <c r="E25" s="3">
        <v>4.6420000000000003</v>
      </c>
      <c r="F25" s="3">
        <v>295.37400000000002</v>
      </c>
      <c r="G25" s="3">
        <v>2.9020000000000001</v>
      </c>
      <c r="H25" s="3">
        <v>0.63600000000000001</v>
      </c>
      <c r="I25" s="3">
        <v>1.1040000000000001</v>
      </c>
      <c r="J25" s="3">
        <v>1277.2933478423738</v>
      </c>
      <c r="K25" s="3">
        <v>18.88</v>
      </c>
      <c r="L25" s="3">
        <v>281.2</v>
      </c>
      <c r="M25" s="3">
        <v>1</v>
      </c>
      <c r="N25" s="3">
        <v>1</v>
      </c>
    </row>
    <row r="26" spans="1:14" x14ac:dyDescent="0.3">
      <c r="A26" s="3">
        <v>9720</v>
      </c>
      <c r="B26" s="3" t="s">
        <v>89</v>
      </c>
      <c r="C26" s="3" t="s">
        <v>90</v>
      </c>
      <c r="D26" s="3" t="s">
        <v>100</v>
      </c>
      <c r="E26" s="3">
        <v>1.9319999999999999</v>
      </c>
      <c r="F26" s="3">
        <v>298.07900000000001</v>
      </c>
      <c r="G26" s="3">
        <v>0.61499999999999999</v>
      </c>
      <c r="H26" s="3">
        <v>0.72199999999999998</v>
      </c>
      <c r="I26" s="3">
        <v>0.59499999999999997</v>
      </c>
      <c r="J26" s="3">
        <v>2990.9562781610757</v>
      </c>
      <c r="K26" s="3">
        <v>90.08</v>
      </c>
      <c r="L26" s="3">
        <v>210</v>
      </c>
      <c r="M26" s="3">
        <v>116</v>
      </c>
      <c r="N26" s="3">
        <v>1</v>
      </c>
    </row>
    <row r="27" spans="1:14" x14ac:dyDescent="0.3">
      <c r="A27" s="3">
        <v>9722</v>
      </c>
      <c r="B27" s="3" t="s">
        <v>89</v>
      </c>
      <c r="C27" s="3" t="s">
        <v>90</v>
      </c>
      <c r="D27" s="3" t="s">
        <v>90</v>
      </c>
      <c r="E27" s="3">
        <v>8.5950000000000006</v>
      </c>
      <c r="F27" s="3">
        <v>291.41800000000001</v>
      </c>
      <c r="G27" s="3">
        <v>4.0449999999999999</v>
      </c>
      <c r="H27" s="3">
        <v>3.3140000000000001</v>
      </c>
      <c r="I27" s="3">
        <v>1.236</v>
      </c>
      <c r="J27" s="3">
        <v>2141.3529815595734</v>
      </c>
      <c r="K27" s="3">
        <v>1.44</v>
      </c>
      <c r="L27" s="3">
        <v>298.64</v>
      </c>
      <c r="M27" s="3">
        <v>78</v>
      </c>
      <c r="N27" s="3">
        <v>2</v>
      </c>
    </row>
    <row r="28" spans="1:14" x14ac:dyDescent="0.3">
      <c r="A28" s="3">
        <v>9724</v>
      </c>
      <c r="B28" s="3" t="s">
        <v>89</v>
      </c>
      <c r="C28" s="3" t="s">
        <v>90</v>
      </c>
      <c r="D28" s="3" t="s">
        <v>100</v>
      </c>
      <c r="E28" s="3">
        <v>5.0229999999999997</v>
      </c>
      <c r="F28" s="3">
        <v>294.988</v>
      </c>
      <c r="G28" s="3">
        <v>2.4409999999999998</v>
      </c>
      <c r="H28" s="3">
        <v>1.0389999999999999</v>
      </c>
      <c r="I28" s="3">
        <v>1.5429999999999999</v>
      </c>
      <c r="J28" s="3">
        <v>3350.5002083003501</v>
      </c>
      <c r="K28" s="3">
        <v>144.63999999999999</v>
      </c>
      <c r="L28" s="3">
        <v>155.44</v>
      </c>
      <c r="M28" s="3">
        <v>46</v>
      </c>
      <c r="N28" s="3">
        <v>1</v>
      </c>
    </row>
    <row r="29" spans="1:14" x14ac:dyDescent="0.3">
      <c r="A29" s="3">
        <v>9726</v>
      </c>
      <c r="B29" s="3" t="s">
        <v>89</v>
      </c>
      <c r="C29" s="3" t="s">
        <v>90</v>
      </c>
      <c r="D29" s="3" t="s">
        <v>90</v>
      </c>
      <c r="E29" s="3">
        <v>165.666</v>
      </c>
      <c r="F29" s="3">
        <v>134.34899999999999</v>
      </c>
      <c r="G29" s="3">
        <v>6.774</v>
      </c>
      <c r="H29" s="3">
        <v>157.28700000000001</v>
      </c>
      <c r="I29" s="3">
        <v>1.605</v>
      </c>
      <c r="J29" s="3">
        <v>1601.9677298094878</v>
      </c>
      <c r="K29" s="3">
        <v>160.80000000000001</v>
      </c>
      <c r="L29" s="3">
        <v>139.28</v>
      </c>
      <c r="M29" s="3">
        <v>62</v>
      </c>
      <c r="N29" s="3">
        <v>2</v>
      </c>
    </row>
    <row r="30" spans="1:14" x14ac:dyDescent="0.3">
      <c r="A30" s="3">
        <v>9727</v>
      </c>
      <c r="B30" s="3" t="s">
        <v>89</v>
      </c>
      <c r="C30" s="3" t="s">
        <v>90</v>
      </c>
      <c r="D30" s="3" t="s">
        <v>100</v>
      </c>
      <c r="E30" s="3">
        <v>6.351</v>
      </c>
      <c r="F30" s="3">
        <v>293.66500000000002</v>
      </c>
      <c r="G30" s="3">
        <v>3</v>
      </c>
      <c r="H30" s="3">
        <v>1.3979999999999999</v>
      </c>
      <c r="I30" s="3">
        <v>1.9530000000000001</v>
      </c>
      <c r="J30" s="3">
        <v>3320.0798080928357</v>
      </c>
      <c r="K30" s="3">
        <v>89.44</v>
      </c>
      <c r="L30" s="3">
        <v>210.64</v>
      </c>
      <c r="M30" s="3">
        <v>42</v>
      </c>
      <c r="N30" s="3">
        <v>2</v>
      </c>
    </row>
    <row r="31" spans="1:14" x14ac:dyDescent="0.3">
      <c r="A31" s="3">
        <v>9737</v>
      </c>
      <c r="B31" s="3" t="s">
        <v>89</v>
      </c>
      <c r="C31" s="3" t="s">
        <v>90</v>
      </c>
      <c r="D31" s="3" t="s">
        <v>90</v>
      </c>
      <c r="E31" s="3">
        <v>55.957000000000001</v>
      </c>
      <c r="F31" s="3">
        <v>244.06399999999999</v>
      </c>
      <c r="G31" s="3">
        <v>47.695999999999998</v>
      </c>
      <c r="H31" s="3">
        <v>1.536</v>
      </c>
      <c r="I31" s="3">
        <v>6.7249999999999996</v>
      </c>
      <c r="J31" s="3">
        <v>1573.8449209885357</v>
      </c>
      <c r="K31" s="3">
        <v>54.08</v>
      </c>
      <c r="L31" s="3">
        <v>246</v>
      </c>
      <c r="M31" s="3">
        <v>175</v>
      </c>
      <c r="N31" s="3">
        <v>1</v>
      </c>
    </row>
    <row r="32" spans="1:14" x14ac:dyDescent="0.3">
      <c r="A32" s="3">
        <v>9738</v>
      </c>
      <c r="B32" s="3" t="s">
        <v>89</v>
      </c>
      <c r="C32" s="3" t="s">
        <v>90</v>
      </c>
      <c r="D32" s="3" t="s">
        <v>90</v>
      </c>
      <c r="E32" s="3">
        <v>16.417999999999999</v>
      </c>
      <c r="F32" s="3">
        <v>277.48099999999999</v>
      </c>
      <c r="G32" s="3">
        <v>18.571999999999999</v>
      </c>
      <c r="H32" s="3">
        <v>0.89500000000000002</v>
      </c>
      <c r="I32" s="3">
        <v>3.0550000000000002</v>
      </c>
      <c r="J32" s="3">
        <v>4806.306936942945</v>
      </c>
      <c r="K32" s="3">
        <v>46.56</v>
      </c>
      <c r="L32" s="3">
        <v>253.52</v>
      </c>
      <c r="M32" s="3">
        <v>3</v>
      </c>
      <c r="N32" s="3">
        <v>3</v>
      </c>
    </row>
    <row r="33" spans="1:14" x14ac:dyDescent="0.3">
      <c r="A33" s="3">
        <v>9739</v>
      </c>
      <c r="B33" s="3" t="s">
        <v>92</v>
      </c>
      <c r="C33" s="3" t="s">
        <v>90</v>
      </c>
      <c r="D33" s="3" t="s">
        <v>90</v>
      </c>
      <c r="E33" s="3">
        <v>21.616</v>
      </c>
      <c r="F33" s="3">
        <v>278.39499999999998</v>
      </c>
      <c r="G33" s="3">
        <v>2.5249999999999999</v>
      </c>
      <c r="H33" s="3">
        <v>2.5099999999999998</v>
      </c>
      <c r="I33" s="3">
        <v>16.581</v>
      </c>
      <c r="J33" s="3">
        <v>3327.3766461122659</v>
      </c>
      <c r="K33" s="3">
        <v>134.63999999999999</v>
      </c>
      <c r="L33" s="3">
        <v>165.44</v>
      </c>
      <c r="M33" s="3">
        <v>10</v>
      </c>
      <c r="N33" s="3">
        <v>1</v>
      </c>
    </row>
    <row r="34" spans="1:14" x14ac:dyDescent="0.3">
      <c r="A34" s="3">
        <v>9740</v>
      </c>
      <c r="B34" s="3" t="s">
        <v>92</v>
      </c>
      <c r="C34" s="3" t="s">
        <v>90</v>
      </c>
      <c r="D34" s="3" t="s">
        <v>90</v>
      </c>
      <c r="E34" s="3">
        <v>10.763</v>
      </c>
      <c r="F34" s="3">
        <v>289.25900000000001</v>
      </c>
      <c r="G34" s="3">
        <v>7.2009999999999996</v>
      </c>
      <c r="H34" s="3">
        <v>1.7689999999999999</v>
      </c>
      <c r="I34" s="3">
        <v>1.7929999999999999</v>
      </c>
      <c r="J34" s="3">
        <v>3782.9307269784572</v>
      </c>
      <c r="K34" s="3">
        <v>5.44</v>
      </c>
      <c r="L34" s="3">
        <v>294.32</v>
      </c>
      <c r="M34" s="3">
        <v>4</v>
      </c>
      <c r="N34" s="3">
        <v>2</v>
      </c>
    </row>
    <row r="35" spans="1:14" x14ac:dyDescent="0.3">
      <c r="A35" s="3">
        <v>9743</v>
      </c>
      <c r="B35" s="3" t="s">
        <v>92</v>
      </c>
      <c r="C35" s="3" t="s">
        <v>90</v>
      </c>
      <c r="D35" s="3" t="s">
        <v>100</v>
      </c>
      <c r="E35" s="3">
        <v>21.321999999999999</v>
      </c>
      <c r="F35" s="3">
        <v>278.69200000000001</v>
      </c>
      <c r="G35" s="3">
        <v>3.8039999999999998</v>
      </c>
      <c r="H35" s="3">
        <v>1.028</v>
      </c>
      <c r="I35" s="3">
        <v>16.489999999999998</v>
      </c>
      <c r="J35" s="3">
        <v>1989.1359244437863</v>
      </c>
      <c r="K35" s="3">
        <v>30.96</v>
      </c>
      <c r="L35" s="3">
        <v>269.12</v>
      </c>
      <c r="M35" s="3">
        <v>3</v>
      </c>
      <c r="N35" s="3">
        <v>2</v>
      </c>
    </row>
    <row r="36" spans="1:14" x14ac:dyDescent="0.3">
      <c r="A36" s="3">
        <v>9744</v>
      </c>
      <c r="B36" s="3" t="s">
        <v>92</v>
      </c>
      <c r="C36" s="3" t="s">
        <v>90</v>
      </c>
      <c r="D36" s="3" t="s">
        <v>90</v>
      </c>
      <c r="E36" s="3">
        <v>2.2130000000000001</v>
      </c>
      <c r="F36" s="3">
        <v>297.79500000000002</v>
      </c>
      <c r="G36" s="3">
        <v>0.85299999999999998</v>
      </c>
      <c r="H36" s="3">
        <v>0.96799999999999997</v>
      </c>
      <c r="I36" s="3">
        <v>0.39200000000000002</v>
      </c>
      <c r="J36" s="3">
        <v>2827.5175631078473</v>
      </c>
      <c r="K36" s="3">
        <v>74.08</v>
      </c>
      <c r="L36" s="3">
        <v>225.44</v>
      </c>
      <c r="M36" s="3">
        <v>3</v>
      </c>
      <c r="N36" s="3">
        <v>4</v>
      </c>
    </row>
    <row r="37" spans="1:14" x14ac:dyDescent="0.3">
      <c r="A37" s="3">
        <v>9745</v>
      </c>
      <c r="B37" s="3" t="s">
        <v>92</v>
      </c>
      <c r="C37" s="3" t="s">
        <v>90</v>
      </c>
      <c r="D37" s="3" t="s">
        <v>90</v>
      </c>
      <c r="E37" s="3">
        <v>4.899</v>
      </c>
      <c r="F37" s="3">
        <v>295.11799999999999</v>
      </c>
      <c r="G37" s="3">
        <v>2.7930000000000001</v>
      </c>
      <c r="H37" s="3">
        <v>1.161</v>
      </c>
      <c r="I37" s="3">
        <v>0.94499999999999995</v>
      </c>
      <c r="J37" s="3">
        <v>2766.6287040040065</v>
      </c>
      <c r="K37" s="3">
        <v>28.8</v>
      </c>
      <c r="L37" s="3">
        <v>271.27999999999997</v>
      </c>
      <c r="M37" s="3">
        <v>0</v>
      </c>
      <c r="N37" s="3">
        <v>5</v>
      </c>
    </row>
    <row r="38" spans="1:14" x14ac:dyDescent="0.3">
      <c r="A38" s="3">
        <v>9751</v>
      </c>
      <c r="B38" s="3" t="s">
        <v>89</v>
      </c>
      <c r="C38" s="3" t="s">
        <v>90</v>
      </c>
      <c r="D38" s="3" t="s">
        <v>100</v>
      </c>
      <c r="E38" s="3">
        <v>22.963000000000001</v>
      </c>
      <c r="F38" s="3">
        <v>277.048</v>
      </c>
      <c r="G38" s="3">
        <v>18.765000000000001</v>
      </c>
      <c r="H38" s="3">
        <v>3.24</v>
      </c>
      <c r="I38" s="3">
        <v>0.95799999999999996</v>
      </c>
      <c r="J38" s="3">
        <v>3664.9457514542878</v>
      </c>
      <c r="K38" s="3">
        <v>190</v>
      </c>
      <c r="L38" s="3">
        <v>110.08</v>
      </c>
      <c r="M38" s="3">
        <v>23</v>
      </c>
      <c r="N38" s="3">
        <v>1</v>
      </c>
    </row>
    <row r="39" spans="1:14" x14ac:dyDescent="0.3">
      <c r="A39" s="3">
        <v>9753</v>
      </c>
      <c r="B39" s="3" t="s">
        <v>92</v>
      </c>
      <c r="C39" s="3" t="s">
        <v>90</v>
      </c>
      <c r="D39" s="3" t="s">
        <v>100</v>
      </c>
      <c r="E39" s="3">
        <v>59.996000000000002</v>
      </c>
      <c r="F39" s="3">
        <v>240.02099999999999</v>
      </c>
      <c r="G39" s="3">
        <v>6.5270000000000001</v>
      </c>
      <c r="H39" s="3">
        <v>3.1949999999999998</v>
      </c>
      <c r="I39" s="3">
        <v>50.274000000000001</v>
      </c>
      <c r="J39" s="3">
        <v>4357.0699544483723</v>
      </c>
      <c r="K39" s="3">
        <v>105.12</v>
      </c>
      <c r="L39" s="3">
        <v>194.96</v>
      </c>
      <c r="M39" s="3">
        <v>5</v>
      </c>
      <c r="N39" s="3">
        <v>2</v>
      </c>
    </row>
    <row r="40" spans="1:14" x14ac:dyDescent="0.3">
      <c r="A40" s="3">
        <v>9760</v>
      </c>
      <c r="B40" s="3" t="s">
        <v>89</v>
      </c>
      <c r="C40" s="3" t="s">
        <v>90</v>
      </c>
      <c r="D40" s="3" t="s">
        <v>90</v>
      </c>
      <c r="E40" s="3">
        <v>3.9430000000000001</v>
      </c>
      <c r="F40" s="3">
        <v>296.06700000000001</v>
      </c>
      <c r="G40" s="3">
        <v>2.302</v>
      </c>
      <c r="H40" s="3">
        <v>0.98299999999999998</v>
      </c>
      <c r="I40" s="3">
        <v>0.65800000000000003</v>
      </c>
      <c r="J40" s="3">
        <v>1223.4006011782888</v>
      </c>
      <c r="K40" s="3">
        <v>107.28534258456202</v>
      </c>
      <c r="L40" s="3">
        <v>192.71465741543801</v>
      </c>
      <c r="M40" s="3">
        <v>6</v>
      </c>
      <c r="N40" s="3">
        <v>1</v>
      </c>
    </row>
    <row r="41" spans="1:14" x14ac:dyDescent="0.3">
      <c r="A41" s="3">
        <v>9763</v>
      </c>
      <c r="B41" s="3" t="s">
        <v>92</v>
      </c>
      <c r="C41" s="3" t="s">
        <v>90</v>
      </c>
      <c r="D41" s="3" t="s">
        <v>90</v>
      </c>
      <c r="E41" s="3">
        <v>14.691000000000001</v>
      </c>
      <c r="F41" s="3">
        <v>285.32299999999998</v>
      </c>
      <c r="G41" s="3">
        <v>1.048</v>
      </c>
      <c r="H41" s="3">
        <v>1.548</v>
      </c>
      <c r="I41" s="3">
        <v>12.095000000000001</v>
      </c>
      <c r="J41" s="3">
        <v>3562.8494230063006</v>
      </c>
      <c r="K41" s="3">
        <v>22.88</v>
      </c>
      <c r="L41" s="3">
        <v>277.2</v>
      </c>
      <c r="M41" s="3">
        <v>6</v>
      </c>
      <c r="N41" s="3">
        <v>1</v>
      </c>
    </row>
    <row r="42" spans="1:14" x14ac:dyDescent="0.3">
      <c r="A42" s="3">
        <v>9765</v>
      </c>
      <c r="B42" s="3" t="s">
        <v>92</v>
      </c>
      <c r="C42" s="3" t="s">
        <v>90</v>
      </c>
      <c r="D42" s="3" t="s">
        <v>100</v>
      </c>
      <c r="E42" s="3">
        <v>17.628</v>
      </c>
      <c r="F42" s="3">
        <v>282.38799999999998</v>
      </c>
      <c r="G42" s="3">
        <v>3.2050000000000001</v>
      </c>
      <c r="H42" s="3">
        <v>3.214</v>
      </c>
      <c r="I42" s="3">
        <v>11.209</v>
      </c>
      <c r="J42" s="3">
        <v>3085.9816007069549</v>
      </c>
      <c r="K42" s="3">
        <v>168.64</v>
      </c>
      <c r="L42" s="3">
        <v>131.44</v>
      </c>
      <c r="M42" s="3">
        <v>0</v>
      </c>
      <c r="N42" s="3">
        <v>5</v>
      </c>
    </row>
    <row r="43" spans="1:14" x14ac:dyDescent="0.3">
      <c r="A43" s="3">
        <v>9772</v>
      </c>
      <c r="B43" s="3" t="s">
        <v>89</v>
      </c>
      <c r="C43" s="3" t="s">
        <v>90</v>
      </c>
      <c r="D43" s="3" t="s">
        <v>100</v>
      </c>
      <c r="E43" s="3">
        <v>3.5539999999999998</v>
      </c>
      <c r="F43" s="3">
        <v>296.46100000000001</v>
      </c>
      <c r="G43" s="3">
        <v>1.42</v>
      </c>
      <c r="H43" s="3">
        <v>1.175</v>
      </c>
      <c r="I43" s="3">
        <v>0.95899999999999996</v>
      </c>
      <c r="J43" s="3">
        <v>3680.2713865214751</v>
      </c>
      <c r="K43" s="3">
        <v>171.84</v>
      </c>
      <c r="L43" s="3">
        <v>128.24</v>
      </c>
      <c r="M43" s="3">
        <v>0</v>
      </c>
      <c r="N43" s="3">
        <v>5</v>
      </c>
    </row>
    <row r="44" spans="1:14" x14ac:dyDescent="0.3">
      <c r="A44" s="3">
        <v>9777</v>
      </c>
      <c r="B44" s="3" t="s">
        <v>89</v>
      </c>
      <c r="C44" s="3" t="s">
        <v>90</v>
      </c>
      <c r="D44" s="3" t="s">
        <v>100</v>
      </c>
      <c r="E44" s="3">
        <v>8.7590000000000003</v>
      </c>
      <c r="F44" s="3">
        <v>291.25599999999997</v>
      </c>
      <c r="G44" s="3">
        <v>5.641</v>
      </c>
      <c r="H44" s="3">
        <v>1.534</v>
      </c>
      <c r="I44" s="3">
        <v>1.5840000000000001</v>
      </c>
      <c r="J44" s="3">
        <v>1983.9187625657844</v>
      </c>
      <c r="K44" s="3">
        <v>128.96</v>
      </c>
      <c r="L44" s="3">
        <v>171.12</v>
      </c>
      <c r="M44" s="3">
        <v>9</v>
      </c>
      <c r="N44" s="3">
        <v>2</v>
      </c>
    </row>
    <row r="45" spans="1:14" x14ac:dyDescent="0.3">
      <c r="A45" s="3">
        <v>9780</v>
      </c>
      <c r="B45" s="3" t="s">
        <v>89</v>
      </c>
      <c r="C45" s="3" t="s">
        <v>90</v>
      </c>
      <c r="D45" s="3" t="s">
        <v>100</v>
      </c>
      <c r="E45" s="3">
        <v>1.8779999999999999</v>
      </c>
      <c r="F45" s="3">
        <v>298.12700000000001</v>
      </c>
      <c r="G45" s="3">
        <v>0.79600000000000004</v>
      </c>
      <c r="H45" s="3">
        <v>0.55900000000000005</v>
      </c>
      <c r="I45" s="3">
        <v>0.52300000000000002</v>
      </c>
      <c r="J45" s="3">
        <v>1868.6997634796685</v>
      </c>
      <c r="K45" s="3">
        <v>74.319999999999993</v>
      </c>
      <c r="L45" s="3">
        <v>225.76</v>
      </c>
      <c r="M45" s="3">
        <v>94</v>
      </c>
      <c r="N45" s="3">
        <v>1</v>
      </c>
    </row>
    <row r="46" spans="1:14" x14ac:dyDescent="0.3">
      <c r="A46" s="3">
        <v>9782</v>
      </c>
      <c r="B46" s="3" t="s">
        <v>89</v>
      </c>
      <c r="C46" s="3" t="s">
        <v>90</v>
      </c>
      <c r="D46" s="3" t="s">
        <v>100</v>
      </c>
      <c r="E46" s="3">
        <v>16.254000000000001</v>
      </c>
      <c r="F46" s="3">
        <v>283.75099999999998</v>
      </c>
      <c r="G46" s="3">
        <v>4.8959999999999999</v>
      </c>
      <c r="H46" s="3">
        <v>1.1890000000000001</v>
      </c>
      <c r="I46" s="3">
        <v>10.169</v>
      </c>
      <c r="J46" s="3">
        <v>4683.0546687556061</v>
      </c>
      <c r="K46" s="3">
        <v>31.92</v>
      </c>
      <c r="L46" s="3">
        <v>268.16000000000003</v>
      </c>
      <c r="M46" s="3">
        <v>0</v>
      </c>
      <c r="N46" s="3">
        <v>5</v>
      </c>
    </row>
    <row r="47" spans="1:14" x14ac:dyDescent="0.3">
      <c r="A47" s="3">
        <v>9783</v>
      </c>
      <c r="B47" s="3" t="s">
        <v>92</v>
      </c>
      <c r="C47" s="3" t="s">
        <v>90</v>
      </c>
      <c r="D47" s="3" t="s">
        <v>100</v>
      </c>
      <c r="E47" s="3">
        <v>32.631</v>
      </c>
      <c r="F47" s="3">
        <v>267.37799999999999</v>
      </c>
      <c r="G47" s="3">
        <v>9.67</v>
      </c>
      <c r="H47" s="3">
        <v>3.3140000000000001</v>
      </c>
      <c r="I47" s="3">
        <v>19.646999999999998</v>
      </c>
      <c r="J47" s="3">
        <v>4177.6322490336051</v>
      </c>
      <c r="K47" s="3">
        <v>1.36</v>
      </c>
      <c r="L47" s="3">
        <v>298.72000000000003</v>
      </c>
      <c r="M47" s="3">
        <v>14</v>
      </c>
      <c r="N47" s="3">
        <v>1</v>
      </c>
    </row>
    <row r="48" spans="1:14" x14ac:dyDescent="0.3">
      <c r="A48" s="3">
        <v>9786</v>
      </c>
      <c r="B48" s="3" t="s">
        <v>92</v>
      </c>
      <c r="C48" s="3" t="s">
        <v>90</v>
      </c>
      <c r="D48" s="3" t="s">
        <v>100</v>
      </c>
      <c r="E48" s="3">
        <v>7.6319999999999997</v>
      </c>
      <c r="F48" s="3">
        <v>292.37700000000001</v>
      </c>
      <c r="G48" s="3">
        <v>5.1749999999999998</v>
      </c>
      <c r="H48" s="3">
        <v>0.89500000000000002</v>
      </c>
      <c r="I48" s="3">
        <v>1.5620000000000001</v>
      </c>
      <c r="J48" s="3">
        <v>3964.9835488740146</v>
      </c>
      <c r="K48" s="3">
        <v>55.6</v>
      </c>
      <c r="L48" s="3">
        <v>244.48</v>
      </c>
      <c r="M48" s="3">
        <v>13</v>
      </c>
      <c r="N48" s="3">
        <v>2</v>
      </c>
    </row>
    <row r="49" spans="1:14" x14ac:dyDescent="0.3">
      <c r="A49" s="3">
        <v>9787</v>
      </c>
      <c r="B49" s="3" t="s">
        <v>89</v>
      </c>
      <c r="C49" s="3" t="s">
        <v>90</v>
      </c>
      <c r="D49" s="3" t="s">
        <v>100</v>
      </c>
      <c r="E49" s="3">
        <v>6.04</v>
      </c>
      <c r="F49" s="3">
        <v>293.97899999999998</v>
      </c>
      <c r="G49" s="3">
        <v>1.581</v>
      </c>
      <c r="H49" s="3">
        <v>0.45900000000000002</v>
      </c>
      <c r="I49" s="3">
        <v>4</v>
      </c>
      <c r="J49" s="3">
        <v>3659.0709668234776</v>
      </c>
      <c r="K49" s="3">
        <v>175.04</v>
      </c>
      <c r="L49" s="3">
        <v>125.04</v>
      </c>
      <c r="M49" s="3">
        <v>22</v>
      </c>
      <c r="N49" s="3">
        <v>2</v>
      </c>
    </row>
    <row r="50" spans="1:14" x14ac:dyDescent="0.3">
      <c r="A50" s="3">
        <v>9790</v>
      </c>
      <c r="B50" s="3" t="s">
        <v>89</v>
      </c>
      <c r="C50" s="3" t="s">
        <v>91</v>
      </c>
      <c r="D50" s="3" t="s">
        <v>99</v>
      </c>
      <c r="E50" s="3">
        <v>28.975999999999999</v>
      </c>
      <c r="F50" s="3">
        <v>261.47399999999999</v>
      </c>
      <c r="G50" s="3">
        <v>34.656999999999996</v>
      </c>
      <c r="H50" s="3">
        <v>2.2429999999999999</v>
      </c>
      <c r="I50" s="3">
        <v>1.64</v>
      </c>
      <c r="J50" s="3">
        <v>2085.3120158034217</v>
      </c>
      <c r="K50" s="3">
        <v>203.76</v>
      </c>
      <c r="L50" s="3">
        <v>96.32</v>
      </c>
      <c r="M50" s="3">
        <v>206</v>
      </c>
      <c r="N50" s="3">
        <v>2</v>
      </c>
    </row>
    <row r="51" spans="1:14" x14ac:dyDescent="0.3">
      <c r="A51" s="3">
        <v>9792</v>
      </c>
      <c r="B51" s="3" t="s">
        <v>89</v>
      </c>
      <c r="C51" s="3" t="s">
        <v>91</v>
      </c>
      <c r="D51" s="3" t="s">
        <v>99</v>
      </c>
      <c r="E51" s="3">
        <v>31.771999999999998</v>
      </c>
      <c r="F51" s="3">
        <v>268.24799999999999</v>
      </c>
      <c r="G51" s="3">
        <v>11.154999999999999</v>
      </c>
      <c r="H51" s="3">
        <v>4.1379999999999999</v>
      </c>
      <c r="I51" s="3">
        <v>16.478999999999999</v>
      </c>
      <c r="J51" s="3">
        <v>1396.5035079805311</v>
      </c>
      <c r="K51" s="3">
        <v>65.92</v>
      </c>
      <c r="L51" s="3">
        <v>234.16</v>
      </c>
      <c r="M51" s="3">
        <v>5</v>
      </c>
      <c r="N51" s="3">
        <v>1</v>
      </c>
    </row>
    <row r="52" spans="1:14" x14ac:dyDescent="0.3">
      <c r="A52" s="3">
        <v>9793</v>
      </c>
      <c r="B52" s="3" t="s">
        <v>92</v>
      </c>
      <c r="C52" s="3" t="s">
        <v>91</v>
      </c>
      <c r="D52" s="3" t="s">
        <v>99</v>
      </c>
      <c r="E52" s="3">
        <v>115.601</v>
      </c>
      <c r="F52" s="3">
        <v>181.23500000000001</v>
      </c>
      <c r="G52" s="3">
        <v>16.09</v>
      </c>
      <c r="H52" s="3">
        <v>1.288</v>
      </c>
      <c r="I52" s="3">
        <v>101.4</v>
      </c>
      <c r="J52" s="3">
        <v>1064.0250531205827</v>
      </c>
      <c r="K52" s="3">
        <v>140.96</v>
      </c>
      <c r="L52" s="3">
        <v>159.12</v>
      </c>
      <c r="M52" s="3">
        <v>245</v>
      </c>
      <c r="N52" s="3">
        <v>1</v>
      </c>
    </row>
    <row r="53" spans="1:14" x14ac:dyDescent="0.3">
      <c r="A53" s="3">
        <v>9799</v>
      </c>
      <c r="B53" s="3" t="s">
        <v>92</v>
      </c>
      <c r="C53" s="3" t="s">
        <v>91</v>
      </c>
      <c r="D53" s="3" t="s">
        <v>99</v>
      </c>
      <c r="E53" s="3">
        <v>280.38099999999997</v>
      </c>
      <c r="F53" s="3">
        <v>20.38</v>
      </c>
      <c r="G53" s="3">
        <v>71.67</v>
      </c>
      <c r="H53" s="3">
        <v>0.97899999999999998</v>
      </c>
      <c r="I53" s="3">
        <v>207.732</v>
      </c>
      <c r="J53" s="3">
        <v>1590.8200236429147</v>
      </c>
      <c r="K53" s="3">
        <v>40.159999999999997</v>
      </c>
      <c r="L53" s="3">
        <v>259.92</v>
      </c>
      <c r="M53" s="3">
        <v>119</v>
      </c>
      <c r="N53" s="3">
        <v>1</v>
      </c>
    </row>
    <row r="54" spans="1:14" x14ac:dyDescent="0.3">
      <c r="A54" s="3">
        <v>9805</v>
      </c>
      <c r="B54" s="3" t="s">
        <v>89</v>
      </c>
      <c r="C54" s="3" t="s">
        <v>91</v>
      </c>
      <c r="D54" s="3" t="s">
        <v>99</v>
      </c>
      <c r="E54" s="3">
        <v>41.991999999999997</v>
      </c>
      <c r="F54" s="3">
        <v>258.01799999999997</v>
      </c>
      <c r="G54" s="3">
        <v>18.303999999999998</v>
      </c>
      <c r="H54" s="3">
        <v>8.8759999999999994</v>
      </c>
      <c r="I54" s="3">
        <v>14.811999999999999</v>
      </c>
      <c r="J54" s="3">
        <v>1734.4785263267463</v>
      </c>
      <c r="K54" s="3">
        <v>106.56</v>
      </c>
      <c r="L54" s="3">
        <v>193.52</v>
      </c>
      <c r="M54" s="3">
        <v>70</v>
      </c>
      <c r="N54" s="3">
        <v>1</v>
      </c>
    </row>
    <row r="55" spans="1:14" x14ac:dyDescent="0.3">
      <c r="A55" s="3">
        <v>9808</v>
      </c>
      <c r="B55" s="3" t="s">
        <v>89</v>
      </c>
      <c r="C55" s="3" t="s">
        <v>91</v>
      </c>
      <c r="D55" s="3" t="s">
        <v>99</v>
      </c>
      <c r="E55" s="3">
        <v>73.332999999999998</v>
      </c>
      <c r="F55" s="3">
        <v>226.68600000000001</v>
      </c>
      <c r="G55" s="3">
        <v>18.04</v>
      </c>
      <c r="H55" s="3">
        <v>0.69899999999999995</v>
      </c>
      <c r="I55" s="3">
        <v>54.594000000000001</v>
      </c>
      <c r="J55" s="3">
        <v>2290.1707899094044</v>
      </c>
      <c r="K55" s="3">
        <v>19.760000000000002</v>
      </c>
      <c r="L55" s="3">
        <v>280.32</v>
      </c>
      <c r="M55" s="3">
        <v>10</v>
      </c>
      <c r="N55" s="3">
        <v>1</v>
      </c>
    </row>
    <row r="56" spans="1:14" x14ac:dyDescent="0.3">
      <c r="A56" s="3">
        <v>9812</v>
      </c>
      <c r="B56" s="3" t="s">
        <v>92</v>
      </c>
      <c r="C56" s="3" t="s">
        <v>91</v>
      </c>
      <c r="D56" s="3" t="s">
        <v>99</v>
      </c>
      <c r="E56" s="3">
        <v>300.01900000000001</v>
      </c>
      <c r="F56" s="3">
        <v>0</v>
      </c>
      <c r="G56" s="3">
        <v>0</v>
      </c>
      <c r="H56" s="3">
        <v>0</v>
      </c>
      <c r="I56" s="3">
        <v>300.01900000000001</v>
      </c>
      <c r="J56" s="3">
        <v>930.03075571697343</v>
      </c>
      <c r="K56" s="3">
        <v>1.76</v>
      </c>
      <c r="L56" s="3">
        <v>298.32</v>
      </c>
      <c r="M56" s="3">
        <v>175</v>
      </c>
      <c r="N56" s="3">
        <v>1</v>
      </c>
    </row>
    <row r="57" spans="1:14" x14ac:dyDescent="0.3">
      <c r="A57" s="3">
        <v>9814</v>
      </c>
      <c r="B57" s="3" t="s">
        <v>89</v>
      </c>
      <c r="C57" s="3" t="s">
        <v>91</v>
      </c>
      <c r="D57" s="3" t="s">
        <v>99</v>
      </c>
      <c r="E57" s="3">
        <v>94.278999999999996</v>
      </c>
      <c r="F57" s="3">
        <v>205.73599999999999</v>
      </c>
      <c r="G57" s="3">
        <v>60.838999999999999</v>
      </c>
      <c r="H57" s="3">
        <v>18.039000000000001</v>
      </c>
      <c r="I57" s="3">
        <v>15.401</v>
      </c>
      <c r="J57" s="3">
        <v>2409.0037064519033</v>
      </c>
      <c r="K57" s="3">
        <v>27.84</v>
      </c>
      <c r="L57" s="3">
        <v>272.24</v>
      </c>
      <c r="M57" s="3">
        <v>169</v>
      </c>
      <c r="N57" s="3">
        <v>1</v>
      </c>
    </row>
    <row r="58" spans="1:14" x14ac:dyDescent="0.3">
      <c r="A58" s="3">
        <v>9815</v>
      </c>
      <c r="B58" s="3" t="s">
        <v>92</v>
      </c>
      <c r="C58" s="3" t="s">
        <v>91</v>
      </c>
      <c r="D58" s="3" t="s">
        <v>99</v>
      </c>
      <c r="E58" s="3">
        <v>77.558999999999997</v>
      </c>
      <c r="F58" s="3">
        <v>222.459</v>
      </c>
      <c r="G58" s="3">
        <v>53.497999999999998</v>
      </c>
      <c r="H58" s="3">
        <v>14.965</v>
      </c>
      <c r="I58" s="3">
        <v>9.0960000000000001</v>
      </c>
      <c r="J58" s="3">
        <v>528.31480957165365</v>
      </c>
      <c r="K58" s="3">
        <v>219.12</v>
      </c>
      <c r="L58" s="3">
        <v>80.959999999999994</v>
      </c>
      <c r="M58" s="3">
        <v>23</v>
      </c>
      <c r="N58" s="3">
        <v>3</v>
      </c>
    </row>
    <row r="59" spans="1:14" x14ac:dyDescent="0.3">
      <c r="A59" s="3">
        <v>9816</v>
      </c>
      <c r="B59" s="3" t="s">
        <v>92</v>
      </c>
      <c r="C59" s="3" t="s">
        <v>91</v>
      </c>
      <c r="D59" s="3" t="s">
        <v>99</v>
      </c>
      <c r="E59" s="3">
        <v>27.597999999999999</v>
      </c>
      <c r="F59" s="3">
        <v>272.42200000000003</v>
      </c>
      <c r="G59" s="3">
        <v>15.679</v>
      </c>
      <c r="H59" s="3">
        <v>2.5790000000000002</v>
      </c>
      <c r="I59" s="3">
        <v>9.34</v>
      </c>
      <c r="J59" s="3">
        <v>1365.0866348229367</v>
      </c>
      <c r="K59" s="3">
        <v>47.36</v>
      </c>
      <c r="L59" s="3">
        <v>252.72</v>
      </c>
      <c r="M59" s="3">
        <v>20</v>
      </c>
      <c r="N59" s="3">
        <v>2</v>
      </c>
    </row>
    <row r="60" spans="1:14" x14ac:dyDescent="0.3">
      <c r="A60" s="3">
        <v>9817</v>
      </c>
      <c r="B60" s="3" t="s">
        <v>89</v>
      </c>
      <c r="C60" s="3" t="s">
        <v>91</v>
      </c>
      <c r="D60" s="3" t="s">
        <v>99</v>
      </c>
      <c r="E60" s="3">
        <v>22.125</v>
      </c>
      <c r="F60" s="3">
        <v>277.89400000000001</v>
      </c>
      <c r="G60" s="3">
        <v>18.956</v>
      </c>
      <c r="H60" s="3">
        <v>1.5389999999999999</v>
      </c>
      <c r="I60" s="3">
        <v>1.63</v>
      </c>
      <c r="J60" s="3">
        <v>739.50900610011524</v>
      </c>
      <c r="K60" s="3">
        <v>204.32</v>
      </c>
      <c r="L60" s="3">
        <v>95.76</v>
      </c>
      <c r="M60" s="3">
        <v>153</v>
      </c>
      <c r="N60" s="3">
        <v>1</v>
      </c>
    </row>
    <row r="61" spans="1:14" x14ac:dyDescent="0.3">
      <c r="A61" s="3">
        <v>9818</v>
      </c>
      <c r="B61" s="3" t="s">
        <v>92</v>
      </c>
      <c r="C61" s="3" t="s">
        <v>91</v>
      </c>
      <c r="D61" s="3" t="s">
        <v>91</v>
      </c>
      <c r="E61" s="3">
        <v>37.289000000000001</v>
      </c>
      <c r="F61" s="3">
        <v>262.73700000000002</v>
      </c>
      <c r="G61" s="3">
        <v>16.181000000000001</v>
      </c>
      <c r="H61" s="3">
        <v>2.6150000000000002</v>
      </c>
      <c r="I61" s="3">
        <v>18.492999999999999</v>
      </c>
      <c r="J61" s="3">
        <v>974.83259569990423</v>
      </c>
      <c r="K61" s="3">
        <v>86.16</v>
      </c>
      <c r="L61" s="3">
        <v>213.92</v>
      </c>
      <c r="M61" s="3">
        <v>89</v>
      </c>
      <c r="N61" s="3">
        <v>2</v>
      </c>
    </row>
    <row r="62" spans="1:14" x14ac:dyDescent="0.3">
      <c r="A62" s="3">
        <v>9821</v>
      </c>
      <c r="B62" s="3" t="s">
        <v>89</v>
      </c>
      <c r="C62" s="3" t="s">
        <v>91</v>
      </c>
      <c r="D62" s="3" t="s">
        <v>99</v>
      </c>
      <c r="E62" s="3">
        <v>300.00799999999998</v>
      </c>
      <c r="F62" s="3">
        <v>0</v>
      </c>
      <c r="G62" s="3">
        <v>0</v>
      </c>
      <c r="H62" s="3">
        <v>0</v>
      </c>
      <c r="I62" s="3">
        <v>300.00799999999998</v>
      </c>
      <c r="J62" s="3">
        <v>3761.4648099813407</v>
      </c>
      <c r="K62" s="3">
        <v>4.24</v>
      </c>
      <c r="L62" s="3">
        <v>295.83999999999997</v>
      </c>
      <c r="M62" s="3">
        <v>32</v>
      </c>
      <c r="N62" s="3">
        <v>2</v>
      </c>
    </row>
    <row r="63" spans="1:14" x14ac:dyDescent="0.3">
      <c r="A63" s="3">
        <v>9824</v>
      </c>
      <c r="B63" s="3" t="s">
        <v>89</v>
      </c>
      <c r="C63" s="3" t="s">
        <v>91</v>
      </c>
      <c r="D63" s="3" t="s">
        <v>91</v>
      </c>
      <c r="E63" s="3">
        <v>300.01400000000001</v>
      </c>
      <c r="F63" s="3">
        <v>0</v>
      </c>
      <c r="G63" s="3">
        <v>297.88400000000001</v>
      </c>
      <c r="H63" s="3">
        <v>1.39</v>
      </c>
      <c r="I63" s="3">
        <v>0.74</v>
      </c>
      <c r="J63" s="3">
        <v>1528.0582103097288</v>
      </c>
      <c r="K63" s="3">
        <v>78.08</v>
      </c>
      <c r="L63" s="3">
        <v>222</v>
      </c>
      <c r="M63" s="3">
        <v>170</v>
      </c>
      <c r="N63" s="3">
        <v>1</v>
      </c>
    </row>
    <row r="64" spans="1:14" x14ac:dyDescent="0.3">
      <c r="A64" s="3">
        <v>9825</v>
      </c>
      <c r="B64" s="3" t="s">
        <v>89</v>
      </c>
      <c r="C64" s="3" t="s">
        <v>91</v>
      </c>
      <c r="D64" s="3" t="s">
        <v>91</v>
      </c>
      <c r="E64" s="3">
        <v>105.878</v>
      </c>
      <c r="F64" s="3">
        <v>194.137</v>
      </c>
      <c r="G64" s="3">
        <v>66.361000000000004</v>
      </c>
      <c r="H64" s="3">
        <v>13.646000000000001</v>
      </c>
      <c r="I64" s="3">
        <v>25.870999999999999</v>
      </c>
      <c r="J64" s="3">
        <v>1459.5918257985563</v>
      </c>
      <c r="K64" s="3">
        <v>150.88</v>
      </c>
      <c r="L64" s="3">
        <v>149.19999999999999</v>
      </c>
      <c r="M64" s="3">
        <v>195</v>
      </c>
      <c r="N64" s="3">
        <v>1</v>
      </c>
    </row>
    <row r="65" spans="1:14" x14ac:dyDescent="0.3">
      <c r="A65" s="3">
        <v>9831</v>
      </c>
      <c r="B65" s="3" t="s">
        <v>89</v>
      </c>
      <c r="C65" s="3" t="s">
        <v>91</v>
      </c>
      <c r="D65" s="3" t="s">
        <v>91</v>
      </c>
      <c r="E65" s="3">
        <v>91.198999999999998</v>
      </c>
      <c r="F65" s="3">
        <v>208.81</v>
      </c>
      <c r="G65" s="3">
        <v>1.1459999999999999</v>
      </c>
      <c r="H65" s="3">
        <v>0.50900000000000001</v>
      </c>
      <c r="I65" s="3">
        <v>89.543999999999997</v>
      </c>
      <c r="J65" s="3">
        <v>1366.1694549878432</v>
      </c>
      <c r="K65" s="3">
        <v>180.96</v>
      </c>
      <c r="L65" s="3">
        <v>119.12</v>
      </c>
      <c r="M65" s="3">
        <v>109</v>
      </c>
      <c r="N65" s="3">
        <v>2</v>
      </c>
    </row>
    <row r="66" spans="1:14" x14ac:dyDescent="0.3">
      <c r="A66" s="3">
        <v>9838</v>
      </c>
      <c r="B66" s="3" t="s">
        <v>92</v>
      </c>
      <c r="C66" s="3" t="s">
        <v>91</v>
      </c>
      <c r="D66" s="3" t="s">
        <v>91</v>
      </c>
      <c r="E66" s="3">
        <v>128.62700000000001</v>
      </c>
      <c r="F66" s="3">
        <v>171.38399999999999</v>
      </c>
      <c r="G66" s="3">
        <v>42.679000000000002</v>
      </c>
      <c r="H66" s="3">
        <v>44.823999999999998</v>
      </c>
      <c r="I66" s="3">
        <v>41.124000000000002</v>
      </c>
      <c r="J66" s="3">
        <v>993.87308656194512</v>
      </c>
      <c r="K66" s="3">
        <v>138.08000000000001</v>
      </c>
      <c r="L66" s="3">
        <v>162</v>
      </c>
      <c r="M66" s="3">
        <v>28</v>
      </c>
      <c r="N66" s="3">
        <v>1</v>
      </c>
    </row>
    <row r="67" spans="1:14" x14ac:dyDescent="0.3">
      <c r="A67" s="3">
        <v>9847</v>
      </c>
      <c r="B67" s="3" t="s">
        <v>89</v>
      </c>
      <c r="C67" s="3" t="s">
        <v>91</v>
      </c>
      <c r="D67" s="3" t="s">
        <v>91</v>
      </c>
      <c r="E67" s="3">
        <v>71.8</v>
      </c>
      <c r="F67" s="3">
        <v>228.21199999999999</v>
      </c>
      <c r="G67" s="3">
        <v>14.172000000000001</v>
      </c>
      <c r="H67" s="3">
        <v>24.838000000000001</v>
      </c>
      <c r="I67" s="3">
        <v>32.79</v>
      </c>
      <c r="J67" s="3">
        <v>970.50713112721155</v>
      </c>
      <c r="K67" s="3">
        <v>219.12</v>
      </c>
      <c r="L67" s="3">
        <v>80.959999999999994</v>
      </c>
      <c r="M67" s="3">
        <v>17</v>
      </c>
      <c r="N67" s="3">
        <v>1</v>
      </c>
    </row>
    <row r="68" spans="1:14" x14ac:dyDescent="0.3">
      <c r="A68" s="3">
        <v>9848</v>
      </c>
      <c r="B68" s="3" t="s">
        <v>89</v>
      </c>
      <c r="C68" s="3" t="s">
        <v>91</v>
      </c>
      <c r="D68" s="3" t="s">
        <v>99</v>
      </c>
      <c r="E68" s="3">
        <v>176.429</v>
      </c>
      <c r="F68" s="3">
        <v>123.578</v>
      </c>
      <c r="G68" s="3">
        <v>165.209</v>
      </c>
      <c r="H68" s="3">
        <v>2.7829999999999999</v>
      </c>
      <c r="I68" s="3">
        <v>8.4369999999999994</v>
      </c>
      <c r="J68" s="3">
        <v>1931.6394616443793</v>
      </c>
      <c r="K68" s="3">
        <v>45.36</v>
      </c>
      <c r="L68" s="3">
        <v>254.72</v>
      </c>
      <c r="M68" s="3">
        <v>139</v>
      </c>
      <c r="N68" s="3">
        <v>1</v>
      </c>
    </row>
    <row r="69" spans="1:14" x14ac:dyDescent="0.3">
      <c r="A69" s="3">
        <v>9850</v>
      </c>
      <c r="B69" s="3" t="s">
        <v>92</v>
      </c>
      <c r="C69" s="3" t="s">
        <v>91</v>
      </c>
      <c r="D69" s="3" t="s">
        <v>99</v>
      </c>
      <c r="E69" s="3">
        <v>5.6859999999999999</v>
      </c>
      <c r="F69" s="3">
        <v>294.33</v>
      </c>
      <c r="G69" s="3">
        <v>3.7160000000000002</v>
      </c>
      <c r="H69" s="3">
        <v>0.85899999999999999</v>
      </c>
      <c r="I69" s="3">
        <v>1.111</v>
      </c>
      <c r="J69" s="3">
        <v>1642.5599350930188</v>
      </c>
      <c r="K69" s="3">
        <v>0</v>
      </c>
      <c r="L69" s="3">
        <v>300.08</v>
      </c>
      <c r="M69" s="3">
        <v>19</v>
      </c>
      <c r="N69" s="3">
        <v>1</v>
      </c>
    </row>
    <row r="70" spans="1:14" x14ac:dyDescent="0.3">
      <c r="A70" s="3">
        <v>9856</v>
      </c>
      <c r="B70" s="3" t="s">
        <v>92</v>
      </c>
      <c r="C70" s="3" t="s">
        <v>91</v>
      </c>
      <c r="D70" s="3" t="s">
        <v>91</v>
      </c>
      <c r="E70" s="3">
        <v>300.00400000000002</v>
      </c>
      <c r="F70" s="3">
        <v>0</v>
      </c>
      <c r="G70" s="3">
        <v>288.29599999999999</v>
      </c>
      <c r="H70" s="3">
        <v>10.523</v>
      </c>
      <c r="I70" s="3">
        <v>1.1850000000000001</v>
      </c>
      <c r="J70" s="3">
        <v>1118.3733322960579</v>
      </c>
      <c r="K70" s="3">
        <v>139.91999999999999</v>
      </c>
      <c r="L70" s="3">
        <v>160.16</v>
      </c>
      <c r="M70" s="3">
        <v>21</v>
      </c>
      <c r="N70" s="3">
        <v>1</v>
      </c>
    </row>
    <row r="71" spans="1:14" x14ac:dyDescent="0.3">
      <c r="A71" s="3">
        <v>9858</v>
      </c>
      <c r="B71" s="3" t="s">
        <v>89</v>
      </c>
      <c r="C71" s="3" t="s">
        <v>91</v>
      </c>
      <c r="D71" s="3" t="s">
        <v>91</v>
      </c>
      <c r="E71" s="3">
        <v>11.824999999999999</v>
      </c>
      <c r="F71" s="3">
        <v>288.18400000000003</v>
      </c>
      <c r="G71" s="3">
        <v>1.369</v>
      </c>
      <c r="H71" s="3">
        <v>1.046</v>
      </c>
      <c r="I71" s="3">
        <v>9.41</v>
      </c>
      <c r="J71" s="3">
        <v>2476.0938730680055</v>
      </c>
      <c r="K71" s="3">
        <v>41.12</v>
      </c>
      <c r="L71" s="3">
        <v>258.95999999999998</v>
      </c>
      <c r="M71" s="3">
        <v>6</v>
      </c>
      <c r="N71" s="3">
        <v>1</v>
      </c>
    </row>
    <row r="72" spans="1:14" x14ac:dyDescent="0.3">
      <c r="A72" s="3">
        <v>9860</v>
      </c>
      <c r="B72" s="3" t="s">
        <v>92</v>
      </c>
      <c r="C72" s="3" t="s">
        <v>91</v>
      </c>
      <c r="D72" s="3" t="s">
        <v>91</v>
      </c>
      <c r="E72" s="3">
        <v>300.28800000000001</v>
      </c>
      <c r="F72" s="3">
        <v>0</v>
      </c>
      <c r="G72" s="3">
        <v>0</v>
      </c>
      <c r="H72" s="3">
        <v>0</v>
      </c>
      <c r="I72" s="3">
        <v>300.28800000000001</v>
      </c>
      <c r="J72" s="3">
        <v>925.252032913618</v>
      </c>
      <c r="K72" s="3">
        <v>100.64</v>
      </c>
      <c r="L72" s="3">
        <v>199.44</v>
      </c>
      <c r="M72" s="3">
        <v>68</v>
      </c>
      <c r="N72" s="3">
        <v>2</v>
      </c>
    </row>
    <row r="73" spans="1:14" x14ac:dyDescent="0.3">
      <c r="A73" s="3">
        <v>9861</v>
      </c>
      <c r="B73" s="3" t="s">
        <v>89</v>
      </c>
      <c r="C73" s="3" t="s">
        <v>91</v>
      </c>
      <c r="D73" s="3" t="s">
        <v>91</v>
      </c>
      <c r="E73" s="3">
        <v>86.078000000000003</v>
      </c>
      <c r="F73" s="3">
        <v>213.93799999999999</v>
      </c>
      <c r="G73" s="3">
        <v>50.259</v>
      </c>
      <c r="H73" s="3">
        <v>11.988</v>
      </c>
      <c r="I73" s="3">
        <v>23.831</v>
      </c>
      <c r="J73" s="3">
        <v>1190.3420303683499</v>
      </c>
      <c r="K73" s="3">
        <v>20.64</v>
      </c>
      <c r="L73" s="3">
        <v>279.44</v>
      </c>
      <c r="M73" s="3">
        <v>23</v>
      </c>
      <c r="N73" s="3">
        <v>3</v>
      </c>
    </row>
    <row r="74" spans="1:14" x14ac:dyDescent="0.3">
      <c r="A74" s="3">
        <v>9864</v>
      </c>
      <c r="B74" s="3" t="s">
        <v>92</v>
      </c>
      <c r="C74" s="3" t="s">
        <v>91</v>
      </c>
      <c r="D74" s="3" t="s">
        <v>99</v>
      </c>
      <c r="E74" s="3">
        <v>300.01900000000001</v>
      </c>
      <c r="F74" s="3">
        <v>0</v>
      </c>
      <c r="G74" s="3">
        <v>0</v>
      </c>
      <c r="H74" s="3">
        <v>0</v>
      </c>
      <c r="I74" s="3">
        <v>300.01900000000001</v>
      </c>
      <c r="J74" s="3">
        <v>3011.2167137410006</v>
      </c>
      <c r="K74" s="3">
        <v>2.88</v>
      </c>
      <c r="L74" s="3">
        <v>297.2</v>
      </c>
      <c r="M74" s="3">
        <v>31</v>
      </c>
      <c r="N74" s="3">
        <v>1</v>
      </c>
    </row>
    <row r="75" spans="1:14" x14ac:dyDescent="0.3">
      <c r="A75" s="3">
        <v>9867</v>
      </c>
      <c r="B75" s="3" t="s">
        <v>89</v>
      </c>
      <c r="C75" s="3" t="s">
        <v>91</v>
      </c>
      <c r="D75" s="3" t="s">
        <v>91</v>
      </c>
      <c r="E75" s="3">
        <v>194.40600000000001</v>
      </c>
      <c r="F75" s="3">
        <v>105.61499999999999</v>
      </c>
      <c r="G75" s="3">
        <v>45.045000000000002</v>
      </c>
      <c r="H75" s="3">
        <v>0.76400000000000001</v>
      </c>
      <c r="I75" s="3">
        <v>148.59700000000001</v>
      </c>
      <c r="J75" s="3">
        <v>639.22311043295281</v>
      </c>
      <c r="K75" s="3">
        <v>66.959999999999994</v>
      </c>
      <c r="L75" s="3">
        <v>233.12</v>
      </c>
      <c r="M75" s="3">
        <v>37</v>
      </c>
      <c r="N75" s="3">
        <v>1</v>
      </c>
    </row>
    <row r="76" spans="1:14" x14ac:dyDescent="0.3">
      <c r="A76" s="3">
        <v>9869</v>
      </c>
      <c r="B76" s="3" t="s">
        <v>92</v>
      </c>
      <c r="C76" s="3" t="s">
        <v>91</v>
      </c>
      <c r="D76" s="3" t="s">
        <v>99</v>
      </c>
      <c r="E76" s="3">
        <v>9.33</v>
      </c>
      <c r="F76" s="3">
        <v>162.69</v>
      </c>
      <c r="G76" s="3">
        <v>76.281000000000006</v>
      </c>
      <c r="H76" s="3">
        <v>30.846</v>
      </c>
      <c r="I76" s="3">
        <v>30.193000000000001</v>
      </c>
      <c r="J76" s="3">
        <v>1021.9070740902231</v>
      </c>
      <c r="K76" s="3">
        <v>174.64</v>
      </c>
      <c r="L76" s="3">
        <v>125.44</v>
      </c>
      <c r="M76" s="3">
        <v>6</v>
      </c>
      <c r="N76" s="3">
        <v>1</v>
      </c>
    </row>
    <row r="77" spans="1:14" x14ac:dyDescent="0.3">
      <c r="A77" s="3">
        <v>9870</v>
      </c>
      <c r="B77" s="3" t="s">
        <v>92</v>
      </c>
      <c r="C77" s="3" t="s">
        <v>91</v>
      </c>
      <c r="D77" s="3" t="s">
        <v>91</v>
      </c>
      <c r="E77" s="3">
        <v>300.01400000000001</v>
      </c>
      <c r="F77" s="3">
        <v>0</v>
      </c>
      <c r="G77" s="3">
        <v>0</v>
      </c>
      <c r="H77" s="3">
        <v>0</v>
      </c>
      <c r="I77" s="3">
        <v>300.01400000000001</v>
      </c>
      <c r="J77" s="3">
        <v>755.95733864890224</v>
      </c>
      <c r="K77" s="3">
        <v>181.36</v>
      </c>
      <c r="L77" s="3">
        <v>118.72</v>
      </c>
      <c r="M77" s="3">
        <v>6</v>
      </c>
      <c r="N77" s="3">
        <v>2</v>
      </c>
    </row>
    <row r="78" spans="1:14" x14ac:dyDescent="0.3">
      <c r="A78" s="3">
        <v>9872</v>
      </c>
      <c r="B78" s="3" t="s">
        <v>92</v>
      </c>
      <c r="C78" s="3" t="s">
        <v>91</v>
      </c>
      <c r="D78" s="3" t="s">
        <v>91</v>
      </c>
      <c r="E78" s="3">
        <v>177.661</v>
      </c>
      <c r="F78" s="3">
        <v>122.358</v>
      </c>
      <c r="G78" s="3">
        <v>19.163</v>
      </c>
      <c r="H78" s="3">
        <v>5.39</v>
      </c>
      <c r="I78" s="3">
        <v>153.108</v>
      </c>
      <c r="J78" s="3">
        <v>892.97047681248614</v>
      </c>
      <c r="K78" s="3">
        <v>6.88</v>
      </c>
      <c r="L78" s="3">
        <v>293.2</v>
      </c>
      <c r="M78" s="3">
        <v>66</v>
      </c>
      <c r="N78" s="3">
        <v>1</v>
      </c>
    </row>
    <row r="79" spans="1:14" x14ac:dyDescent="0.3">
      <c r="A79" s="3">
        <v>9873</v>
      </c>
      <c r="B79" s="3" t="s">
        <v>89</v>
      </c>
      <c r="C79" s="3" t="s">
        <v>90</v>
      </c>
      <c r="D79" s="3" t="s">
        <v>100</v>
      </c>
      <c r="E79" s="3">
        <v>168.58500000000001</v>
      </c>
      <c r="F79" s="3">
        <v>131.434</v>
      </c>
      <c r="G79" s="3">
        <v>7.0119999999999996</v>
      </c>
      <c r="H79" s="3">
        <v>43.124000000000002</v>
      </c>
      <c r="I79" s="3">
        <v>118.449</v>
      </c>
      <c r="J79" s="3">
        <v>523.49471074952862</v>
      </c>
      <c r="K79" s="3">
        <v>284.72000000000003</v>
      </c>
      <c r="L79" s="3">
        <v>15.36</v>
      </c>
      <c r="M79" s="3">
        <v>22</v>
      </c>
      <c r="N79" s="3">
        <v>1</v>
      </c>
    </row>
    <row r="80" spans="1:14" x14ac:dyDescent="0.3">
      <c r="A80" s="3">
        <v>9875</v>
      </c>
      <c r="B80" s="3" t="s">
        <v>89</v>
      </c>
      <c r="C80" s="3" t="s">
        <v>91</v>
      </c>
      <c r="D80" s="3" t="s">
        <v>99</v>
      </c>
      <c r="E80" s="3">
        <v>216.17699999999999</v>
      </c>
      <c r="F80" s="3">
        <v>83.828000000000003</v>
      </c>
      <c r="G80" s="3">
        <v>92.063999999999993</v>
      </c>
      <c r="H80" s="3">
        <v>61.982999999999997</v>
      </c>
      <c r="I80" s="3">
        <v>62.13</v>
      </c>
      <c r="J80" s="3">
        <v>959.74005347358207</v>
      </c>
      <c r="K80" s="3">
        <v>93.04</v>
      </c>
      <c r="L80" s="3">
        <v>207.04</v>
      </c>
      <c r="M80" s="3">
        <v>95</v>
      </c>
      <c r="N80" s="3">
        <v>1</v>
      </c>
    </row>
    <row r="81" spans="1:14" x14ac:dyDescent="0.3">
      <c r="A81" s="3">
        <v>9881</v>
      </c>
      <c r="B81" s="3" t="s">
        <v>89</v>
      </c>
      <c r="C81" s="3" t="s">
        <v>91</v>
      </c>
      <c r="D81" s="3" t="s">
        <v>99</v>
      </c>
      <c r="E81" s="3">
        <v>166.07900000000001</v>
      </c>
      <c r="F81" s="3">
        <v>133.93700000000001</v>
      </c>
      <c r="G81" s="3">
        <v>70.338999999999999</v>
      </c>
      <c r="H81" s="3">
        <v>47.26</v>
      </c>
      <c r="I81" s="3">
        <v>48.48</v>
      </c>
      <c r="J81" s="3">
        <v>1660.6075069717576</v>
      </c>
      <c r="K81" s="3">
        <v>97.52</v>
      </c>
      <c r="L81" s="3">
        <v>202.56</v>
      </c>
      <c r="M81" s="3">
        <v>3</v>
      </c>
      <c r="N81" s="3">
        <v>1</v>
      </c>
    </row>
    <row r="82" spans="1:14" x14ac:dyDescent="0.3">
      <c r="A82" s="3">
        <v>9882</v>
      </c>
      <c r="B82" s="3" t="s">
        <v>92</v>
      </c>
      <c r="C82" s="3" t="s">
        <v>91</v>
      </c>
      <c r="D82" s="3" t="s">
        <v>91</v>
      </c>
      <c r="E82" s="3">
        <v>300.02199999999999</v>
      </c>
      <c r="F82" s="3">
        <v>0</v>
      </c>
      <c r="G82" s="3">
        <v>0</v>
      </c>
      <c r="H82" s="3">
        <v>0</v>
      </c>
      <c r="I82" s="3">
        <v>300.02199999999999</v>
      </c>
      <c r="J82" s="3">
        <v>1036.336693804375</v>
      </c>
      <c r="K82" s="3">
        <v>1.52</v>
      </c>
      <c r="L82" s="3">
        <v>298.56</v>
      </c>
      <c r="M82" s="3">
        <v>9</v>
      </c>
      <c r="N82" s="3">
        <v>1</v>
      </c>
    </row>
    <row r="83" spans="1:14" x14ac:dyDescent="0.3">
      <c r="A83" s="3">
        <v>9883</v>
      </c>
      <c r="B83" s="3" t="s">
        <v>92</v>
      </c>
      <c r="C83" s="3" t="s">
        <v>91</v>
      </c>
      <c r="D83" s="3" t="s">
        <v>99</v>
      </c>
      <c r="E83" s="3">
        <v>182.02699999999999</v>
      </c>
      <c r="F83" s="3">
        <v>48.445999999999998</v>
      </c>
      <c r="G83" s="3">
        <v>135.672</v>
      </c>
      <c r="H83" s="3">
        <v>26.471</v>
      </c>
      <c r="I83" s="3">
        <v>89.433000000000007</v>
      </c>
      <c r="J83" s="3">
        <v>1042.1022322150427</v>
      </c>
      <c r="K83" s="3">
        <v>74.239999999999995</v>
      </c>
      <c r="L83" s="3">
        <v>225.84</v>
      </c>
      <c r="M83" s="3">
        <v>48</v>
      </c>
      <c r="N83" s="3">
        <v>2</v>
      </c>
    </row>
    <row r="84" spans="1:14" x14ac:dyDescent="0.3">
      <c r="A84" s="3">
        <v>9885</v>
      </c>
      <c r="B84" s="3" t="s">
        <v>92</v>
      </c>
      <c r="C84" s="3" t="s">
        <v>91</v>
      </c>
      <c r="D84" s="3" t="s">
        <v>99</v>
      </c>
      <c r="E84" s="3">
        <v>61.939</v>
      </c>
      <c r="F84" s="3">
        <v>238.08</v>
      </c>
      <c r="G84" s="3">
        <v>10.547000000000001</v>
      </c>
      <c r="H84" s="3">
        <v>14.077</v>
      </c>
      <c r="I84" s="3">
        <v>37.314999999999998</v>
      </c>
      <c r="J84" s="3">
        <v>2472.6471420769258</v>
      </c>
      <c r="K84" s="3">
        <v>54.72</v>
      </c>
      <c r="L84" s="3">
        <v>245.36</v>
      </c>
      <c r="M84" s="3">
        <v>66</v>
      </c>
      <c r="N84" s="3">
        <v>3</v>
      </c>
    </row>
    <row r="85" spans="1:14" x14ac:dyDescent="0.3">
      <c r="A85" s="3">
        <v>9886</v>
      </c>
      <c r="B85" s="3" t="s">
        <v>92</v>
      </c>
      <c r="C85" s="3" t="s">
        <v>91</v>
      </c>
      <c r="D85" s="3" t="s">
        <v>99</v>
      </c>
      <c r="E85" s="3">
        <v>300.01499999999999</v>
      </c>
      <c r="F85" s="3">
        <v>0</v>
      </c>
      <c r="G85" s="3">
        <v>0</v>
      </c>
      <c r="H85" s="3">
        <v>0</v>
      </c>
      <c r="I85" s="3">
        <v>300.01499999999999</v>
      </c>
      <c r="J85" s="3">
        <v>2534.7229912252715</v>
      </c>
      <c r="K85" s="3">
        <v>8</v>
      </c>
      <c r="L85" s="3">
        <v>292.08</v>
      </c>
      <c r="M85" s="3">
        <v>78</v>
      </c>
      <c r="N85" s="3">
        <v>3</v>
      </c>
    </row>
    <row r="86" spans="1:14" x14ac:dyDescent="0.3">
      <c r="A86" s="3">
        <v>9887</v>
      </c>
      <c r="B86" s="3" t="s">
        <v>92</v>
      </c>
      <c r="C86" s="3" t="s">
        <v>91</v>
      </c>
      <c r="D86" s="3" t="s">
        <v>91</v>
      </c>
      <c r="E86" s="3">
        <v>300.024</v>
      </c>
      <c r="F86" s="3">
        <v>0</v>
      </c>
      <c r="G86" s="3">
        <v>28.835999999999999</v>
      </c>
      <c r="H86" s="3">
        <v>9.4179999999999993</v>
      </c>
      <c r="I86" s="3">
        <v>261.77</v>
      </c>
      <c r="J86" s="3">
        <v>865.23734927066926</v>
      </c>
      <c r="K86" s="3">
        <v>64.48</v>
      </c>
      <c r="L86" s="3">
        <v>235.6</v>
      </c>
      <c r="M86" s="3">
        <v>104</v>
      </c>
      <c r="N86" s="3">
        <v>1</v>
      </c>
    </row>
    <row r="87" spans="1:14" x14ac:dyDescent="0.3">
      <c r="A87" s="3">
        <v>9889</v>
      </c>
      <c r="B87" s="3" t="s">
        <v>89</v>
      </c>
      <c r="C87" s="3" t="s">
        <v>91</v>
      </c>
      <c r="D87" s="3" t="s">
        <v>99</v>
      </c>
      <c r="E87" s="3">
        <v>285.20100000000002</v>
      </c>
      <c r="F87" s="3">
        <v>14.814</v>
      </c>
      <c r="G87" s="3">
        <v>33.082000000000001</v>
      </c>
      <c r="H87" s="3">
        <v>4.0330000000000004</v>
      </c>
      <c r="I87" s="3">
        <v>248.08600000000001</v>
      </c>
      <c r="J87" s="3">
        <v>1679.4303485195633</v>
      </c>
      <c r="K87" s="3">
        <v>220.24</v>
      </c>
      <c r="L87" s="3">
        <v>79.84</v>
      </c>
      <c r="M87" s="3">
        <v>30</v>
      </c>
      <c r="N87" s="3">
        <v>1</v>
      </c>
    </row>
    <row r="88" spans="1:14" x14ac:dyDescent="0.3">
      <c r="A88" s="3">
        <v>9896</v>
      </c>
      <c r="B88" s="3" t="s">
        <v>92</v>
      </c>
      <c r="C88" s="3" t="s">
        <v>91</v>
      </c>
      <c r="D88" s="3" t="s">
        <v>91</v>
      </c>
      <c r="E88" s="3">
        <v>300.02199999999999</v>
      </c>
      <c r="F88" s="3">
        <v>0</v>
      </c>
      <c r="G88" s="3">
        <v>234.453</v>
      </c>
      <c r="H88" s="3">
        <v>7.8390000000000004</v>
      </c>
      <c r="I88" s="3">
        <v>57.73</v>
      </c>
      <c r="J88" s="3">
        <v>2255.8850733067229</v>
      </c>
      <c r="K88" s="3">
        <v>15.2</v>
      </c>
      <c r="L88" s="3">
        <v>284.88</v>
      </c>
      <c r="M88" s="3">
        <v>28</v>
      </c>
      <c r="N88" s="3">
        <v>1</v>
      </c>
    </row>
    <row r="89" spans="1:14" x14ac:dyDescent="0.3">
      <c r="A89" s="3">
        <v>9897</v>
      </c>
      <c r="B89" s="3" t="s">
        <v>89</v>
      </c>
      <c r="C89" s="3" t="s">
        <v>91</v>
      </c>
      <c r="D89" s="3" t="s">
        <v>91</v>
      </c>
      <c r="E89" s="3">
        <v>117.337</v>
      </c>
      <c r="F89" s="3">
        <v>182.666</v>
      </c>
      <c r="G89" s="3">
        <v>3.698</v>
      </c>
      <c r="H89" s="3">
        <v>14.281000000000001</v>
      </c>
      <c r="I89" s="3">
        <v>99.358000000000004</v>
      </c>
      <c r="J89" s="3">
        <v>1335.818128258195</v>
      </c>
      <c r="K89" s="3">
        <v>210.56</v>
      </c>
      <c r="L89" s="3">
        <v>89.52</v>
      </c>
      <c r="M89" s="3">
        <v>64</v>
      </c>
      <c r="N89" s="3">
        <v>1</v>
      </c>
    </row>
    <row r="90" spans="1:14" x14ac:dyDescent="0.3">
      <c r="A90" s="3">
        <v>9898</v>
      </c>
      <c r="B90" s="3" t="s">
        <v>92</v>
      </c>
      <c r="C90" s="3" t="s">
        <v>91</v>
      </c>
      <c r="D90" s="3" t="s">
        <v>99</v>
      </c>
      <c r="E90" s="3">
        <v>300.01</v>
      </c>
      <c r="F90" s="3">
        <v>0</v>
      </c>
      <c r="G90" s="3">
        <v>0</v>
      </c>
      <c r="H90" s="3">
        <v>0</v>
      </c>
      <c r="I90" s="3">
        <v>300.01</v>
      </c>
      <c r="J90" s="3">
        <v>497.09714217888717</v>
      </c>
      <c r="K90" s="3">
        <v>23.25241298625329</v>
      </c>
      <c r="L90" s="3">
        <v>276.74758701374674</v>
      </c>
      <c r="M90" s="3">
        <v>0</v>
      </c>
      <c r="N90" s="3">
        <v>5</v>
      </c>
    </row>
    <row r="91" spans="1:14" x14ac:dyDescent="0.3">
      <c r="A91" s="3">
        <v>9902</v>
      </c>
      <c r="B91" s="3" t="s">
        <v>92</v>
      </c>
      <c r="C91" s="3" t="s">
        <v>91</v>
      </c>
      <c r="D91" s="3" t="s">
        <v>99</v>
      </c>
      <c r="E91" s="3">
        <v>300.00799999999998</v>
      </c>
      <c r="F91" s="3">
        <v>0</v>
      </c>
      <c r="G91" s="3">
        <v>2.2909999999999999</v>
      </c>
      <c r="H91" s="3">
        <v>46.9</v>
      </c>
      <c r="I91" s="3">
        <v>250.81700000000001</v>
      </c>
      <c r="J91" s="3">
        <v>1376.7015473911088</v>
      </c>
      <c r="K91" s="3">
        <v>15.68</v>
      </c>
      <c r="L91" s="3">
        <v>284.39999999999998</v>
      </c>
      <c r="M91" s="3">
        <v>11</v>
      </c>
      <c r="N91" s="3">
        <v>1</v>
      </c>
    </row>
    <row r="92" spans="1:14" x14ac:dyDescent="0.3">
      <c r="A92" s="3">
        <v>9904</v>
      </c>
      <c r="B92" s="3" t="s">
        <v>92</v>
      </c>
      <c r="C92" s="3" t="s">
        <v>91</v>
      </c>
      <c r="D92" s="3" t="s">
        <v>99</v>
      </c>
      <c r="E92" s="3">
        <v>155.67699999999999</v>
      </c>
      <c r="F92" s="3">
        <v>144.33099999999999</v>
      </c>
      <c r="G92" s="3">
        <v>45.487000000000002</v>
      </c>
      <c r="H92" s="3">
        <v>13.781000000000001</v>
      </c>
      <c r="I92" s="3">
        <v>96.409000000000006</v>
      </c>
      <c r="J92" s="3">
        <v>860.1736379383243</v>
      </c>
      <c r="K92" s="3">
        <v>89.68</v>
      </c>
      <c r="L92" s="3">
        <v>210.4</v>
      </c>
      <c r="M92" s="3">
        <v>123</v>
      </c>
      <c r="N92" s="3">
        <v>1</v>
      </c>
    </row>
    <row r="93" spans="1:14" x14ac:dyDescent="0.3">
      <c r="A93" s="3">
        <v>9905</v>
      </c>
      <c r="B93" s="3" t="s">
        <v>92</v>
      </c>
      <c r="C93" s="3" t="s">
        <v>91</v>
      </c>
      <c r="D93" s="3" t="s">
        <v>99</v>
      </c>
      <c r="E93" s="3">
        <v>275.94299999999998</v>
      </c>
      <c r="F93" s="3">
        <v>9.4730000000000008</v>
      </c>
      <c r="G93" s="3">
        <v>45.067</v>
      </c>
      <c r="H93" s="3">
        <v>14.574</v>
      </c>
      <c r="I93" s="3">
        <v>230.89599999999999</v>
      </c>
      <c r="J93" s="3">
        <v>1156.6028429621356</v>
      </c>
      <c r="K93" s="3">
        <v>25.12</v>
      </c>
      <c r="L93" s="3">
        <v>274.95999999999998</v>
      </c>
      <c r="M93" s="3">
        <v>24</v>
      </c>
      <c r="N93" s="3">
        <v>1</v>
      </c>
    </row>
    <row r="94" spans="1:14" x14ac:dyDescent="0.3">
      <c r="A94" s="3">
        <v>9906</v>
      </c>
      <c r="B94" s="3" t="s">
        <v>89</v>
      </c>
      <c r="C94" s="3" t="s">
        <v>91</v>
      </c>
      <c r="D94" s="3" t="s">
        <v>99</v>
      </c>
      <c r="E94" s="3">
        <v>300.02300000000002</v>
      </c>
      <c r="F94" s="3">
        <v>0</v>
      </c>
      <c r="G94" s="3">
        <v>0</v>
      </c>
      <c r="H94" s="3">
        <v>0</v>
      </c>
      <c r="I94" s="3">
        <v>300.02300000000002</v>
      </c>
      <c r="J94" s="3">
        <v>724.81570063156698</v>
      </c>
      <c r="K94" s="3">
        <v>300.08</v>
      </c>
      <c r="L94" s="3">
        <v>0</v>
      </c>
      <c r="M94" s="3">
        <v>4</v>
      </c>
      <c r="N94" s="3">
        <v>2</v>
      </c>
    </row>
    <row r="95" spans="1:14" x14ac:dyDescent="0.3">
      <c r="A95" s="3">
        <v>9908</v>
      </c>
      <c r="B95" s="3" t="s">
        <v>89</v>
      </c>
      <c r="C95" s="3" t="s">
        <v>91</v>
      </c>
      <c r="D95" s="3" t="s">
        <v>91</v>
      </c>
      <c r="E95" s="3">
        <v>273.44400000000002</v>
      </c>
      <c r="F95" s="3">
        <v>26.574999999999999</v>
      </c>
      <c r="G95" s="3">
        <v>34.084000000000003</v>
      </c>
      <c r="H95" s="3">
        <v>8.8010000000000002</v>
      </c>
      <c r="I95" s="3">
        <v>230.559</v>
      </c>
      <c r="J95" s="3">
        <v>1185.7185755674898</v>
      </c>
      <c r="K95" s="3">
        <v>211.6</v>
      </c>
      <c r="L95" s="3">
        <v>88.48</v>
      </c>
      <c r="M95" s="3">
        <v>52</v>
      </c>
      <c r="N95" s="3">
        <v>1</v>
      </c>
    </row>
    <row r="96" spans="1:14" x14ac:dyDescent="0.3">
      <c r="A96" s="3">
        <v>9911</v>
      </c>
      <c r="B96" s="3" t="s">
        <v>92</v>
      </c>
      <c r="C96" s="3" t="s">
        <v>91</v>
      </c>
      <c r="D96" s="3" t="s">
        <v>99</v>
      </c>
      <c r="E96" s="3">
        <v>117.889</v>
      </c>
      <c r="F96" s="3">
        <v>159.10499999999999</v>
      </c>
      <c r="G96" s="3">
        <v>67.438000000000002</v>
      </c>
      <c r="H96" s="3">
        <v>29.010999999999999</v>
      </c>
      <c r="I96" s="3">
        <v>44.46</v>
      </c>
      <c r="J96" s="3">
        <v>1201.5394421268561</v>
      </c>
      <c r="K96" s="3">
        <v>102.96</v>
      </c>
      <c r="L96" s="3">
        <v>197.12</v>
      </c>
      <c r="M96" s="3">
        <v>6</v>
      </c>
      <c r="N96" s="3">
        <v>1</v>
      </c>
    </row>
    <row r="97" spans="1:14" x14ac:dyDescent="0.3">
      <c r="A97" s="3">
        <v>9913</v>
      </c>
      <c r="B97" s="3" t="s">
        <v>92</v>
      </c>
      <c r="C97" s="3" t="s">
        <v>91</v>
      </c>
      <c r="D97" s="3" t="s">
        <v>99</v>
      </c>
      <c r="E97" s="3">
        <v>153.303</v>
      </c>
      <c r="F97" s="3">
        <v>146.70599999999999</v>
      </c>
      <c r="G97" s="3">
        <v>31.608000000000001</v>
      </c>
      <c r="H97" s="3">
        <v>3.7050000000000001</v>
      </c>
      <c r="I97" s="3">
        <v>117.99</v>
      </c>
      <c r="J97" s="3">
        <v>1729.0757366131966</v>
      </c>
      <c r="K97" s="3">
        <v>101.52</v>
      </c>
      <c r="L97" s="3">
        <v>198.56</v>
      </c>
      <c r="M97" s="3">
        <v>15</v>
      </c>
      <c r="N97" s="3">
        <v>1</v>
      </c>
    </row>
    <row r="98" spans="1:14" x14ac:dyDescent="0.3">
      <c r="A98" s="3">
        <v>9914</v>
      </c>
      <c r="B98" s="3" t="s">
        <v>92</v>
      </c>
      <c r="C98" s="3" t="s">
        <v>91</v>
      </c>
      <c r="D98" s="3" t="s">
        <v>91</v>
      </c>
      <c r="E98" s="3">
        <v>300.017</v>
      </c>
      <c r="F98" s="3">
        <v>0</v>
      </c>
      <c r="G98" s="3">
        <v>25.725999999999999</v>
      </c>
      <c r="H98" s="3">
        <v>23.495999999999999</v>
      </c>
      <c r="I98" s="3">
        <v>250.79499999999999</v>
      </c>
      <c r="J98" s="3">
        <v>669.93317444676666</v>
      </c>
      <c r="K98" s="3">
        <v>155.68</v>
      </c>
      <c r="L98" s="3">
        <v>144.4</v>
      </c>
      <c r="M98" s="3">
        <v>65</v>
      </c>
      <c r="N98" s="3">
        <v>2</v>
      </c>
    </row>
    <row r="99" spans="1:14" x14ac:dyDescent="0.3">
      <c r="A99" s="3">
        <v>9916</v>
      </c>
      <c r="B99" s="3" t="s">
        <v>89</v>
      </c>
      <c r="C99" s="3" t="s">
        <v>91</v>
      </c>
      <c r="D99" s="3" t="s">
        <v>91</v>
      </c>
      <c r="E99" s="3">
        <v>14.016999999999999</v>
      </c>
      <c r="F99" s="3">
        <v>285.98500000000001</v>
      </c>
      <c r="G99" s="3">
        <v>7.07</v>
      </c>
      <c r="H99" s="3">
        <v>3.774</v>
      </c>
      <c r="I99" s="3">
        <v>3.173</v>
      </c>
      <c r="J99" s="3">
        <v>1585.7491233324572</v>
      </c>
      <c r="K99" s="3">
        <v>103.92</v>
      </c>
      <c r="L99" s="3">
        <v>196.16</v>
      </c>
      <c r="M99" s="3">
        <v>105</v>
      </c>
      <c r="N99" s="3">
        <v>2</v>
      </c>
    </row>
  </sheetData>
  <sortState xmlns:xlrd2="http://schemas.microsoft.com/office/spreadsheetml/2017/richdata2" ref="A2:I99">
    <sortCondition ref="A1:A9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1CF0-AAA8-4D1B-A56A-4070C1A8ECEF}">
  <dimension ref="A1:E81"/>
  <sheetViews>
    <sheetView workbookViewId="0">
      <selection activeCell="J60" sqref="J60"/>
    </sheetView>
  </sheetViews>
  <sheetFormatPr baseColWidth="10" defaultRowHeight="14.4" x14ac:dyDescent="0.3"/>
  <cols>
    <col min="1" max="1" width="27.5546875" customWidth="1"/>
    <col min="3" max="3" width="14" customWidth="1"/>
    <col min="4" max="5" width="13.44140625" bestFit="1" customWidth="1"/>
  </cols>
  <sheetData>
    <row r="1" spans="1:5" s="9" customFormat="1" x14ac:dyDescent="0.3">
      <c r="A1" s="9" t="s">
        <v>0</v>
      </c>
      <c r="B1" s="9" t="s">
        <v>10</v>
      </c>
      <c r="C1" s="9" t="s">
        <v>15</v>
      </c>
      <c r="D1" s="9" t="s">
        <v>221</v>
      </c>
      <c r="E1" s="9" t="s">
        <v>218</v>
      </c>
    </row>
    <row r="2" spans="1:5" x14ac:dyDescent="0.3">
      <c r="A2" s="3" t="s">
        <v>102</v>
      </c>
      <c r="B2" t="s">
        <v>222</v>
      </c>
      <c r="C2" t="s">
        <v>90</v>
      </c>
      <c r="D2" s="10">
        <v>8.2988999999999997</v>
      </c>
      <c r="E2" s="10">
        <v>6.0519114602100901</v>
      </c>
    </row>
    <row r="3" spans="1:5" x14ac:dyDescent="0.3">
      <c r="A3" s="3" t="s">
        <v>102</v>
      </c>
      <c r="B3" t="s">
        <v>222</v>
      </c>
      <c r="C3" t="s">
        <v>100</v>
      </c>
      <c r="D3" s="10">
        <v>26.274769230769227</v>
      </c>
      <c r="E3" s="10">
        <v>26.672129193079208</v>
      </c>
    </row>
    <row r="4" spans="1:5" x14ac:dyDescent="0.3">
      <c r="A4" s="3" t="s">
        <v>102</v>
      </c>
      <c r="B4" t="s">
        <v>222</v>
      </c>
      <c r="C4" t="s">
        <v>99</v>
      </c>
      <c r="D4" s="10">
        <v>174.29435294117647</v>
      </c>
      <c r="E4" s="10">
        <v>113.80658545034927</v>
      </c>
    </row>
    <row r="5" spans="1:5" x14ac:dyDescent="0.3">
      <c r="A5" s="3" t="s">
        <v>102</v>
      </c>
      <c r="B5" t="s">
        <v>222</v>
      </c>
      <c r="C5" t="s">
        <v>91</v>
      </c>
      <c r="D5" s="10">
        <v>244.39679999999998</v>
      </c>
      <c r="E5" s="10">
        <v>95.705295370504786</v>
      </c>
    </row>
    <row r="6" spans="1:5" x14ac:dyDescent="0.3">
      <c r="A6" s="3" t="s">
        <v>102</v>
      </c>
      <c r="B6" t="s">
        <v>223</v>
      </c>
      <c r="C6" t="s">
        <v>90</v>
      </c>
      <c r="D6" s="10">
        <v>31.041199999999996</v>
      </c>
      <c r="E6" s="10">
        <v>49.720912749287116</v>
      </c>
    </row>
    <row r="7" spans="1:5" x14ac:dyDescent="0.3">
      <c r="A7" s="3" t="s">
        <v>102</v>
      </c>
      <c r="B7" t="s">
        <v>223</v>
      </c>
      <c r="C7" t="s">
        <v>100</v>
      </c>
      <c r="D7" s="10">
        <v>19.580199999999998</v>
      </c>
      <c r="E7" s="10">
        <v>41.782424129906929</v>
      </c>
    </row>
    <row r="8" spans="1:5" x14ac:dyDescent="0.3">
      <c r="A8" s="3" t="s">
        <v>102</v>
      </c>
      <c r="B8" t="s">
        <v>223</v>
      </c>
      <c r="C8" t="s">
        <v>99</v>
      </c>
      <c r="D8" s="10">
        <v>156.64615384615385</v>
      </c>
      <c r="E8" s="10">
        <v>114.08245407295414</v>
      </c>
    </row>
    <row r="9" spans="1:5" x14ac:dyDescent="0.3">
      <c r="A9" s="3" t="s">
        <v>102</v>
      </c>
      <c r="B9" t="s">
        <v>223</v>
      </c>
      <c r="C9" t="s">
        <v>91</v>
      </c>
      <c r="D9" s="10">
        <v>126.5998</v>
      </c>
      <c r="E9" s="10">
        <v>99.16034692445254</v>
      </c>
    </row>
    <row r="10" spans="1:5" x14ac:dyDescent="0.3">
      <c r="A10" s="3" t="s">
        <v>103</v>
      </c>
      <c r="B10" t="s">
        <v>222</v>
      </c>
      <c r="C10" t="s">
        <v>90</v>
      </c>
      <c r="D10" s="10">
        <v>291.71979999999996</v>
      </c>
      <c r="E10" s="10">
        <v>6.0573375119216744</v>
      </c>
    </row>
    <row r="11" spans="1:5" x14ac:dyDescent="0.3">
      <c r="A11" s="3" t="s">
        <v>103</v>
      </c>
      <c r="B11" t="s">
        <v>222</v>
      </c>
      <c r="C11" t="s">
        <v>100</v>
      </c>
      <c r="D11" s="10">
        <v>273.73815384615386</v>
      </c>
      <c r="E11" s="10">
        <v>26.671452297185198</v>
      </c>
    </row>
    <row r="12" spans="1:5" x14ac:dyDescent="0.3">
      <c r="A12" s="3" t="s">
        <v>103</v>
      </c>
      <c r="B12" t="s">
        <v>222</v>
      </c>
      <c r="C12" t="s">
        <v>99</v>
      </c>
      <c r="D12" s="10">
        <v>111.74452941176469</v>
      </c>
      <c r="E12" s="10">
        <v>107.40474208229685</v>
      </c>
    </row>
    <row r="13" spans="1:5" x14ac:dyDescent="0.3">
      <c r="A13" s="3" t="s">
        <v>103</v>
      </c>
      <c r="B13" t="s">
        <v>222</v>
      </c>
      <c r="C13" t="s">
        <v>91</v>
      </c>
      <c r="D13" s="10">
        <v>55.647900000000007</v>
      </c>
      <c r="E13" s="10">
        <v>95.689195398958176</v>
      </c>
    </row>
    <row r="14" spans="1:5" x14ac:dyDescent="0.3">
      <c r="A14" s="3" t="s">
        <v>103</v>
      </c>
      <c r="B14" t="s">
        <v>223</v>
      </c>
      <c r="C14" t="s">
        <v>90</v>
      </c>
      <c r="D14" s="10">
        <v>268.36130000000003</v>
      </c>
      <c r="E14" s="10">
        <v>49.557177051809994</v>
      </c>
    </row>
    <row r="15" spans="1:5" x14ac:dyDescent="0.3">
      <c r="A15" s="3" t="s">
        <v>103</v>
      </c>
      <c r="B15" t="s">
        <v>223</v>
      </c>
      <c r="C15" t="s">
        <v>100</v>
      </c>
      <c r="D15" s="10">
        <v>280.43206666666663</v>
      </c>
      <c r="E15" s="10">
        <v>41.780593756409559</v>
      </c>
    </row>
    <row r="16" spans="1:5" x14ac:dyDescent="0.3">
      <c r="A16" s="3" t="s">
        <v>103</v>
      </c>
      <c r="B16" t="s">
        <v>223</v>
      </c>
      <c r="C16" t="s">
        <v>99</v>
      </c>
      <c r="D16" s="10">
        <v>142.63176923076924</v>
      </c>
      <c r="E16" s="10">
        <v>113.22006578058051</v>
      </c>
    </row>
    <row r="17" spans="1:5" x14ac:dyDescent="0.3">
      <c r="A17" s="3" t="s">
        <v>103</v>
      </c>
      <c r="B17" t="s">
        <v>223</v>
      </c>
      <c r="C17" t="s">
        <v>91</v>
      </c>
      <c r="D17" s="10">
        <v>173.41219999999998</v>
      </c>
      <c r="E17" s="10">
        <v>99.156514357409321</v>
      </c>
    </row>
    <row r="18" spans="1:5" x14ac:dyDescent="0.3">
      <c r="A18" s="3" t="s">
        <v>93</v>
      </c>
      <c r="B18" t="s">
        <v>222</v>
      </c>
      <c r="C18" t="s">
        <v>90</v>
      </c>
      <c r="D18" s="10">
        <v>3.0336999999999996</v>
      </c>
      <c r="E18" s="10">
        <v>2.629247338434836</v>
      </c>
    </row>
    <row r="19" spans="1:5" x14ac:dyDescent="0.3">
      <c r="A19" s="3" t="s">
        <v>93</v>
      </c>
      <c r="B19" t="s">
        <v>222</v>
      </c>
      <c r="C19" t="s">
        <v>100</v>
      </c>
      <c r="D19" s="10">
        <v>5.3779230769230768</v>
      </c>
      <c r="E19" s="10">
        <v>3.8702915579565502</v>
      </c>
    </row>
    <row r="20" spans="1:5" x14ac:dyDescent="0.3">
      <c r="A20" s="3" t="s">
        <v>93</v>
      </c>
      <c r="B20" t="s">
        <v>222</v>
      </c>
      <c r="C20" t="s">
        <v>99</v>
      </c>
      <c r="D20" s="10">
        <v>33.826117647058823</v>
      </c>
      <c r="E20" s="10">
        <v>37.959574142899633</v>
      </c>
    </row>
    <row r="21" spans="1:5" x14ac:dyDescent="0.3">
      <c r="A21" s="3" t="s">
        <v>93</v>
      </c>
      <c r="B21" t="s">
        <v>222</v>
      </c>
      <c r="C21" t="s">
        <v>91</v>
      </c>
      <c r="D21" s="10">
        <v>65.5334</v>
      </c>
      <c r="E21" s="10">
        <v>104.9234705299269</v>
      </c>
    </row>
    <row r="22" spans="1:5" x14ac:dyDescent="0.3">
      <c r="A22" s="3" t="s">
        <v>93</v>
      </c>
      <c r="B22" t="s">
        <v>223</v>
      </c>
      <c r="C22" t="s">
        <v>90</v>
      </c>
      <c r="D22" s="10">
        <v>11.2011</v>
      </c>
      <c r="E22" s="10">
        <v>13.923921888845348</v>
      </c>
    </row>
    <row r="23" spans="1:5" x14ac:dyDescent="0.3">
      <c r="A23" s="3" t="s">
        <v>93</v>
      </c>
      <c r="B23" t="s">
        <v>223</v>
      </c>
      <c r="C23" t="s">
        <v>100</v>
      </c>
      <c r="D23" s="10">
        <v>4.7047333333333334</v>
      </c>
      <c r="E23" s="10">
        <v>5.2132599270194326</v>
      </c>
    </row>
    <row r="24" spans="1:5" x14ac:dyDescent="0.3">
      <c r="A24" s="3" t="s">
        <v>93</v>
      </c>
      <c r="B24" t="s">
        <v>223</v>
      </c>
      <c r="C24" t="s">
        <v>99</v>
      </c>
      <c r="D24" s="10">
        <v>46.918230769230767</v>
      </c>
      <c r="E24" s="10">
        <v>47.312127860542347</v>
      </c>
    </row>
    <row r="25" spans="1:5" x14ac:dyDescent="0.3">
      <c r="A25" s="3" t="s">
        <v>93</v>
      </c>
      <c r="B25" t="s">
        <v>223</v>
      </c>
      <c r="C25" t="s">
        <v>91</v>
      </c>
      <c r="D25" s="10">
        <v>52.108800000000009</v>
      </c>
      <c r="E25" s="10">
        <v>89.42397188524636</v>
      </c>
    </row>
    <row r="26" spans="1:5" x14ac:dyDescent="0.3">
      <c r="A26" s="3" t="s">
        <v>94</v>
      </c>
      <c r="B26" t="s">
        <v>222</v>
      </c>
      <c r="C26" t="s">
        <v>90</v>
      </c>
      <c r="D26" s="10">
        <v>1.1091</v>
      </c>
      <c r="E26" s="10">
        <v>0.65175872325066209</v>
      </c>
    </row>
    <row r="27" spans="1:5" x14ac:dyDescent="0.3">
      <c r="A27" s="3" t="s">
        <v>94</v>
      </c>
      <c r="B27" t="s">
        <v>222</v>
      </c>
      <c r="C27" t="s">
        <v>100</v>
      </c>
      <c r="D27" s="10">
        <v>1.8467692307692307</v>
      </c>
      <c r="E27" s="10">
        <v>1.139879171509431</v>
      </c>
    </row>
    <row r="28" spans="1:5" x14ac:dyDescent="0.3">
      <c r="A28" s="3" t="s">
        <v>94</v>
      </c>
      <c r="B28" t="s">
        <v>222</v>
      </c>
      <c r="C28" t="s">
        <v>99</v>
      </c>
      <c r="D28" s="10">
        <v>11.766764705882354</v>
      </c>
      <c r="E28" s="10">
        <v>14.115233400166515</v>
      </c>
    </row>
    <row r="29" spans="1:5" x14ac:dyDescent="0.3">
      <c r="A29" s="3" t="s">
        <v>94</v>
      </c>
      <c r="B29" t="s">
        <v>222</v>
      </c>
      <c r="C29" t="s">
        <v>91</v>
      </c>
      <c r="D29" s="10">
        <v>10.410500000000001</v>
      </c>
      <c r="E29" s="10">
        <v>14.040577657078229</v>
      </c>
    </row>
    <row r="30" spans="1:5" x14ac:dyDescent="0.3">
      <c r="A30" s="3" t="s">
        <v>94</v>
      </c>
      <c r="B30" t="s">
        <v>223</v>
      </c>
      <c r="C30" t="s">
        <v>90</v>
      </c>
      <c r="D30" s="10">
        <v>17.221900000000002</v>
      </c>
      <c r="E30" s="10">
        <v>49.222633257137581</v>
      </c>
    </row>
    <row r="31" spans="1:5" x14ac:dyDescent="0.3">
      <c r="A31" s="3" t="s">
        <v>94</v>
      </c>
      <c r="B31" t="s">
        <v>223</v>
      </c>
      <c r="C31" t="s">
        <v>100</v>
      </c>
      <c r="D31" s="10">
        <v>3.9494666666666669</v>
      </c>
      <c r="E31" s="10">
        <v>10.857288137248551</v>
      </c>
    </row>
    <row r="32" spans="1:5" x14ac:dyDescent="0.3">
      <c r="A32" s="3" t="s">
        <v>94</v>
      </c>
      <c r="B32" t="s">
        <v>223</v>
      </c>
      <c r="C32" t="s">
        <v>99</v>
      </c>
      <c r="D32" s="10">
        <v>11.714769230769228</v>
      </c>
      <c r="E32" s="10">
        <v>19.885155988634029</v>
      </c>
    </row>
    <row r="33" spans="1:5" x14ac:dyDescent="0.3">
      <c r="A33" s="3" t="s">
        <v>94</v>
      </c>
      <c r="B33" t="s">
        <v>223</v>
      </c>
      <c r="C33" t="s">
        <v>91</v>
      </c>
      <c r="D33" s="10">
        <v>8.1036999999999999</v>
      </c>
      <c r="E33" s="10">
        <v>8.0943656542340889</v>
      </c>
    </row>
    <row r="34" spans="1:5" x14ac:dyDescent="0.3">
      <c r="A34" s="3" t="s">
        <v>95</v>
      </c>
      <c r="B34" t="s">
        <v>222</v>
      </c>
      <c r="C34" t="s">
        <v>90</v>
      </c>
      <c r="D34" s="10">
        <v>4.1561000000000003</v>
      </c>
      <c r="E34" s="10">
        <v>5.5379237675825363</v>
      </c>
    </row>
    <row r="35" spans="1:5" x14ac:dyDescent="0.3">
      <c r="A35" s="3" t="s">
        <v>95</v>
      </c>
      <c r="B35" t="s">
        <v>222</v>
      </c>
      <c r="C35" t="s">
        <v>100</v>
      </c>
      <c r="D35" s="10">
        <v>19.051000000000002</v>
      </c>
      <c r="E35" s="10">
        <v>23.035633263128087</v>
      </c>
    </row>
    <row r="36" spans="1:5" x14ac:dyDescent="0.3">
      <c r="A36" s="3" t="s">
        <v>95</v>
      </c>
      <c r="B36" t="s">
        <v>222</v>
      </c>
      <c r="C36" t="s">
        <v>99</v>
      </c>
      <c r="D36" s="10">
        <v>142.72088235294117</v>
      </c>
      <c r="E36" s="10">
        <v>117.01595586814345</v>
      </c>
    </row>
    <row r="37" spans="1:5" x14ac:dyDescent="0.3">
      <c r="A37" s="3" t="s">
        <v>95</v>
      </c>
      <c r="B37" t="s">
        <v>222</v>
      </c>
      <c r="C37" t="s">
        <v>91</v>
      </c>
      <c r="D37" s="10">
        <v>168.4529</v>
      </c>
      <c r="E37" s="10">
        <v>127.65480561912095</v>
      </c>
    </row>
    <row r="38" spans="1:5" x14ac:dyDescent="0.3">
      <c r="A38" s="3" t="s">
        <v>95</v>
      </c>
      <c r="B38" t="s">
        <v>223</v>
      </c>
      <c r="C38" t="s">
        <v>90</v>
      </c>
      <c r="D38" s="10">
        <v>3.2286000000000001</v>
      </c>
      <c r="E38" s="10">
        <v>3.5085762607898059</v>
      </c>
    </row>
    <row r="39" spans="1:5" x14ac:dyDescent="0.3">
      <c r="A39" s="3" t="s">
        <v>95</v>
      </c>
      <c r="B39" t="s">
        <v>223</v>
      </c>
      <c r="C39" t="s">
        <v>100</v>
      </c>
      <c r="D39" s="10">
        <v>10.925999999999998</v>
      </c>
      <c r="E39" s="10">
        <v>30.128117882517273</v>
      </c>
    </row>
    <row r="40" spans="1:5" x14ac:dyDescent="0.3">
      <c r="A40" s="3" t="s">
        <v>95</v>
      </c>
      <c r="B40" t="s">
        <v>223</v>
      </c>
      <c r="C40" t="s">
        <v>99</v>
      </c>
      <c r="D40" s="10">
        <v>98.748846153846159</v>
      </c>
      <c r="E40" s="10">
        <v>118.93412020515539</v>
      </c>
    </row>
    <row r="41" spans="1:5" x14ac:dyDescent="0.3">
      <c r="A41" s="3" t="s">
        <v>95</v>
      </c>
      <c r="B41" t="s">
        <v>223</v>
      </c>
      <c r="C41" t="s">
        <v>91</v>
      </c>
      <c r="D41" s="10">
        <v>66.38730000000001</v>
      </c>
      <c r="E41" s="10">
        <v>75.621497463867883</v>
      </c>
    </row>
    <row r="42" spans="1:5" x14ac:dyDescent="0.3">
      <c r="A42" s="3" t="s">
        <v>219</v>
      </c>
      <c r="B42" t="s">
        <v>222</v>
      </c>
      <c r="C42" t="s">
        <v>90</v>
      </c>
      <c r="D42" s="10">
        <v>3051.6748372541701</v>
      </c>
      <c r="E42" s="10">
        <v>955.71051813794691</v>
      </c>
    </row>
    <row r="43" spans="1:5" x14ac:dyDescent="0.3">
      <c r="A43" s="3" t="s">
        <v>219</v>
      </c>
      <c r="B43" t="s">
        <v>222</v>
      </c>
      <c r="C43" t="s">
        <v>100</v>
      </c>
      <c r="D43" s="10">
        <v>3057.5162597141843</v>
      </c>
      <c r="E43" s="10">
        <v>854.7517091693752</v>
      </c>
    </row>
    <row r="44" spans="1:5" x14ac:dyDescent="0.3">
      <c r="A44" s="3" t="s">
        <v>219</v>
      </c>
      <c r="B44" t="s">
        <v>222</v>
      </c>
      <c r="C44" t="s">
        <v>99</v>
      </c>
      <c r="D44" s="10">
        <v>1413.2131596780621</v>
      </c>
      <c r="E44" s="10">
        <v>698.49950399157387</v>
      </c>
    </row>
    <row r="45" spans="1:5" x14ac:dyDescent="0.3">
      <c r="A45" s="3" t="s">
        <v>219</v>
      </c>
      <c r="B45" t="s">
        <v>222</v>
      </c>
      <c r="C45" t="s">
        <v>91</v>
      </c>
      <c r="D45" s="10">
        <v>1048.8651153761446</v>
      </c>
      <c r="E45" s="10">
        <v>443.85650084851511</v>
      </c>
    </row>
    <row r="46" spans="1:5" x14ac:dyDescent="0.3">
      <c r="A46" s="3" t="s">
        <v>219</v>
      </c>
      <c r="B46" t="s">
        <v>223</v>
      </c>
      <c r="C46" t="s">
        <v>90</v>
      </c>
      <c r="D46" s="10">
        <v>2613.082910725228</v>
      </c>
      <c r="E46" s="10">
        <v>1097.2353023027526</v>
      </c>
    </row>
    <row r="47" spans="1:5" x14ac:dyDescent="0.3">
      <c r="A47" s="3" t="s">
        <v>219</v>
      </c>
      <c r="B47" t="s">
        <v>223</v>
      </c>
      <c r="C47" t="s">
        <v>100</v>
      </c>
      <c r="D47" s="10">
        <v>3098.3776189914538</v>
      </c>
      <c r="E47" s="10">
        <v>1028.195739976547</v>
      </c>
    </row>
    <row r="48" spans="1:5" x14ac:dyDescent="0.3">
      <c r="A48" s="3" t="s">
        <v>219</v>
      </c>
      <c r="B48" t="s">
        <v>223</v>
      </c>
      <c r="C48" t="s">
        <v>99</v>
      </c>
      <c r="D48" s="10">
        <v>1917.4296487934564</v>
      </c>
      <c r="E48" s="10">
        <v>941.71527479274664</v>
      </c>
    </row>
    <row r="49" spans="1:5" x14ac:dyDescent="0.3">
      <c r="A49" s="3" t="s">
        <v>219</v>
      </c>
      <c r="B49" t="s">
        <v>223</v>
      </c>
      <c r="C49" t="s">
        <v>91</v>
      </c>
      <c r="D49" s="10">
        <v>1373.7271463250788</v>
      </c>
      <c r="E49" s="10">
        <v>478.87723254338033</v>
      </c>
    </row>
    <row r="50" spans="1:5" x14ac:dyDescent="0.3">
      <c r="A50" s="3" t="s">
        <v>97</v>
      </c>
      <c r="B50" t="s">
        <v>222</v>
      </c>
      <c r="C50" t="s">
        <v>90</v>
      </c>
      <c r="D50" s="10">
        <v>66.335999999999999</v>
      </c>
      <c r="E50" s="10">
        <v>53.557167629033955</v>
      </c>
    </row>
    <row r="51" spans="1:5" x14ac:dyDescent="0.3">
      <c r="A51" s="3" t="s">
        <v>97</v>
      </c>
      <c r="B51" t="s">
        <v>222</v>
      </c>
      <c r="C51" t="s">
        <v>100</v>
      </c>
      <c r="D51" s="10">
        <v>74.701538461538462</v>
      </c>
      <c r="E51" s="10">
        <v>65.096860375668115</v>
      </c>
    </row>
    <row r="52" spans="1:5" x14ac:dyDescent="0.3">
      <c r="A52" s="3" t="s">
        <v>97</v>
      </c>
      <c r="B52" t="s">
        <v>222</v>
      </c>
      <c r="C52" t="s">
        <v>99</v>
      </c>
      <c r="D52" s="10">
        <v>66.003083116838425</v>
      </c>
      <c r="E52" s="10">
        <v>64.772523126082589</v>
      </c>
    </row>
    <row r="53" spans="1:5" x14ac:dyDescent="0.3">
      <c r="A53" s="3" t="s">
        <v>97</v>
      </c>
      <c r="B53" t="s">
        <v>222</v>
      </c>
      <c r="C53" t="s">
        <v>91</v>
      </c>
      <c r="D53" s="10">
        <v>88.992000000000004</v>
      </c>
      <c r="E53" s="10">
        <v>65.460721522316135</v>
      </c>
    </row>
    <row r="54" spans="1:5" x14ac:dyDescent="0.3">
      <c r="A54" s="3" t="s">
        <v>97</v>
      </c>
      <c r="B54" t="s">
        <v>223</v>
      </c>
      <c r="C54" t="s">
        <v>90</v>
      </c>
      <c r="D54" s="10">
        <v>81.448534258456206</v>
      </c>
      <c r="E54" s="10">
        <v>48.840522570889028</v>
      </c>
    </row>
    <row r="55" spans="1:5" x14ac:dyDescent="0.3">
      <c r="A55" s="3" t="s">
        <v>97</v>
      </c>
      <c r="B55" t="s">
        <v>223</v>
      </c>
      <c r="C55" t="s">
        <v>100</v>
      </c>
      <c r="D55" s="10">
        <v>110.384</v>
      </c>
      <c r="E55" s="10">
        <v>72.291424190069534</v>
      </c>
    </row>
    <row r="56" spans="1:5" x14ac:dyDescent="0.3">
      <c r="A56" s="3" t="s">
        <v>97</v>
      </c>
      <c r="B56" t="s">
        <v>223</v>
      </c>
      <c r="C56" t="s">
        <v>99</v>
      </c>
      <c r="D56" s="10">
        <v>113.52615384615382</v>
      </c>
      <c r="E56" s="10">
        <v>90.822155661349299</v>
      </c>
    </row>
    <row r="57" spans="1:5" x14ac:dyDescent="0.3">
      <c r="A57" s="3" t="s">
        <v>97</v>
      </c>
      <c r="B57" t="s">
        <v>223</v>
      </c>
      <c r="C57" t="s">
        <v>91</v>
      </c>
      <c r="D57" s="10">
        <v>128.38399999999999</v>
      </c>
      <c r="E57" s="10">
        <v>75.503339028445936</v>
      </c>
    </row>
    <row r="58" spans="1:5" x14ac:dyDescent="0.3">
      <c r="A58" s="3" t="s">
        <v>98</v>
      </c>
      <c r="B58" t="s">
        <v>222</v>
      </c>
      <c r="C58" t="s">
        <v>90</v>
      </c>
      <c r="D58" s="10">
        <v>233.65600000000001</v>
      </c>
      <c r="E58" s="10">
        <v>53.526079043563179</v>
      </c>
    </row>
    <row r="59" spans="1:5" x14ac:dyDescent="0.3">
      <c r="A59" s="3" t="s">
        <v>98</v>
      </c>
      <c r="B59" t="s">
        <v>222</v>
      </c>
      <c r="C59" t="s">
        <v>100</v>
      </c>
      <c r="D59" s="10">
        <v>225.37846153846158</v>
      </c>
      <c r="E59" s="10">
        <v>65.096860375668001</v>
      </c>
    </row>
    <row r="60" spans="1:5" x14ac:dyDescent="0.3">
      <c r="A60" s="3" t="s">
        <v>98</v>
      </c>
      <c r="B60" t="s">
        <v>222</v>
      </c>
      <c r="C60" t="s">
        <v>99</v>
      </c>
      <c r="D60" s="10">
        <v>234.07221100080864</v>
      </c>
      <c r="E60" s="10">
        <v>64.769225886127387</v>
      </c>
    </row>
    <row r="61" spans="1:5" x14ac:dyDescent="0.3">
      <c r="A61" s="3" t="s">
        <v>98</v>
      </c>
      <c r="B61" t="s">
        <v>222</v>
      </c>
      <c r="C61" t="s">
        <v>91</v>
      </c>
      <c r="D61" s="10">
        <v>211.08800000000002</v>
      </c>
      <c r="E61" s="10">
        <v>65.460721522316121</v>
      </c>
    </row>
    <row r="62" spans="1:5" x14ac:dyDescent="0.3">
      <c r="A62" s="3" t="s">
        <v>98</v>
      </c>
      <c r="B62" t="s">
        <v>223</v>
      </c>
      <c r="C62" t="s">
        <v>90</v>
      </c>
      <c r="D62" s="10">
        <v>218.62346574154375</v>
      </c>
      <c r="E62" s="10">
        <v>48.845231149360444</v>
      </c>
    </row>
    <row r="63" spans="1:5" x14ac:dyDescent="0.3">
      <c r="A63" s="3" t="s">
        <v>98</v>
      </c>
      <c r="B63" t="s">
        <v>223</v>
      </c>
      <c r="C63" t="s">
        <v>100</v>
      </c>
      <c r="D63" s="10">
        <v>189.696</v>
      </c>
      <c r="E63" s="10">
        <v>72.291424190069606</v>
      </c>
    </row>
    <row r="64" spans="1:5" x14ac:dyDescent="0.3">
      <c r="A64" s="3" t="s">
        <v>98</v>
      </c>
      <c r="B64" t="s">
        <v>223</v>
      </c>
      <c r="C64" t="s">
        <v>99</v>
      </c>
      <c r="D64" s="10">
        <v>186.55384615384617</v>
      </c>
      <c r="E64" s="10">
        <v>90.822155661349242</v>
      </c>
    </row>
    <row r="65" spans="1:5" x14ac:dyDescent="0.3">
      <c r="A65" s="3" t="s">
        <v>98</v>
      </c>
      <c r="B65" t="s">
        <v>223</v>
      </c>
      <c r="C65" t="s">
        <v>91</v>
      </c>
      <c r="D65" s="10">
        <v>171.69600000000003</v>
      </c>
      <c r="E65" s="10">
        <v>75.503339028445836</v>
      </c>
    </row>
    <row r="66" spans="1:5" x14ac:dyDescent="0.3">
      <c r="A66" s="3" t="s">
        <v>220</v>
      </c>
      <c r="B66" t="s">
        <v>222</v>
      </c>
      <c r="C66" t="s">
        <v>90</v>
      </c>
      <c r="D66" s="10">
        <v>28.2</v>
      </c>
      <c r="E66" s="10">
        <v>45.496764231707239</v>
      </c>
    </row>
    <row r="67" spans="1:5" x14ac:dyDescent="0.3">
      <c r="A67" s="3" t="s">
        <v>220</v>
      </c>
      <c r="B67" t="s">
        <v>222</v>
      </c>
      <c r="C67" t="s">
        <v>100</v>
      </c>
      <c r="D67" s="10">
        <v>30.384615384615383</v>
      </c>
      <c r="E67" s="10">
        <v>36.575352496680196</v>
      </c>
    </row>
    <row r="68" spans="1:5" x14ac:dyDescent="0.3">
      <c r="A68" s="3" t="s">
        <v>220</v>
      </c>
      <c r="B68" t="s">
        <v>222</v>
      </c>
      <c r="C68" t="s">
        <v>99</v>
      </c>
      <c r="D68" s="10">
        <v>59.352941176470587</v>
      </c>
      <c r="E68" s="10">
        <v>68.939231552569709</v>
      </c>
    </row>
    <row r="69" spans="1:5" x14ac:dyDescent="0.3">
      <c r="A69" s="3" t="s">
        <v>220</v>
      </c>
      <c r="B69" t="s">
        <v>222</v>
      </c>
      <c r="C69" t="s">
        <v>91</v>
      </c>
      <c r="D69" s="10">
        <v>48.4</v>
      </c>
      <c r="E69" s="10">
        <v>34.38733617029515</v>
      </c>
    </row>
    <row r="70" spans="1:5" x14ac:dyDescent="0.3">
      <c r="A70" s="3" t="s">
        <v>220</v>
      </c>
      <c r="B70" t="s">
        <v>223</v>
      </c>
      <c r="C70" t="s">
        <v>90</v>
      </c>
      <c r="D70" s="10">
        <v>56.7</v>
      </c>
      <c r="E70" s="10">
        <v>56.511650716172383</v>
      </c>
    </row>
    <row r="71" spans="1:5" x14ac:dyDescent="0.3">
      <c r="A71" s="3" t="s">
        <v>220</v>
      </c>
      <c r="B71" t="s">
        <v>223</v>
      </c>
      <c r="C71" t="s">
        <v>100</v>
      </c>
      <c r="D71" s="10">
        <v>50.266666666666666</v>
      </c>
      <c r="E71" s="10">
        <v>43.727184527095574</v>
      </c>
    </row>
    <row r="72" spans="1:5" x14ac:dyDescent="0.3">
      <c r="A72" s="3" t="s">
        <v>220</v>
      </c>
      <c r="B72" t="s">
        <v>223</v>
      </c>
      <c r="C72" t="s">
        <v>99</v>
      </c>
      <c r="D72" s="10">
        <v>70.84615384615384</v>
      </c>
      <c r="E72" s="10">
        <v>73.315353273656299</v>
      </c>
    </row>
    <row r="73" spans="1:5" x14ac:dyDescent="0.3">
      <c r="A73" s="3" t="s">
        <v>220</v>
      </c>
      <c r="B73" t="s">
        <v>223</v>
      </c>
      <c r="C73" t="s">
        <v>91</v>
      </c>
      <c r="D73" s="10">
        <v>77.8</v>
      </c>
      <c r="E73" s="10">
        <v>65.256417308951299</v>
      </c>
    </row>
    <row r="74" spans="1:5" x14ac:dyDescent="0.3">
      <c r="A74" s="3" t="s">
        <v>101</v>
      </c>
      <c r="B74" t="s">
        <v>222</v>
      </c>
      <c r="C74" t="s">
        <v>90</v>
      </c>
      <c r="D74" s="10">
        <v>2.2999999999999998</v>
      </c>
      <c r="E74" s="10">
        <v>1.4181364924121764</v>
      </c>
    </row>
    <row r="75" spans="1:5" x14ac:dyDescent="0.3">
      <c r="A75" s="3" t="s">
        <v>101</v>
      </c>
      <c r="B75" t="s">
        <v>222</v>
      </c>
      <c r="C75" t="s">
        <v>100</v>
      </c>
      <c r="D75" s="10">
        <v>1.6923076923076923</v>
      </c>
      <c r="E75" s="10">
        <v>1.1094003924504581</v>
      </c>
    </row>
    <row r="76" spans="1:5" x14ac:dyDescent="0.3">
      <c r="A76" s="3" t="s">
        <v>101</v>
      </c>
      <c r="B76" t="s">
        <v>222</v>
      </c>
      <c r="C76" t="s">
        <v>99</v>
      </c>
      <c r="D76" s="10">
        <v>1.7058823529411764</v>
      </c>
      <c r="E76" s="10">
        <v>1.1599949289950011</v>
      </c>
    </row>
    <row r="77" spans="1:5" x14ac:dyDescent="0.3">
      <c r="A77" s="3" t="s">
        <v>101</v>
      </c>
      <c r="B77" t="s">
        <v>222</v>
      </c>
      <c r="C77" t="s">
        <v>91</v>
      </c>
      <c r="D77" s="10">
        <v>1.4</v>
      </c>
      <c r="E77" s="10">
        <v>0.51639777949432208</v>
      </c>
    </row>
    <row r="78" spans="1:5" x14ac:dyDescent="0.3">
      <c r="A78" s="3" t="s">
        <v>101</v>
      </c>
      <c r="B78" t="s">
        <v>223</v>
      </c>
      <c r="C78" t="s">
        <v>90</v>
      </c>
      <c r="D78" s="10">
        <v>1.5</v>
      </c>
      <c r="E78" s="10">
        <v>0.70710678118654757</v>
      </c>
    </row>
    <row r="79" spans="1:5" x14ac:dyDescent="0.3">
      <c r="A79" s="3" t="s">
        <v>101</v>
      </c>
      <c r="B79" t="s">
        <v>223</v>
      </c>
      <c r="C79" t="s">
        <v>100</v>
      </c>
      <c r="D79" s="10">
        <v>1.8</v>
      </c>
      <c r="E79" s="10">
        <v>1.3732131246511903</v>
      </c>
    </row>
    <row r="80" spans="1:5" x14ac:dyDescent="0.3">
      <c r="A80" s="3" t="s">
        <v>101</v>
      </c>
      <c r="B80" t="s">
        <v>223</v>
      </c>
      <c r="C80" t="s">
        <v>99</v>
      </c>
      <c r="D80" s="10">
        <v>1.2307692307692308</v>
      </c>
      <c r="E80" s="10">
        <v>0.43852900965351449</v>
      </c>
    </row>
    <row r="81" spans="1:5" x14ac:dyDescent="0.3">
      <c r="A81" s="3" t="s">
        <v>101</v>
      </c>
      <c r="B81" t="s">
        <v>223</v>
      </c>
      <c r="C81" t="s">
        <v>91</v>
      </c>
      <c r="D81" s="10">
        <v>1.4</v>
      </c>
      <c r="E81" s="10">
        <v>0.69920589878010087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54A6-F066-4273-B8AA-119AD43BA99E}">
  <dimension ref="A1:I25"/>
  <sheetViews>
    <sheetView workbookViewId="0">
      <selection activeCell="A10" sqref="A10"/>
    </sheetView>
  </sheetViews>
  <sheetFormatPr baseColWidth="10" defaultRowHeight="14.4" x14ac:dyDescent="0.3"/>
  <cols>
    <col min="1" max="1" width="29.88671875" style="4" customWidth="1"/>
    <col min="2" max="2" width="27.21875" style="4" customWidth="1"/>
    <col min="3" max="3" width="17.6640625" style="4" customWidth="1"/>
    <col min="4" max="6" width="11.5546875" style="4"/>
    <col min="7" max="7" width="16.109375" style="4" customWidth="1"/>
    <col min="8" max="8" width="17.88671875" style="4" customWidth="1"/>
    <col min="9" max="16384" width="11.5546875" style="4"/>
  </cols>
  <sheetData>
    <row r="1" spans="1:9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11" t="s">
        <v>193</v>
      </c>
      <c r="B2" s="4" t="s">
        <v>37</v>
      </c>
      <c r="C2" s="4" t="s">
        <v>8</v>
      </c>
      <c r="D2" s="4" t="s">
        <v>15</v>
      </c>
      <c r="E2" s="6">
        <v>595865</v>
      </c>
      <c r="F2" s="6">
        <v>3</v>
      </c>
      <c r="G2" s="6">
        <v>198622</v>
      </c>
      <c r="H2" s="6" t="s">
        <v>106</v>
      </c>
      <c r="I2" s="6" t="s">
        <v>14</v>
      </c>
    </row>
    <row r="3" spans="1:9" x14ac:dyDescent="0.3">
      <c r="A3" s="11" t="s">
        <v>193</v>
      </c>
      <c r="B3" s="4" t="s">
        <v>37</v>
      </c>
      <c r="C3" s="4" t="s">
        <v>8</v>
      </c>
      <c r="D3" s="4" t="s">
        <v>10</v>
      </c>
      <c r="E3" s="6">
        <v>25643</v>
      </c>
      <c r="F3" s="6">
        <v>1</v>
      </c>
      <c r="G3" s="6">
        <v>25643</v>
      </c>
      <c r="H3" s="6" t="s">
        <v>107</v>
      </c>
      <c r="I3" s="6" t="s">
        <v>108</v>
      </c>
    </row>
    <row r="4" spans="1:9" x14ac:dyDescent="0.3">
      <c r="A4" s="11" t="s">
        <v>193</v>
      </c>
      <c r="B4" s="4" t="s">
        <v>37</v>
      </c>
      <c r="C4" s="4" t="s">
        <v>8</v>
      </c>
      <c r="D4" s="4" t="s">
        <v>12</v>
      </c>
      <c r="E4" s="6">
        <v>56526</v>
      </c>
      <c r="F4" s="6">
        <v>3</v>
      </c>
      <c r="G4" s="6">
        <v>18842</v>
      </c>
      <c r="H4" s="6" t="s">
        <v>104</v>
      </c>
      <c r="I4" s="2" t="s">
        <v>105</v>
      </c>
    </row>
    <row r="5" spans="1:9" s="7" customFormat="1" x14ac:dyDescent="0.3">
      <c r="A5" s="11" t="s">
        <v>193</v>
      </c>
      <c r="B5" s="7" t="s">
        <v>38</v>
      </c>
      <c r="C5" s="7" t="s">
        <v>8</v>
      </c>
      <c r="D5" s="7" t="s">
        <v>15</v>
      </c>
      <c r="E5" s="3">
        <v>566903</v>
      </c>
      <c r="F5" s="3">
        <v>3</v>
      </c>
      <c r="G5" s="3">
        <v>188968</v>
      </c>
      <c r="H5" s="3" t="s">
        <v>111</v>
      </c>
      <c r="I5" s="3" t="s">
        <v>14</v>
      </c>
    </row>
    <row r="6" spans="1:9" s="7" customFormat="1" x14ac:dyDescent="0.3">
      <c r="A6" s="11" t="s">
        <v>193</v>
      </c>
      <c r="B6" s="7" t="s">
        <v>38</v>
      </c>
      <c r="C6" s="7" t="s">
        <v>8</v>
      </c>
      <c r="D6" s="7" t="s">
        <v>10</v>
      </c>
      <c r="E6" s="3">
        <v>20985</v>
      </c>
      <c r="F6" s="3">
        <v>1</v>
      </c>
      <c r="G6" s="3">
        <v>20985</v>
      </c>
      <c r="H6" s="3" t="s">
        <v>112</v>
      </c>
      <c r="I6" s="3" t="s">
        <v>113</v>
      </c>
    </row>
    <row r="7" spans="1:9" s="7" customFormat="1" x14ac:dyDescent="0.3">
      <c r="A7" s="11" t="s">
        <v>193</v>
      </c>
      <c r="B7" s="7" t="s">
        <v>38</v>
      </c>
      <c r="C7" s="7" t="s">
        <v>8</v>
      </c>
      <c r="D7" s="7" t="s">
        <v>12</v>
      </c>
      <c r="E7" s="3">
        <v>57107</v>
      </c>
      <c r="F7" s="3">
        <v>3</v>
      </c>
      <c r="G7" s="3">
        <v>19036</v>
      </c>
      <c r="H7" s="3" t="s">
        <v>109</v>
      </c>
      <c r="I7" s="5" t="s">
        <v>110</v>
      </c>
    </row>
    <row r="8" spans="1:9" s="7" customFormat="1" x14ac:dyDescent="0.3">
      <c r="A8" s="11" t="s">
        <v>195</v>
      </c>
      <c r="B8" s="11" t="s">
        <v>37</v>
      </c>
      <c r="C8" s="11" t="s">
        <v>8</v>
      </c>
      <c r="D8" s="11" t="s">
        <v>15</v>
      </c>
      <c r="E8" s="12">
        <v>273937</v>
      </c>
      <c r="F8" s="12">
        <v>1</v>
      </c>
      <c r="G8" s="12">
        <v>273937</v>
      </c>
      <c r="H8" s="12" t="s">
        <v>198</v>
      </c>
      <c r="I8" s="12" t="s">
        <v>14</v>
      </c>
    </row>
    <row r="9" spans="1:9" s="7" customFormat="1" x14ac:dyDescent="0.3">
      <c r="A9" s="11" t="s">
        <v>195</v>
      </c>
      <c r="B9" s="11" t="s">
        <v>37</v>
      </c>
      <c r="C9" s="11" t="s">
        <v>8</v>
      </c>
      <c r="D9" s="11" t="s">
        <v>10</v>
      </c>
      <c r="E9" s="12">
        <v>22281</v>
      </c>
      <c r="F9" s="12">
        <v>1</v>
      </c>
      <c r="G9" s="12">
        <v>22281</v>
      </c>
      <c r="H9" s="12" t="s">
        <v>199</v>
      </c>
      <c r="I9" s="12" t="s">
        <v>200</v>
      </c>
    </row>
    <row r="10" spans="1:9" s="7" customFormat="1" x14ac:dyDescent="0.3">
      <c r="A10" s="11" t="s">
        <v>195</v>
      </c>
      <c r="B10" s="11" t="s">
        <v>37</v>
      </c>
      <c r="C10" s="11" t="s">
        <v>8</v>
      </c>
      <c r="D10" s="11" t="s">
        <v>12</v>
      </c>
      <c r="E10" s="12">
        <v>49789</v>
      </c>
      <c r="F10" s="12">
        <v>1</v>
      </c>
      <c r="G10" s="12">
        <v>49789</v>
      </c>
      <c r="H10" s="12" t="s">
        <v>196</v>
      </c>
      <c r="I10" s="12" t="s">
        <v>197</v>
      </c>
    </row>
    <row r="11" spans="1:9" s="7" customFormat="1" x14ac:dyDescent="0.3">
      <c r="A11" s="11" t="s">
        <v>195</v>
      </c>
      <c r="B11" s="11" t="s">
        <v>38</v>
      </c>
      <c r="C11" s="11" t="s">
        <v>8</v>
      </c>
      <c r="D11" s="11" t="s">
        <v>15</v>
      </c>
      <c r="E11" s="12">
        <v>274990</v>
      </c>
      <c r="F11" s="12">
        <v>1</v>
      </c>
      <c r="G11" s="12">
        <v>274990</v>
      </c>
      <c r="H11" s="12" t="s">
        <v>203</v>
      </c>
      <c r="I11" s="12" t="s">
        <v>14</v>
      </c>
    </row>
    <row r="12" spans="1:9" s="7" customFormat="1" x14ac:dyDescent="0.3">
      <c r="A12" s="11" t="s">
        <v>195</v>
      </c>
      <c r="B12" s="11" t="s">
        <v>38</v>
      </c>
      <c r="C12" s="11" t="s">
        <v>8</v>
      </c>
      <c r="D12" s="11" t="s">
        <v>10</v>
      </c>
      <c r="E12" s="12">
        <v>22588</v>
      </c>
      <c r="F12" s="12">
        <v>1</v>
      </c>
      <c r="G12" s="12">
        <v>22588</v>
      </c>
      <c r="H12" s="12" t="s">
        <v>204</v>
      </c>
      <c r="I12" s="12" t="s">
        <v>205</v>
      </c>
    </row>
    <row r="13" spans="1:9" s="7" customFormat="1" x14ac:dyDescent="0.3">
      <c r="A13" s="11" t="s">
        <v>195</v>
      </c>
      <c r="B13" s="11" t="s">
        <v>38</v>
      </c>
      <c r="C13" s="11" t="s">
        <v>8</v>
      </c>
      <c r="D13" s="11" t="s">
        <v>12</v>
      </c>
      <c r="E13" s="12">
        <v>49378</v>
      </c>
      <c r="F13" s="12">
        <v>1</v>
      </c>
      <c r="G13" s="12">
        <v>49378</v>
      </c>
      <c r="H13" s="12" t="s">
        <v>201</v>
      </c>
      <c r="I13" s="12" t="s">
        <v>202</v>
      </c>
    </row>
    <row r="14" spans="1:9" s="7" customFormat="1" x14ac:dyDescent="0.3">
      <c r="A14" s="13" t="s">
        <v>194</v>
      </c>
      <c r="B14" s="7" t="s">
        <v>39</v>
      </c>
      <c r="C14" s="7" t="s">
        <v>8</v>
      </c>
      <c r="D14" s="7" t="s">
        <v>15</v>
      </c>
      <c r="E14" s="3">
        <v>57419263</v>
      </c>
      <c r="F14" s="3">
        <v>3</v>
      </c>
      <c r="G14" s="3">
        <v>19139754</v>
      </c>
      <c r="H14" s="3" t="s">
        <v>116</v>
      </c>
      <c r="I14" s="3" t="s">
        <v>14</v>
      </c>
    </row>
    <row r="15" spans="1:9" s="7" customFormat="1" x14ac:dyDescent="0.3">
      <c r="A15" s="13" t="s">
        <v>194</v>
      </c>
      <c r="B15" s="7" t="s">
        <v>39</v>
      </c>
      <c r="C15" s="7" t="s">
        <v>8</v>
      </c>
      <c r="D15" s="7" t="s">
        <v>10</v>
      </c>
      <c r="E15" s="3">
        <v>273887</v>
      </c>
      <c r="F15" s="3">
        <v>1</v>
      </c>
      <c r="G15" s="3">
        <v>273887</v>
      </c>
      <c r="H15" s="3" t="s">
        <v>117</v>
      </c>
      <c r="I15" s="3" t="s">
        <v>118</v>
      </c>
    </row>
    <row r="16" spans="1:9" s="7" customFormat="1" x14ac:dyDescent="0.3">
      <c r="A16" s="13" t="s">
        <v>194</v>
      </c>
      <c r="B16" s="7" t="s">
        <v>39</v>
      </c>
      <c r="C16" s="7" t="s">
        <v>8</v>
      </c>
      <c r="D16" s="7" t="s">
        <v>12</v>
      </c>
      <c r="E16" s="3">
        <v>2890353</v>
      </c>
      <c r="F16" s="3">
        <v>3</v>
      </c>
      <c r="G16" s="3">
        <v>963451</v>
      </c>
      <c r="H16" s="3" t="s">
        <v>114</v>
      </c>
      <c r="I16" s="3" t="s">
        <v>115</v>
      </c>
    </row>
    <row r="17" spans="1:9" x14ac:dyDescent="0.3">
      <c r="A17" s="13" t="s">
        <v>194</v>
      </c>
      <c r="B17" s="13" t="s">
        <v>40</v>
      </c>
      <c r="C17" s="13" t="s">
        <v>8</v>
      </c>
      <c r="D17" s="13" t="s">
        <v>15</v>
      </c>
      <c r="E17" s="14">
        <v>12219</v>
      </c>
      <c r="F17" s="14">
        <v>3</v>
      </c>
      <c r="G17" s="14">
        <v>4073</v>
      </c>
      <c r="H17" s="14" t="s">
        <v>121</v>
      </c>
      <c r="I17" s="14" t="s">
        <v>122</v>
      </c>
    </row>
    <row r="18" spans="1:9" x14ac:dyDescent="0.3">
      <c r="A18" s="13" t="s">
        <v>194</v>
      </c>
      <c r="B18" s="13" t="s">
        <v>40</v>
      </c>
      <c r="C18" s="13" t="s">
        <v>8</v>
      </c>
      <c r="D18" s="13" t="s">
        <v>10</v>
      </c>
      <c r="E18" s="14">
        <v>27916</v>
      </c>
      <c r="F18" s="14">
        <v>1</v>
      </c>
      <c r="G18" s="14">
        <v>27916</v>
      </c>
      <c r="H18" s="14" t="s">
        <v>123</v>
      </c>
      <c r="I18" s="14" t="s">
        <v>124</v>
      </c>
    </row>
    <row r="19" spans="1:9" x14ac:dyDescent="0.3">
      <c r="A19" s="13" t="s">
        <v>194</v>
      </c>
      <c r="B19" s="13" t="s">
        <v>40</v>
      </c>
      <c r="C19" s="13" t="s">
        <v>8</v>
      </c>
      <c r="D19" s="13" t="s">
        <v>12</v>
      </c>
      <c r="E19" s="14">
        <v>3217</v>
      </c>
      <c r="F19" s="14">
        <v>3</v>
      </c>
      <c r="G19" s="14">
        <v>1072</v>
      </c>
      <c r="H19" s="14" t="s">
        <v>119</v>
      </c>
      <c r="I19" s="14" t="s">
        <v>120</v>
      </c>
    </row>
    <row r="20" spans="1:9" x14ac:dyDescent="0.3">
      <c r="A20" s="15" t="s">
        <v>225</v>
      </c>
      <c r="B20" s="7" t="s">
        <v>41</v>
      </c>
      <c r="C20" s="7" t="s">
        <v>8</v>
      </c>
      <c r="D20" s="7" t="s">
        <v>15</v>
      </c>
      <c r="E20" s="3">
        <v>13055</v>
      </c>
      <c r="F20" s="3">
        <v>3</v>
      </c>
      <c r="G20" s="3">
        <v>4352</v>
      </c>
      <c r="H20" s="3" t="s">
        <v>45</v>
      </c>
      <c r="I20" s="3" t="s">
        <v>46</v>
      </c>
    </row>
    <row r="21" spans="1:9" x14ac:dyDescent="0.3">
      <c r="A21" s="15" t="s">
        <v>225</v>
      </c>
      <c r="B21" s="7" t="s">
        <v>41</v>
      </c>
      <c r="C21" s="7" t="s">
        <v>8</v>
      </c>
      <c r="D21" s="7" t="s">
        <v>10</v>
      </c>
      <c r="E21" s="3">
        <v>11732</v>
      </c>
      <c r="F21" s="3">
        <v>1</v>
      </c>
      <c r="G21" s="3">
        <v>11732</v>
      </c>
      <c r="H21" s="3" t="s">
        <v>47</v>
      </c>
      <c r="I21" s="3" t="s">
        <v>48</v>
      </c>
    </row>
    <row r="22" spans="1:9" x14ac:dyDescent="0.3">
      <c r="A22" s="15" t="s">
        <v>225</v>
      </c>
      <c r="B22" s="7" t="s">
        <v>41</v>
      </c>
      <c r="C22" s="7" t="s">
        <v>8</v>
      </c>
      <c r="D22" s="7" t="s">
        <v>12</v>
      </c>
      <c r="E22" s="3">
        <v>1308</v>
      </c>
      <c r="F22" s="3">
        <v>3</v>
      </c>
      <c r="G22" s="3">
        <v>436.1</v>
      </c>
      <c r="H22" s="3" t="s">
        <v>43</v>
      </c>
      <c r="I22" s="3" t="s">
        <v>44</v>
      </c>
    </row>
    <row r="23" spans="1:9" x14ac:dyDescent="0.3">
      <c r="A23" s="15" t="s">
        <v>225</v>
      </c>
      <c r="B23" s="15" t="s">
        <v>42</v>
      </c>
      <c r="C23" s="15" t="s">
        <v>8</v>
      </c>
      <c r="D23" s="15" t="s">
        <v>15</v>
      </c>
      <c r="E23" s="16">
        <v>3.657</v>
      </c>
      <c r="F23" s="16">
        <v>3</v>
      </c>
      <c r="G23" s="16">
        <v>1.2190000000000001</v>
      </c>
      <c r="H23" s="16" t="s">
        <v>51</v>
      </c>
      <c r="I23" s="16" t="s">
        <v>52</v>
      </c>
    </row>
    <row r="24" spans="1:9" x14ac:dyDescent="0.3">
      <c r="A24" s="15" t="s">
        <v>225</v>
      </c>
      <c r="B24" s="15" t="s">
        <v>42</v>
      </c>
      <c r="C24" s="15" t="s">
        <v>8</v>
      </c>
      <c r="D24" s="15" t="s">
        <v>10</v>
      </c>
      <c r="E24" s="16">
        <v>2.0059999999999998</v>
      </c>
      <c r="F24" s="16">
        <v>1</v>
      </c>
      <c r="G24" s="16">
        <v>2.0059999999999998</v>
      </c>
      <c r="H24" s="16" t="s">
        <v>53</v>
      </c>
      <c r="I24" s="16" t="s">
        <v>54</v>
      </c>
    </row>
    <row r="25" spans="1:9" x14ac:dyDescent="0.3">
      <c r="A25" s="15" t="s">
        <v>225</v>
      </c>
      <c r="B25" s="15" t="s">
        <v>42</v>
      </c>
      <c r="C25" s="15" t="s">
        <v>8</v>
      </c>
      <c r="D25" s="15" t="s">
        <v>12</v>
      </c>
      <c r="E25" s="16">
        <v>3.0710000000000002</v>
      </c>
      <c r="F25" s="16">
        <v>3</v>
      </c>
      <c r="G25" s="16">
        <v>1.024</v>
      </c>
      <c r="H25" s="16" t="s">
        <v>49</v>
      </c>
      <c r="I25" s="16" t="s">
        <v>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FEDA-2A5A-43E6-ADB0-4BB84F48E734}">
  <dimension ref="A1:L79"/>
  <sheetViews>
    <sheetView topLeftCell="A46" workbookViewId="0">
      <selection activeCell="C21" sqref="C21"/>
    </sheetView>
  </sheetViews>
  <sheetFormatPr baseColWidth="10" defaultRowHeight="14.4" x14ac:dyDescent="0.3"/>
  <cols>
    <col min="1" max="1" width="33" style="4" customWidth="1"/>
    <col min="2" max="2" width="22.109375" style="4" customWidth="1"/>
    <col min="3" max="3" width="16.21875" style="4" customWidth="1"/>
    <col min="4" max="5" width="11.5546875" style="4"/>
    <col min="6" max="6" width="29.33203125" style="7" customWidth="1"/>
    <col min="7" max="7" width="11.5546875" style="4"/>
    <col min="8" max="8" width="27.44140625" style="4" customWidth="1"/>
    <col min="9" max="9" width="17.109375" style="4" customWidth="1"/>
    <col min="10" max="10" width="15.21875" style="4" customWidth="1"/>
    <col min="11" max="11" width="11.5546875" style="7"/>
    <col min="12" max="16384" width="11.5546875" style="4"/>
  </cols>
  <sheetData>
    <row r="1" spans="1:12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26</v>
      </c>
      <c r="F1" s="5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5" t="s">
        <v>32</v>
      </c>
    </row>
    <row r="2" spans="1:12" x14ac:dyDescent="0.3">
      <c r="A2" s="11" t="s">
        <v>193</v>
      </c>
      <c r="B2" s="4" t="s">
        <v>37</v>
      </c>
      <c r="C2" s="4" t="s">
        <v>8</v>
      </c>
      <c r="D2" s="4" t="s">
        <v>12</v>
      </c>
      <c r="E2" s="4" t="s">
        <v>55</v>
      </c>
      <c r="F2" s="3" t="s">
        <v>56</v>
      </c>
      <c r="G2" s="6">
        <v>23.36</v>
      </c>
      <c r="H2" s="6" t="s">
        <v>125</v>
      </c>
      <c r="I2" s="6" t="s">
        <v>57</v>
      </c>
      <c r="J2" s="6" t="s">
        <v>58</v>
      </c>
      <c r="K2" s="3">
        <v>0.99780000000000002</v>
      </c>
      <c r="L2" s="6"/>
    </row>
    <row r="3" spans="1:12" x14ac:dyDescent="0.3">
      <c r="A3" s="11" t="s">
        <v>193</v>
      </c>
      <c r="B3" s="4" t="s">
        <v>37</v>
      </c>
      <c r="C3" s="4" t="s">
        <v>8</v>
      </c>
      <c r="D3" s="4" t="s">
        <v>12</v>
      </c>
      <c r="E3" s="4" t="s">
        <v>55</v>
      </c>
      <c r="F3" s="3" t="s">
        <v>59</v>
      </c>
      <c r="G3" s="6">
        <v>17.98</v>
      </c>
      <c r="H3" s="6" t="s">
        <v>126</v>
      </c>
      <c r="I3" s="6" t="s">
        <v>57</v>
      </c>
      <c r="J3" s="6" t="s">
        <v>58</v>
      </c>
      <c r="K3" s="3">
        <v>0.99939999999999996</v>
      </c>
      <c r="L3" s="6"/>
    </row>
    <row r="4" spans="1:12" x14ac:dyDescent="0.3">
      <c r="A4" s="11" t="s">
        <v>193</v>
      </c>
      <c r="B4" s="4" t="s">
        <v>37</v>
      </c>
      <c r="C4" s="4" t="s">
        <v>8</v>
      </c>
      <c r="D4" s="4" t="s">
        <v>12</v>
      </c>
      <c r="E4" s="4" t="s">
        <v>55</v>
      </c>
      <c r="F4" s="3" t="s">
        <v>60</v>
      </c>
      <c r="G4" s="6">
        <v>11.29</v>
      </c>
      <c r="H4" s="6" t="s">
        <v>127</v>
      </c>
      <c r="I4" s="6" t="s">
        <v>57</v>
      </c>
      <c r="J4" s="6" t="s">
        <v>58</v>
      </c>
      <c r="K4" s="3" t="s">
        <v>23</v>
      </c>
      <c r="L4" s="6"/>
    </row>
    <row r="5" spans="1:12" x14ac:dyDescent="0.3">
      <c r="A5" s="11" t="s">
        <v>193</v>
      </c>
      <c r="B5" s="4" t="s">
        <v>37</v>
      </c>
      <c r="C5" s="4" t="s">
        <v>8</v>
      </c>
      <c r="D5" s="4" t="s">
        <v>12</v>
      </c>
      <c r="E5" s="4" t="s">
        <v>55</v>
      </c>
      <c r="F5" s="3" t="s">
        <v>61</v>
      </c>
      <c r="G5" s="6">
        <v>180</v>
      </c>
      <c r="H5" s="6" t="s">
        <v>128</v>
      </c>
      <c r="I5" s="6" t="s">
        <v>33</v>
      </c>
      <c r="J5" s="6" t="s">
        <v>35</v>
      </c>
      <c r="K5" s="3" t="s">
        <v>36</v>
      </c>
      <c r="L5" s="6"/>
    </row>
    <row r="6" spans="1:12" x14ac:dyDescent="0.3">
      <c r="A6" s="11" t="s">
        <v>193</v>
      </c>
      <c r="B6" s="4" t="s">
        <v>37</v>
      </c>
      <c r="C6" s="4" t="s">
        <v>8</v>
      </c>
      <c r="D6" s="4" t="s">
        <v>12</v>
      </c>
      <c r="E6" s="4" t="s">
        <v>55</v>
      </c>
      <c r="F6" s="3" t="s">
        <v>62</v>
      </c>
      <c r="G6" s="6">
        <v>149.1</v>
      </c>
      <c r="H6" s="6" t="s">
        <v>129</v>
      </c>
      <c r="I6" s="6" t="s">
        <v>33</v>
      </c>
      <c r="J6" s="6" t="s">
        <v>63</v>
      </c>
      <c r="K6" s="3">
        <v>5.9999999999999995E-4</v>
      </c>
      <c r="L6" s="6"/>
    </row>
    <row r="7" spans="1:12" x14ac:dyDescent="0.3">
      <c r="A7" s="11" t="s">
        <v>193</v>
      </c>
      <c r="B7" s="4" t="s">
        <v>37</v>
      </c>
      <c r="C7" s="4" t="s">
        <v>8</v>
      </c>
      <c r="D7" s="4" t="s">
        <v>12</v>
      </c>
      <c r="E7" s="4" t="s">
        <v>55</v>
      </c>
      <c r="F7" s="3" t="s">
        <v>64</v>
      </c>
      <c r="G7" s="6">
        <v>236.1</v>
      </c>
      <c r="H7" s="6" t="s">
        <v>130</v>
      </c>
      <c r="I7" s="6" t="s">
        <v>33</v>
      </c>
      <c r="J7" s="6" t="s">
        <v>35</v>
      </c>
      <c r="K7" s="3" t="s">
        <v>36</v>
      </c>
      <c r="L7" s="6"/>
    </row>
    <row r="8" spans="1:12" x14ac:dyDescent="0.3">
      <c r="A8" s="11" t="s">
        <v>193</v>
      </c>
      <c r="B8" s="4" t="s">
        <v>37</v>
      </c>
      <c r="C8" s="4" t="s">
        <v>8</v>
      </c>
      <c r="D8" s="4" t="s">
        <v>12</v>
      </c>
      <c r="E8" s="4" t="s">
        <v>55</v>
      </c>
      <c r="F8" s="3" t="s">
        <v>65</v>
      </c>
      <c r="G8" s="6">
        <v>118.3</v>
      </c>
      <c r="H8" s="6" t="s">
        <v>131</v>
      </c>
      <c r="I8" s="6" t="s">
        <v>33</v>
      </c>
      <c r="J8" s="6" t="s">
        <v>66</v>
      </c>
      <c r="K8" s="3">
        <v>2.58E-2</v>
      </c>
      <c r="L8" s="6"/>
    </row>
    <row r="9" spans="1:12" x14ac:dyDescent="0.3">
      <c r="A9" s="11" t="s">
        <v>193</v>
      </c>
      <c r="B9" s="4" t="s">
        <v>37</v>
      </c>
      <c r="C9" s="4" t="s">
        <v>8</v>
      </c>
      <c r="D9" s="4" t="s">
        <v>12</v>
      </c>
      <c r="E9" s="4" t="s">
        <v>55</v>
      </c>
      <c r="F9" s="3" t="s">
        <v>67</v>
      </c>
      <c r="G9" s="6">
        <v>-5.3769999999999998</v>
      </c>
      <c r="H9" s="6" t="s">
        <v>132</v>
      </c>
      <c r="I9" s="6" t="s">
        <v>57</v>
      </c>
      <c r="J9" s="6" t="s">
        <v>58</v>
      </c>
      <c r="K9" s="3" t="s">
        <v>23</v>
      </c>
      <c r="L9" s="6"/>
    </row>
    <row r="10" spans="1:12" x14ac:dyDescent="0.3">
      <c r="A10" s="11" t="s">
        <v>193</v>
      </c>
      <c r="B10" s="4" t="s">
        <v>37</v>
      </c>
      <c r="C10" s="4" t="s">
        <v>8</v>
      </c>
      <c r="D10" s="4" t="s">
        <v>12</v>
      </c>
      <c r="E10" s="4" t="s">
        <v>55</v>
      </c>
      <c r="F10" s="3" t="s">
        <v>68</v>
      </c>
      <c r="G10" s="6">
        <v>-12.07</v>
      </c>
      <c r="H10" s="6" t="s">
        <v>133</v>
      </c>
      <c r="I10" s="6" t="s">
        <v>57</v>
      </c>
      <c r="J10" s="6" t="s">
        <v>58</v>
      </c>
      <c r="K10" s="3" t="s">
        <v>23</v>
      </c>
      <c r="L10" s="6"/>
    </row>
    <row r="11" spans="1:12" x14ac:dyDescent="0.3">
      <c r="A11" s="11" t="s">
        <v>193</v>
      </c>
      <c r="B11" s="4" t="s">
        <v>37</v>
      </c>
      <c r="C11" s="4" t="s">
        <v>8</v>
      </c>
      <c r="D11" s="4" t="s">
        <v>12</v>
      </c>
      <c r="E11" s="4" t="s">
        <v>55</v>
      </c>
      <c r="F11" s="3" t="s">
        <v>69</v>
      </c>
      <c r="G11" s="6">
        <v>156.6</v>
      </c>
      <c r="H11" s="6" t="s">
        <v>134</v>
      </c>
      <c r="I11" s="6" t="s">
        <v>33</v>
      </c>
      <c r="J11" s="6" t="s">
        <v>35</v>
      </c>
      <c r="K11" s="3" t="s">
        <v>36</v>
      </c>
      <c r="L11" s="6"/>
    </row>
    <row r="12" spans="1:12" x14ac:dyDescent="0.3">
      <c r="A12" s="11" t="s">
        <v>193</v>
      </c>
      <c r="B12" s="4" t="s">
        <v>37</v>
      </c>
      <c r="C12" s="4" t="s">
        <v>8</v>
      </c>
      <c r="D12" s="4" t="s">
        <v>12</v>
      </c>
      <c r="E12" s="4" t="s">
        <v>55</v>
      </c>
      <c r="F12" s="3" t="s">
        <v>70</v>
      </c>
      <c r="G12" s="6">
        <v>125.7</v>
      </c>
      <c r="H12" s="6" t="s">
        <v>135</v>
      </c>
      <c r="I12" s="6" t="s">
        <v>33</v>
      </c>
      <c r="J12" s="6" t="s">
        <v>34</v>
      </c>
      <c r="K12" s="3">
        <v>6.7000000000000002E-3</v>
      </c>
      <c r="L12" s="6"/>
    </row>
    <row r="13" spans="1:12" x14ac:dyDescent="0.3">
      <c r="A13" s="11" t="s">
        <v>193</v>
      </c>
      <c r="B13" s="4" t="s">
        <v>37</v>
      </c>
      <c r="C13" s="4" t="s">
        <v>8</v>
      </c>
      <c r="D13" s="4" t="s">
        <v>12</v>
      </c>
      <c r="E13" s="4" t="s">
        <v>55</v>
      </c>
      <c r="F13" s="3" t="s">
        <v>71</v>
      </c>
      <c r="G13" s="6">
        <v>212.7</v>
      </c>
      <c r="H13" s="6" t="s">
        <v>136</v>
      </c>
      <c r="I13" s="6" t="s">
        <v>33</v>
      </c>
      <c r="J13" s="6" t="s">
        <v>35</v>
      </c>
      <c r="K13" s="3" t="s">
        <v>36</v>
      </c>
      <c r="L13" s="6"/>
    </row>
    <row r="14" spans="1:12" x14ac:dyDescent="0.3">
      <c r="A14" s="11" t="s">
        <v>193</v>
      </c>
      <c r="B14" s="4" t="s">
        <v>37</v>
      </c>
      <c r="C14" s="4" t="s">
        <v>8</v>
      </c>
      <c r="D14" s="4" t="s">
        <v>12</v>
      </c>
      <c r="E14" s="4" t="s">
        <v>55</v>
      </c>
      <c r="F14" s="3" t="s">
        <v>72</v>
      </c>
      <c r="G14" s="6">
        <v>94.95</v>
      </c>
      <c r="H14" s="6" t="s">
        <v>137</v>
      </c>
      <c r="I14" s="6" t="s">
        <v>57</v>
      </c>
      <c r="J14" s="6" t="s">
        <v>58</v>
      </c>
      <c r="K14" s="3">
        <v>0.14230000000000001</v>
      </c>
      <c r="L14" s="6"/>
    </row>
    <row r="15" spans="1:12" x14ac:dyDescent="0.3">
      <c r="A15" s="11" t="s">
        <v>193</v>
      </c>
      <c r="B15" s="4" t="s">
        <v>37</v>
      </c>
      <c r="C15" s="4" t="s">
        <v>8</v>
      </c>
      <c r="D15" s="4" t="s">
        <v>12</v>
      </c>
      <c r="E15" s="4" t="s">
        <v>55</v>
      </c>
      <c r="F15" s="3" t="s">
        <v>73</v>
      </c>
      <c r="G15" s="6">
        <v>-6.694</v>
      </c>
      <c r="H15" s="6" t="s">
        <v>138</v>
      </c>
      <c r="I15" s="6" t="s">
        <v>57</v>
      </c>
      <c r="J15" s="6" t="s">
        <v>58</v>
      </c>
      <c r="K15" s="3" t="s">
        <v>23</v>
      </c>
      <c r="L15" s="6"/>
    </row>
    <row r="16" spans="1:12" x14ac:dyDescent="0.3">
      <c r="A16" s="11" t="s">
        <v>193</v>
      </c>
      <c r="B16" s="4" t="s">
        <v>37</v>
      </c>
      <c r="C16" s="4" t="s">
        <v>8</v>
      </c>
      <c r="D16" s="4" t="s">
        <v>12</v>
      </c>
      <c r="E16" s="4" t="s">
        <v>55</v>
      </c>
      <c r="F16" s="3" t="s">
        <v>74</v>
      </c>
      <c r="G16" s="6">
        <v>162</v>
      </c>
      <c r="H16" s="6" t="s">
        <v>139</v>
      </c>
      <c r="I16" s="6" t="s">
        <v>33</v>
      </c>
      <c r="J16" s="6" t="s">
        <v>35</v>
      </c>
      <c r="K16" s="3" t="s">
        <v>36</v>
      </c>
      <c r="L16" s="6"/>
    </row>
    <row r="17" spans="1:12" x14ac:dyDescent="0.3">
      <c r="A17" s="11" t="s">
        <v>193</v>
      </c>
      <c r="B17" s="4" t="s">
        <v>37</v>
      </c>
      <c r="C17" s="4" t="s">
        <v>8</v>
      </c>
      <c r="D17" s="4" t="s">
        <v>12</v>
      </c>
      <c r="E17" s="4" t="s">
        <v>55</v>
      </c>
      <c r="F17" s="3" t="s">
        <v>75</v>
      </c>
      <c r="G17" s="6">
        <v>131.1</v>
      </c>
      <c r="H17" s="6" t="s">
        <v>140</v>
      </c>
      <c r="I17" s="6" t="s">
        <v>33</v>
      </c>
      <c r="J17" s="6" t="s">
        <v>34</v>
      </c>
      <c r="K17" s="3">
        <v>1.5E-3</v>
      </c>
      <c r="L17" s="6"/>
    </row>
    <row r="18" spans="1:12" x14ac:dyDescent="0.3">
      <c r="A18" s="11" t="s">
        <v>193</v>
      </c>
      <c r="B18" s="4" t="s">
        <v>37</v>
      </c>
      <c r="C18" s="4" t="s">
        <v>8</v>
      </c>
      <c r="D18" s="4" t="s">
        <v>12</v>
      </c>
      <c r="E18" s="4" t="s">
        <v>55</v>
      </c>
      <c r="F18" s="3" t="s">
        <v>76</v>
      </c>
      <c r="G18" s="6">
        <v>218.1</v>
      </c>
      <c r="H18" s="6" t="s">
        <v>141</v>
      </c>
      <c r="I18" s="6" t="s">
        <v>33</v>
      </c>
      <c r="J18" s="6" t="s">
        <v>35</v>
      </c>
      <c r="K18" s="3" t="s">
        <v>36</v>
      </c>
      <c r="L18" s="6"/>
    </row>
    <row r="19" spans="1:12" x14ac:dyDescent="0.3">
      <c r="A19" s="11" t="s">
        <v>193</v>
      </c>
      <c r="B19" s="4" t="s">
        <v>37</v>
      </c>
      <c r="C19" s="4" t="s">
        <v>8</v>
      </c>
      <c r="D19" s="4" t="s">
        <v>12</v>
      </c>
      <c r="E19" s="4" t="s">
        <v>55</v>
      </c>
      <c r="F19" s="3" t="s">
        <v>77</v>
      </c>
      <c r="G19" s="6">
        <v>100.3</v>
      </c>
      <c r="H19" s="6" t="s">
        <v>142</v>
      </c>
      <c r="I19" s="6" t="s">
        <v>57</v>
      </c>
      <c r="J19" s="6" t="s">
        <v>58</v>
      </c>
      <c r="K19" s="3">
        <v>6.3799999999999996E-2</v>
      </c>
      <c r="L19" s="6"/>
    </row>
    <row r="20" spans="1:12" x14ac:dyDescent="0.3">
      <c r="A20" s="11" t="s">
        <v>193</v>
      </c>
      <c r="B20" s="4" t="s">
        <v>37</v>
      </c>
      <c r="C20" s="4" t="s">
        <v>8</v>
      </c>
      <c r="D20" s="4" t="s">
        <v>12</v>
      </c>
      <c r="E20" s="4" t="s">
        <v>55</v>
      </c>
      <c r="F20" s="3" t="s">
        <v>78</v>
      </c>
      <c r="G20" s="6">
        <v>168.7</v>
      </c>
      <c r="H20" s="6" t="s">
        <v>143</v>
      </c>
      <c r="I20" s="6" t="s">
        <v>33</v>
      </c>
      <c r="J20" s="6" t="s">
        <v>35</v>
      </c>
      <c r="K20" s="3" t="s">
        <v>36</v>
      </c>
      <c r="L20" s="6"/>
    </row>
    <row r="21" spans="1:12" x14ac:dyDescent="0.3">
      <c r="A21" s="11" t="s">
        <v>193</v>
      </c>
      <c r="B21" s="4" t="s">
        <v>37</v>
      </c>
      <c r="C21" s="4" t="s">
        <v>8</v>
      </c>
      <c r="D21" s="4" t="s">
        <v>12</v>
      </c>
      <c r="E21" s="4" t="s">
        <v>55</v>
      </c>
      <c r="F21" s="3" t="s">
        <v>79</v>
      </c>
      <c r="G21" s="6">
        <v>137.80000000000001</v>
      </c>
      <c r="H21" s="6" t="s">
        <v>144</v>
      </c>
      <c r="I21" s="6" t="s">
        <v>33</v>
      </c>
      <c r="J21" s="6" t="s">
        <v>63</v>
      </c>
      <c r="K21" s="3">
        <v>4.0000000000000002E-4</v>
      </c>
      <c r="L21" s="6"/>
    </row>
    <row r="22" spans="1:12" x14ac:dyDescent="0.3">
      <c r="A22" s="11" t="s">
        <v>193</v>
      </c>
      <c r="B22" s="4" t="s">
        <v>37</v>
      </c>
      <c r="C22" s="4" t="s">
        <v>8</v>
      </c>
      <c r="D22" s="4" t="s">
        <v>12</v>
      </c>
      <c r="E22" s="4" t="s">
        <v>55</v>
      </c>
      <c r="F22" s="3" t="s">
        <v>80</v>
      </c>
      <c r="G22" s="6">
        <v>224.8</v>
      </c>
      <c r="H22" s="6" t="s">
        <v>145</v>
      </c>
      <c r="I22" s="6" t="s">
        <v>33</v>
      </c>
      <c r="J22" s="6" t="s">
        <v>35</v>
      </c>
      <c r="K22" s="3" t="s">
        <v>36</v>
      </c>
      <c r="L22" s="6"/>
    </row>
    <row r="23" spans="1:12" x14ac:dyDescent="0.3">
      <c r="A23" s="11" t="s">
        <v>193</v>
      </c>
      <c r="B23" s="4" t="s">
        <v>37</v>
      </c>
      <c r="C23" s="4" t="s">
        <v>8</v>
      </c>
      <c r="D23" s="4" t="s">
        <v>12</v>
      </c>
      <c r="E23" s="4" t="s">
        <v>55</v>
      </c>
      <c r="F23" s="3" t="s">
        <v>81</v>
      </c>
      <c r="G23" s="6">
        <v>107</v>
      </c>
      <c r="H23" s="6" t="s">
        <v>146</v>
      </c>
      <c r="I23" s="6" t="s">
        <v>33</v>
      </c>
      <c r="J23" s="6" t="s">
        <v>66</v>
      </c>
      <c r="K23" s="3">
        <v>2.81E-2</v>
      </c>
      <c r="L23" s="6"/>
    </row>
    <row r="24" spans="1:12" x14ac:dyDescent="0.3">
      <c r="A24" s="11" t="s">
        <v>193</v>
      </c>
      <c r="B24" s="4" t="s">
        <v>37</v>
      </c>
      <c r="C24" s="4" t="s">
        <v>8</v>
      </c>
      <c r="D24" s="4" t="s">
        <v>12</v>
      </c>
      <c r="E24" s="4" t="s">
        <v>55</v>
      </c>
      <c r="F24" s="3" t="s">
        <v>82</v>
      </c>
      <c r="G24" s="6">
        <v>-30.89</v>
      </c>
      <c r="H24" s="6" t="s">
        <v>147</v>
      </c>
      <c r="I24" s="6" t="s">
        <v>57</v>
      </c>
      <c r="J24" s="6" t="s">
        <v>58</v>
      </c>
      <c r="K24" s="3">
        <v>0.96360000000000001</v>
      </c>
      <c r="L24" s="6"/>
    </row>
    <row r="25" spans="1:12" x14ac:dyDescent="0.3">
      <c r="A25" s="11" t="s">
        <v>193</v>
      </c>
      <c r="B25" s="4" t="s">
        <v>37</v>
      </c>
      <c r="C25" s="4" t="s">
        <v>8</v>
      </c>
      <c r="D25" s="4" t="s">
        <v>12</v>
      </c>
      <c r="E25" s="4" t="s">
        <v>55</v>
      </c>
      <c r="F25" s="3" t="s">
        <v>83</v>
      </c>
      <c r="G25" s="6">
        <v>56.1</v>
      </c>
      <c r="H25" s="6" t="s">
        <v>148</v>
      </c>
      <c r="I25" s="6" t="s">
        <v>57</v>
      </c>
      <c r="J25" s="6" t="s">
        <v>58</v>
      </c>
      <c r="K25" s="3">
        <v>0.63700000000000001</v>
      </c>
      <c r="L25" s="6"/>
    </row>
    <row r="26" spans="1:12" x14ac:dyDescent="0.3">
      <c r="A26" s="11" t="s">
        <v>193</v>
      </c>
      <c r="B26" s="4" t="s">
        <v>37</v>
      </c>
      <c r="C26" s="4" t="s">
        <v>8</v>
      </c>
      <c r="D26" s="4" t="s">
        <v>12</v>
      </c>
      <c r="E26" s="4" t="s">
        <v>55</v>
      </c>
      <c r="F26" s="3" t="s">
        <v>84</v>
      </c>
      <c r="G26" s="6">
        <v>-61.67</v>
      </c>
      <c r="H26" s="6" t="s">
        <v>149</v>
      </c>
      <c r="I26" s="6" t="s">
        <v>57</v>
      </c>
      <c r="J26" s="6" t="s">
        <v>58</v>
      </c>
      <c r="K26" s="3">
        <v>0.51859999999999995</v>
      </c>
      <c r="L26" s="6"/>
    </row>
    <row r="27" spans="1:12" x14ac:dyDescent="0.3">
      <c r="A27" s="11" t="s">
        <v>193</v>
      </c>
      <c r="B27" s="4" t="s">
        <v>37</v>
      </c>
      <c r="C27" s="4" t="s">
        <v>8</v>
      </c>
      <c r="D27" s="4" t="s">
        <v>12</v>
      </c>
      <c r="E27" s="4" t="s">
        <v>55</v>
      </c>
      <c r="F27" s="3" t="s">
        <v>85</v>
      </c>
      <c r="G27" s="6">
        <v>86.98</v>
      </c>
      <c r="H27" s="6" t="s">
        <v>150</v>
      </c>
      <c r="I27" s="6" t="s">
        <v>57</v>
      </c>
      <c r="J27" s="6" t="s">
        <v>58</v>
      </c>
      <c r="K27" s="3">
        <v>0.1658</v>
      </c>
      <c r="L27" s="6"/>
    </row>
    <row r="28" spans="1:12" x14ac:dyDescent="0.3">
      <c r="A28" s="11" t="s">
        <v>193</v>
      </c>
      <c r="B28" s="4" t="s">
        <v>37</v>
      </c>
      <c r="C28" s="4" t="s">
        <v>8</v>
      </c>
      <c r="D28" s="4" t="s">
        <v>12</v>
      </c>
      <c r="E28" s="4" t="s">
        <v>55</v>
      </c>
      <c r="F28" s="3" t="s">
        <v>86</v>
      </c>
      <c r="G28" s="6">
        <v>-30.78</v>
      </c>
      <c r="H28" s="6" t="s">
        <v>151</v>
      </c>
      <c r="I28" s="6" t="s">
        <v>57</v>
      </c>
      <c r="J28" s="6" t="s">
        <v>58</v>
      </c>
      <c r="K28" s="3">
        <v>0.98299999999999998</v>
      </c>
      <c r="L28" s="6"/>
    </row>
    <row r="29" spans="1:12" x14ac:dyDescent="0.3">
      <c r="A29" s="11" t="s">
        <v>193</v>
      </c>
      <c r="B29" s="4" t="s">
        <v>37</v>
      </c>
      <c r="C29" s="4" t="s">
        <v>8</v>
      </c>
      <c r="D29" s="4" t="s">
        <v>12</v>
      </c>
      <c r="E29" s="4" t="s">
        <v>55</v>
      </c>
      <c r="F29" s="3" t="s">
        <v>87</v>
      </c>
      <c r="G29" s="6">
        <v>-117.8</v>
      </c>
      <c r="H29" s="6" t="s">
        <v>152</v>
      </c>
      <c r="I29" s="6" t="s">
        <v>33</v>
      </c>
      <c r="J29" s="6" t="s">
        <v>66</v>
      </c>
      <c r="K29" s="3">
        <v>2.69E-2</v>
      </c>
      <c r="L29" s="6"/>
    </row>
    <row r="30" spans="1:12" x14ac:dyDescent="0.3">
      <c r="F30" s="3"/>
      <c r="G30" s="6"/>
      <c r="H30" s="6"/>
      <c r="I30" s="6"/>
      <c r="J30" s="6"/>
      <c r="K30" s="3"/>
      <c r="L30" s="6"/>
    </row>
    <row r="31" spans="1:12" x14ac:dyDescent="0.3">
      <c r="A31" s="11" t="s">
        <v>193</v>
      </c>
      <c r="B31" s="4" t="s">
        <v>38</v>
      </c>
      <c r="C31" s="4" t="s">
        <v>8</v>
      </c>
      <c r="D31" s="4" t="s">
        <v>12</v>
      </c>
      <c r="E31" s="4" t="s">
        <v>55</v>
      </c>
      <c r="F31" s="3" t="s">
        <v>56</v>
      </c>
      <c r="G31" s="6">
        <v>-22.74</v>
      </c>
      <c r="H31" s="6" t="s">
        <v>153</v>
      </c>
      <c r="I31" s="6" t="s">
        <v>57</v>
      </c>
      <c r="J31" s="6" t="s">
        <v>58</v>
      </c>
      <c r="K31" s="3">
        <v>0.99839999999999995</v>
      </c>
      <c r="L31" s="6"/>
    </row>
    <row r="32" spans="1:12" x14ac:dyDescent="0.3">
      <c r="A32" s="11" t="s">
        <v>193</v>
      </c>
      <c r="B32" s="4" t="s">
        <v>38</v>
      </c>
      <c r="C32" s="4" t="s">
        <v>8</v>
      </c>
      <c r="D32" s="4" t="s">
        <v>12</v>
      </c>
      <c r="E32" s="4" t="s">
        <v>55</v>
      </c>
      <c r="F32" s="3" t="s">
        <v>59</v>
      </c>
      <c r="G32" s="6">
        <v>-17.98</v>
      </c>
      <c r="H32" s="6" t="s">
        <v>154</v>
      </c>
      <c r="I32" s="6" t="s">
        <v>57</v>
      </c>
      <c r="J32" s="6" t="s">
        <v>58</v>
      </c>
      <c r="K32" s="3">
        <v>0.99950000000000006</v>
      </c>
      <c r="L32" s="6"/>
    </row>
    <row r="33" spans="1:12" x14ac:dyDescent="0.3">
      <c r="A33" s="11" t="s">
        <v>193</v>
      </c>
      <c r="B33" s="4" t="s">
        <v>38</v>
      </c>
      <c r="C33" s="4" t="s">
        <v>8</v>
      </c>
      <c r="D33" s="4" t="s">
        <v>12</v>
      </c>
      <c r="E33" s="4" t="s">
        <v>55</v>
      </c>
      <c r="F33" s="3" t="s">
        <v>60</v>
      </c>
      <c r="G33" s="6">
        <v>-11.28</v>
      </c>
      <c r="H33" s="6" t="s">
        <v>155</v>
      </c>
      <c r="I33" s="6" t="s">
        <v>57</v>
      </c>
      <c r="J33" s="6" t="s">
        <v>58</v>
      </c>
      <c r="K33" s="3" t="s">
        <v>23</v>
      </c>
      <c r="L33" s="6"/>
    </row>
    <row r="34" spans="1:12" x14ac:dyDescent="0.3">
      <c r="A34" s="11" t="s">
        <v>193</v>
      </c>
      <c r="B34" s="4" t="s">
        <v>38</v>
      </c>
      <c r="C34" s="4" t="s">
        <v>8</v>
      </c>
      <c r="D34" s="4" t="s">
        <v>12</v>
      </c>
      <c r="E34" s="4" t="s">
        <v>55</v>
      </c>
      <c r="F34" s="3" t="s">
        <v>61</v>
      </c>
      <c r="G34" s="6">
        <v>-166</v>
      </c>
      <c r="H34" s="6" t="s">
        <v>156</v>
      </c>
      <c r="I34" s="6" t="s">
        <v>33</v>
      </c>
      <c r="J34" s="6" t="s">
        <v>35</v>
      </c>
      <c r="K34" s="3" t="s">
        <v>36</v>
      </c>
      <c r="L34" s="6"/>
    </row>
    <row r="35" spans="1:12" x14ac:dyDescent="0.3">
      <c r="A35" s="11" t="s">
        <v>193</v>
      </c>
      <c r="B35" s="4" t="s">
        <v>38</v>
      </c>
      <c r="C35" s="4" t="s">
        <v>8</v>
      </c>
      <c r="D35" s="4" t="s">
        <v>12</v>
      </c>
      <c r="E35" s="4" t="s">
        <v>55</v>
      </c>
      <c r="F35" s="3" t="s">
        <v>62</v>
      </c>
      <c r="G35" s="6">
        <v>-148.30000000000001</v>
      </c>
      <c r="H35" s="6" t="s">
        <v>157</v>
      </c>
      <c r="I35" s="6" t="s">
        <v>33</v>
      </c>
      <c r="J35" s="6" t="s">
        <v>63</v>
      </c>
      <c r="K35" s="3">
        <v>8.9999999999999998E-4</v>
      </c>
      <c r="L35" s="6"/>
    </row>
    <row r="36" spans="1:12" x14ac:dyDescent="0.3">
      <c r="A36" s="11" t="s">
        <v>193</v>
      </c>
      <c r="B36" s="4" t="s">
        <v>38</v>
      </c>
      <c r="C36" s="4" t="s">
        <v>8</v>
      </c>
      <c r="D36" s="4" t="s">
        <v>12</v>
      </c>
      <c r="E36" s="4" t="s">
        <v>55</v>
      </c>
      <c r="F36" s="3" t="s">
        <v>64</v>
      </c>
      <c r="G36" s="6">
        <v>-236.1</v>
      </c>
      <c r="H36" s="6" t="s">
        <v>158</v>
      </c>
      <c r="I36" s="6" t="s">
        <v>33</v>
      </c>
      <c r="J36" s="6" t="s">
        <v>35</v>
      </c>
      <c r="K36" s="3" t="s">
        <v>36</v>
      </c>
      <c r="L36" s="6"/>
    </row>
    <row r="37" spans="1:12" x14ac:dyDescent="0.3">
      <c r="A37" s="11" t="s">
        <v>193</v>
      </c>
      <c r="B37" s="4" t="s">
        <v>38</v>
      </c>
      <c r="C37" s="4" t="s">
        <v>8</v>
      </c>
      <c r="D37" s="4" t="s">
        <v>12</v>
      </c>
      <c r="E37" s="4" t="s">
        <v>55</v>
      </c>
      <c r="F37" s="3" t="s">
        <v>65</v>
      </c>
      <c r="G37" s="6">
        <v>-118.3</v>
      </c>
      <c r="H37" s="6" t="s">
        <v>159</v>
      </c>
      <c r="I37" s="6" t="s">
        <v>33</v>
      </c>
      <c r="J37" s="6" t="s">
        <v>66</v>
      </c>
      <c r="K37" s="3">
        <v>3.1699999999999999E-2</v>
      </c>
      <c r="L37" s="6"/>
    </row>
    <row r="38" spans="1:12" x14ac:dyDescent="0.3">
      <c r="A38" s="11" t="s">
        <v>193</v>
      </c>
      <c r="B38" s="4" t="s">
        <v>38</v>
      </c>
      <c r="C38" s="4" t="s">
        <v>8</v>
      </c>
      <c r="D38" s="4" t="s">
        <v>12</v>
      </c>
      <c r="E38" s="4" t="s">
        <v>55</v>
      </c>
      <c r="F38" s="3" t="s">
        <v>67</v>
      </c>
      <c r="G38" s="6">
        <v>4.766</v>
      </c>
      <c r="H38" s="6" t="s">
        <v>160</v>
      </c>
      <c r="I38" s="6" t="s">
        <v>57</v>
      </c>
      <c r="J38" s="6" t="s">
        <v>58</v>
      </c>
      <c r="K38" s="3" t="s">
        <v>23</v>
      </c>
      <c r="L38" s="6"/>
    </row>
    <row r="39" spans="1:12" x14ac:dyDescent="0.3">
      <c r="A39" s="11" t="s">
        <v>193</v>
      </c>
      <c r="B39" s="4" t="s">
        <v>38</v>
      </c>
      <c r="C39" s="4" t="s">
        <v>8</v>
      </c>
      <c r="D39" s="4" t="s">
        <v>12</v>
      </c>
      <c r="E39" s="4" t="s">
        <v>55</v>
      </c>
      <c r="F39" s="3" t="s">
        <v>68</v>
      </c>
      <c r="G39" s="6">
        <v>11.46</v>
      </c>
      <c r="H39" s="6" t="s">
        <v>161</v>
      </c>
      <c r="I39" s="6" t="s">
        <v>57</v>
      </c>
      <c r="J39" s="6" t="s">
        <v>58</v>
      </c>
      <c r="K39" s="3" t="s">
        <v>23</v>
      </c>
      <c r="L39" s="6"/>
    </row>
    <row r="40" spans="1:12" x14ac:dyDescent="0.3">
      <c r="A40" s="11" t="s">
        <v>193</v>
      </c>
      <c r="B40" s="4" t="s">
        <v>38</v>
      </c>
      <c r="C40" s="4" t="s">
        <v>8</v>
      </c>
      <c r="D40" s="4" t="s">
        <v>12</v>
      </c>
      <c r="E40" s="4" t="s">
        <v>55</v>
      </c>
      <c r="F40" s="3" t="s">
        <v>69</v>
      </c>
      <c r="G40" s="6">
        <v>-143.30000000000001</v>
      </c>
      <c r="H40" s="6" t="s">
        <v>162</v>
      </c>
      <c r="I40" s="6" t="s">
        <v>33</v>
      </c>
      <c r="J40" s="6" t="s">
        <v>63</v>
      </c>
      <c r="K40" s="3">
        <v>6.9999999999999999E-4</v>
      </c>
      <c r="L40" s="6"/>
    </row>
    <row r="41" spans="1:12" x14ac:dyDescent="0.3">
      <c r="A41" s="11" t="s">
        <v>193</v>
      </c>
      <c r="B41" s="4" t="s">
        <v>38</v>
      </c>
      <c r="C41" s="4" t="s">
        <v>8</v>
      </c>
      <c r="D41" s="4" t="s">
        <v>12</v>
      </c>
      <c r="E41" s="4" t="s">
        <v>55</v>
      </c>
      <c r="F41" s="3" t="s">
        <v>70</v>
      </c>
      <c r="G41" s="6">
        <v>-125.6</v>
      </c>
      <c r="H41" s="6" t="s">
        <v>163</v>
      </c>
      <c r="I41" s="6" t="s">
        <v>33</v>
      </c>
      <c r="J41" s="6" t="s">
        <v>34</v>
      </c>
      <c r="K41" s="3">
        <v>8.8000000000000005E-3</v>
      </c>
      <c r="L41" s="6"/>
    </row>
    <row r="42" spans="1:12" x14ac:dyDescent="0.3">
      <c r="A42" s="11" t="s">
        <v>193</v>
      </c>
      <c r="B42" s="4" t="s">
        <v>38</v>
      </c>
      <c r="C42" s="4" t="s">
        <v>8</v>
      </c>
      <c r="D42" s="4" t="s">
        <v>12</v>
      </c>
      <c r="E42" s="4" t="s">
        <v>55</v>
      </c>
      <c r="F42" s="3" t="s">
        <v>71</v>
      </c>
      <c r="G42" s="6">
        <v>-213.4</v>
      </c>
      <c r="H42" s="6" t="s">
        <v>164</v>
      </c>
      <c r="I42" s="6" t="s">
        <v>33</v>
      </c>
      <c r="J42" s="6" t="s">
        <v>35</v>
      </c>
      <c r="K42" s="3" t="s">
        <v>36</v>
      </c>
      <c r="L42" s="6"/>
    </row>
    <row r="43" spans="1:12" x14ac:dyDescent="0.3">
      <c r="A43" s="11" t="s">
        <v>193</v>
      </c>
      <c r="B43" s="4" t="s">
        <v>38</v>
      </c>
      <c r="C43" s="4" t="s">
        <v>8</v>
      </c>
      <c r="D43" s="4" t="s">
        <v>12</v>
      </c>
      <c r="E43" s="4" t="s">
        <v>55</v>
      </c>
      <c r="F43" s="3" t="s">
        <v>72</v>
      </c>
      <c r="G43" s="6">
        <v>-95.56</v>
      </c>
      <c r="H43" s="6" t="s">
        <v>165</v>
      </c>
      <c r="I43" s="6" t="s">
        <v>57</v>
      </c>
      <c r="J43" s="6" t="s">
        <v>58</v>
      </c>
      <c r="K43" s="3">
        <v>0.15579999999999999</v>
      </c>
      <c r="L43" s="6"/>
    </row>
    <row r="44" spans="1:12" x14ac:dyDescent="0.3">
      <c r="A44" s="11" t="s">
        <v>193</v>
      </c>
      <c r="B44" s="4" t="s">
        <v>38</v>
      </c>
      <c r="C44" s="4" t="s">
        <v>8</v>
      </c>
      <c r="D44" s="4" t="s">
        <v>12</v>
      </c>
      <c r="E44" s="4" t="s">
        <v>55</v>
      </c>
      <c r="F44" s="3" t="s">
        <v>73</v>
      </c>
      <c r="G44" s="6">
        <v>6.6950000000000003</v>
      </c>
      <c r="H44" s="6" t="s">
        <v>166</v>
      </c>
      <c r="I44" s="6" t="s">
        <v>57</v>
      </c>
      <c r="J44" s="6" t="s">
        <v>58</v>
      </c>
      <c r="K44" s="3" t="s">
        <v>23</v>
      </c>
      <c r="L44" s="6"/>
    </row>
    <row r="45" spans="1:12" x14ac:dyDescent="0.3">
      <c r="A45" s="11" t="s">
        <v>193</v>
      </c>
      <c r="B45" s="4" t="s">
        <v>38</v>
      </c>
      <c r="C45" s="4" t="s">
        <v>8</v>
      </c>
      <c r="D45" s="4" t="s">
        <v>12</v>
      </c>
      <c r="E45" s="4" t="s">
        <v>55</v>
      </c>
      <c r="F45" s="3" t="s">
        <v>74</v>
      </c>
      <c r="G45" s="6">
        <v>-148</v>
      </c>
      <c r="H45" s="6" t="s">
        <v>167</v>
      </c>
      <c r="I45" s="6" t="s">
        <v>33</v>
      </c>
      <c r="J45" s="6" t="s">
        <v>35</v>
      </c>
      <c r="K45" s="3" t="s">
        <v>36</v>
      </c>
      <c r="L45" s="6"/>
    </row>
    <row r="46" spans="1:12" x14ac:dyDescent="0.3">
      <c r="A46" s="11" t="s">
        <v>193</v>
      </c>
      <c r="B46" s="4" t="s">
        <v>38</v>
      </c>
      <c r="C46" s="4" t="s">
        <v>8</v>
      </c>
      <c r="D46" s="4" t="s">
        <v>12</v>
      </c>
      <c r="E46" s="4" t="s">
        <v>55</v>
      </c>
      <c r="F46" s="3" t="s">
        <v>75</v>
      </c>
      <c r="G46" s="6">
        <v>-130.4</v>
      </c>
      <c r="H46" s="6" t="s">
        <v>168</v>
      </c>
      <c r="I46" s="6" t="s">
        <v>33</v>
      </c>
      <c r="J46" s="6" t="s">
        <v>34</v>
      </c>
      <c r="K46" s="3">
        <v>2.2000000000000001E-3</v>
      </c>
      <c r="L46" s="6"/>
    </row>
    <row r="47" spans="1:12" x14ac:dyDescent="0.3">
      <c r="A47" s="11" t="s">
        <v>193</v>
      </c>
      <c r="B47" s="4" t="s">
        <v>38</v>
      </c>
      <c r="C47" s="4" t="s">
        <v>8</v>
      </c>
      <c r="D47" s="4" t="s">
        <v>12</v>
      </c>
      <c r="E47" s="4" t="s">
        <v>55</v>
      </c>
      <c r="F47" s="3" t="s">
        <v>76</v>
      </c>
      <c r="G47" s="6">
        <v>-218.1</v>
      </c>
      <c r="H47" s="6" t="s">
        <v>169</v>
      </c>
      <c r="I47" s="6" t="s">
        <v>33</v>
      </c>
      <c r="J47" s="6" t="s">
        <v>35</v>
      </c>
      <c r="K47" s="3" t="s">
        <v>36</v>
      </c>
      <c r="L47" s="6"/>
    </row>
    <row r="48" spans="1:12" x14ac:dyDescent="0.3">
      <c r="A48" s="11" t="s">
        <v>193</v>
      </c>
      <c r="B48" s="4" t="s">
        <v>38</v>
      </c>
      <c r="C48" s="4" t="s">
        <v>8</v>
      </c>
      <c r="D48" s="4" t="s">
        <v>12</v>
      </c>
      <c r="E48" s="4" t="s">
        <v>55</v>
      </c>
      <c r="F48" s="3" t="s">
        <v>77</v>
      </c>
      <c r="G48" s="6">
        <v>-100.3</v>
      </c>
      <c r="H48" s="6" t="s">
        <v>170</v>
      </c>
      <c r="I48" s="6" t="s">
        <v>57</v>
      </c>
      <c r="J48" s="6" t="s">
        <v>58</v>
      </c>
      <c r="K48" s="3">
        <v>7.5399999999999995E-2</v>
      </c>
      <c r="L48" s="6"/>
    </row>
    <row r="49" spans="1:12" x14ac:dyDescent="0.3">
      <c r="A49" s="11" t="s">
        <v>193</v>
      </c>
      <c r="B49" s="4" t="s">
        <v>38</v>
      </c>
      <c r="C49" s="4" t="s">
        <v>8</v>
      </c>
      <c r="D49" s="4" t="s">
        <v>12</v>
      </c>
      <c r="E49" s="4" t="s">
        <v>55</v>
      </c>
      <c r="F49" s="3" t="s">
        <v>78</v>
      </c>
      <c r="G49" s="6">
        <v>-154.69999999999999</v>
      </c>
      <c r="H49" s="6" t="s">
        <v>171</v>
      </c>
      <c r="I49" s="6" t="s">
        <v>33</v>
      </c>
      <c r="J49" s="6" t="s">
        <v>35</v>
      </c>
      <c r="K49" s="3" t="s">
        <v>36</v>
      </c>
      <c r="L49" s="6"/>
    </row>
    <row r="50" spans="1:12" x14ac:dyDescent="0.3">
      <c r="A50" s="11" t="s">
        <v>193</v>
      </c>
      <c r="B50" s="4" t="s">
        <v>38</v>
      </c>
      <c r="C50" s="4" t="s">
        <v>8</v>
      </c>
      <c r="D50" s="4" t="s">
        <v>12</v>
      </c>
      <c r="E50" s="4" t="s">
        <v>55</v>
      </c>
      <c r="F50" s="3" t="s">
        <v>79</v>
      </c>
      <c r="G50" s="6">
        <v>-137.1</v>
      </c>
      <c r="H50" s="6" t="s">
        <v>172</v>
      </c>
      <c r="I50" s="6" t="s">
        <v>33</v>
      </c>
      <c r="J50" s="6" t="s">
        <v>63</v>
      </c>
      <c r="K50" s="3">
        <v>5.9999999999999995E-4</v>
      </c>
      <c r="L50" s="6"/>
    </row>
    <row r="51" spans="1:12" x14ac:dyDescent="0.3">
      <c r="A51" s="11" t="s">
        <v>193</v>
      </c>
      <c r="B51" s="4" t="s">
        <v>38</v>
      </c>
      <c r="C51" s="4" t="s">
        <v>8</v>
      </c>
      <c r="D51" s="4" t="s">
        <v>12</v>
      </c>
      <c r="E51" s="4" t="s">
        <v>55</v>
      </c>
      <c r="F51" s="3" t="s">
        <v>80</v>
      </c>
      <c r="G51" s="6">
        <v>-224.8</v>
      </c>
      <c r="H51" s="6" t="s">
        <v>173</v>
      </c>
      <c r="I51" s="6" t="s">
        <v>33</v>
      </c>
      <c r="J51" s="6" t="s">
        <v>35</v>
      </c>
      <c r="K51" s="3" t="s">
        <v>36</v>
      </c>
      <c r="L51" s="6"/>
    </row>
    <row r="52" spans="1:12" x14ac:dyDescent="0.3">
      <c r="A52" s="11" t="s">
        <v>193</v>
      </c>
      <c r="B52" s="4" t="s">
        <v>38</v>
      </c>
      <c r="C52" s="4" t="s">
        <v>8</v>
      </c>
      <c r="D52" s="4" t="s">
        <v>12</v>
      </c>
      <c r="E52" s="4" t="s">
        <v>55</v>
      </c>
      <c r="F52" s="3" t="s">
        <v>81</v>
      </c>
      <c r="G52" s="6">
        <v>-107</v>
      </c>
      <c r="H52" s="6" t="s">
        <v>174</v>
      </c>
      <c r="I52" s="6" t="s">
        <v>33</v>
      </c>
      <c r="J52" s="6" t="s">
        <v>66</v>
      </c>
      <c r="K52" s="3">
        <v>3.4500000000000003E-2</v>
      </c>
      <c r="L52" s="6"/>
    </row>
    <row r="53" spans="1:12" x14ac:dyDescent="0.3">
      <c r="A53" s="11" t="s">
        <v>193</v>
      </c>
      <c r="B53" s="4" t="s">
        <v>38</v>
      </c>
      <c r="C53" s="4" t="s">
        <v>8</v>
      </c>
      <c r="D53" s="4" t="s">
        <v>12</v>
      </c>
      <c r="E53" s="4" t="s">
        <v>55</v>
      </c>
      <c r="F53" s="3" t="s">
        <v>82</v>
      </c>
      <c r="G53" s="6">
        <v>17.649999999999999</v>
      </c>
      <c r="H53" s="6" t="s">
        <v>175</v>
      </c>
      <c r="I53" s="6" t="s">
        <v>57</v>
      </c>
      <c r="J53" s="6" t="s">
        <v>58</v>
      </c>
      <c r="K53" s="3">
        <v>0.99890000000000001</v>
      </c>
      <c r="L53" s="6"/>
    </row>
    <row r="54" spans="1:12" x14ac:dyDescent="0.3">
      <c r="A54" s="11" t="s">
        <v>193</v>
      </c>
      <c r="B54" s="4" t="s">
        <v>38</v>
      </c>
      <c r="C54" s="4" t="s">
        <v>8</v>
      </c>
      <c r="D54" s="4" t="s">
        <v>12</v>
      </c>
      <c r="E54" s="4" t="s">
        <v>55</v>
      </c>
      <c r="F54" s="3" t="s">
        <v>83</v>
      </c>
      <c r="G54" s="6">
        <v>-70.099999999999994</v>
      </c>
      <c r="H54" s="6" t="s">
        <v>176</v>
      </c>
      <c r="I54" s="6" t="s">
        <v>57</v>
      </c>
      <c r="J54" s="6" t="s">
        <v>58</v>
      </c>
      <c r="K54" s="3">
        <v>0.378</v>
      </c>
      <c r="L54" s="6"/>
    </row>
    <row r="55" spans="1:12" x14ac:dyDescent="0.3">
      <c r="A55" s="11" t="s">
        <v>193</v>
      </c>
      <c r="B55" s="4" t="s">
        <v>38</v>
      </c>
      <c r="C55" s="4" t="s">
        <v>8</v>
      </c>
      <c r="D55" s="4" t="s">
        <v>12</v>
      </c>
      <c r="E55" s="4" t="s">
        <v>55</v>
      </c>
      <c r="F55" s="3" t="s">
        <v>84</v>
      </c>
      <c r="G55" s="6">
        <v>47.69</v>
      </c>
      <c r="H55" s="6" t="s">
        <v>177</v>
      </c>
      <c r="I55" s="6" t="s">
        <v>57</v>
      </c>
      <c r="J55" s="6" t="s">
        <v>58</v>
      </c>
      <c r="K55" s="3">
        <v>0.81689999999999996</v>
      </c>
      <c r="L55" s="6"/>
    </row>
    <row r="56" spans="1:12" x14ac:dyDescent="0.3">
      <c r="A56" s="11" t="s">
        <v>193</v>
      </c>
      <c r="B56" s="4" t="s">
        <v>38</v>
      </c>
      <c r="C56" s="4" t="s">
        <v>8</v>
      </c>
      <c r="D56" s="4" t="s">
        <v>12</v>
      </c>
      <c r="E56" s="4" t="s">
        <v>55</v>
      </c>
      <c r="F56" s="3" t="s">
        <v>85</v>
      </c>
      <c r="G56" s="6">
        <v>-87.75</v>
      </c>
      <c r="H56" s="6" t="s">
        <v>178</v>
      </c>
      <c r="I56" s="6" t="s">
        <v>57</v>
      </c>
      <c r="J56" s="6" t="s">
        <v>58</v>
      </c>
      <c r="K56" s="3">
        <v>0.1782</v>
      </c>
      <c r="L56" s="6"/>
    </row>
    <row r="57" spans="1:12" x14ac:dyDescent="0.3">
      <c r="A57" s="11" t="s">
        <v>193</v>
      </c>
      <c r="B57" s="4" t="s">
        <v>38</v>
      </c>
      <c r="C57" s="4" t="s">
        <v>8</v>
      </c>
      <c r="D57" s="4" t="s">
        <v>12</v>
      </c>
      <c r="E57" s="4" t="s">
        <v>55</v>
      </c>
      <c r="F57" s="3" t="s">
        <v>86</v>
      </c>
      <c r="G57" s="6">
        <v>30.05</v>
      </c>
      <c r="H57" s="6" t="s">
        <v>179</v>
      </c>
      <c r="I57" s="6" t="s">
        <v>57</v>
      </c>
      <c r="J57" s="6" t="s">
        <v>58</v>
      </c>
      <c r="K57" s="3">
        <v>0.98699999999999999</v>
      </c>
      <c r="L57" s="6"/>
    </row>
    <row r="58" spans="1:12" x14ac:dyDescent="0.3">
      <c r="A58" s="11" t="s">
        <v>193</v>
      </c>
      <c r="B58" s="4" t="s">
        <v>38</v>
      </c>
      <c r="C58" s="4" t="s">
        <v>8</v>
      </c>
      <c r="D58" s="4" t="s">
        <v>12</v>
      </c>
      <c r="E58" s="4" t="s">
        <v>55</v>
      </c>
      <c r="F58" s="3" t="s">
        <v>87</v>
      </c>
      <c r="G58" s="6">
        <v>117.8</v>
      </c>
      <c r="H58" s="6" t="s">
        <v>180</v>
      </c>
      <c r="I58" s="6" t="s">
        <v>33</v>
      </c>
      <c r="J58" s="6" t="s">
        <v>66</v>
      </c>
      <c r="K58" s="3">
        <v>3.3000000000000002E-2</v>
      </c>
      <c r="L58" s="6"/>
    </row>
    <row r="60" spans="1:12" x14ac:dyDescent="0.3">
      <c r="A60" s="11" t="s">
        <v>195</v>
      </c>
      <c r="B60" s="4" t="s">
        <v>37</v>
      </c>
      <c r="C60" s="4" t="s">
        <v>8</v>
      </c>
      <c r="D60" s="4" t="s">
        <v>12</v>
      </c>
      <c r="E60" s="4" t="s">
        <v>55</v>
      </c>
      <c r="F60" s="6" t="s">
        <v>56</v>
      </c>
      <c r="G60" s="6">
        <v>23.36</v>
      </c>
      <c r="H60" s="6" t="s">
        <v>206</v>
      </c>
      <c r="I60" s="6" t="s">
        <v>57</v>
      </c>
      <c r="J60" s="6" t="s">
        <v>58</v>
      </c>
      <c r="K60" s="6">
        <v>0.89139999999999997</v>
      </c>
    </row>
    <row r="61" spans="1:12" x14ac:dyDescent="0.3">
      <c r="A61" s="11" t="s">
        <v>195</v>
      </c>
      <c r="B61" s="4" t="s">
        <v>37</v>
      </c>
      <c r="C61" s="4" t="s">
        <v>8</v>
      </c>
      <c r="D61" s="4" t="s">
        <v>12</v>
      </c>
      <c r="E61" s="4" t="s">
        <v>55</v>
      </c>
      <c r="F61" s="6" t="s">
        <v>64</v>
      </c>
      <c r="G61" s="6">
        <v>236.1</v>
      </c>
      <c r="H61" s="6" t="s">
        <v>207</v>
      </c>
      <c r="I61" s="6" t="s">
        <v>33</v>
      </c>
      <c r="J61" s="6" t="s">
        <v>35</v>
      </c>
      <c r="K61" s="6" t="s">
        <v>36</v>
      </c>
    </row>
    <row r="62" spans="1:12" x14ac:dyDescent="0.3">
      <c r="A62" s="11" t="s">
        <v>195</v>
      </c>
      <c r="B62" s="4" t="s">
        <v>37</v>
      </c>
      <c r="C62" s="4" t="s">
        <v>8</v>
      </c>
      <c r="D62" s="4" t="s">
        <v>12</v>
      </c>
      <c r="E62" s="4" t="s">
        <v>55</v>
      </c>
      <c r="F62" s="6" t="s">
        <v>65</v>
      </c>
      <c r="G62" s="6">
        <v>118.3</v>
      </c>
      <c r="H62" s="6" t="s">
        <v>208</v>
      </c>
      <c r="I62" s="6" t="s">
        <v>33</v>
      </c>
      <c r="J62" s="6" t="s">
        <v>34</v>
      </c>
      <c r="K62" s="6">
        <v>4.8999999999999998E-3</v>
      </c>
    </row>
    <row r="63" spans="1:12" x14ac:dyDescent="0.3">
      <c r="A63" s="11" t="s">
        <v>195</v>
      </c>
      <c r="B63" s="4" t="s">
        <v>37</v>
      </c>
      <c r="C63" s="4" t="s">
        <v>8</v>
      </c>
      <c r="D63" s="4" t="s">
        <v>12</v>
      </c>
      <c r="E63" s="4" t="s">
        <v>55</v>
      </c>
      <c r="F63" s="6" t="s">
        <v>71</v>
      </c>
      <c r="G63" s="6">
        <v>212.7</v>
      </c>
      <c r="H63" s="6" t="s">
        <v>209</v>
      </c>
      <c r="I63" s="6" t="s">
        <v>33</v>
      </c>
      <c r="J63" s="6" t="s">
        <v>35</v>
      </c>
      <c r="K63" s="6" t="s">
        <v>36</v>
      </c>
    </row>
    <row r="64" spans="1:12" x14ac:dyDescent="0.3">
      <c r="A64" s="11" t="s">
        <v>195</v>
      </c>
      <c r="B64" s="4" t="s">
        <v>37</v>
      </c>
      <c r="C64" s="4" t="s">
        <v>8</v>
      </c>
      <c r="D64" s="4" t="s">
        <v>12</v>
      </c>
      <c r="E64" s="4" t="s">
        <v>55</v>
      </c>
      <c r="F64" s="6" t="s">
        <v>72</v>
      </c>
      <c r="G64" s="6">
        <v>94.95</v>
      </c>
      <c r="H64" s="6" t="s">
        <v>210</v>
      </c>
      <c r="I64" s="6" t="s">
        <v>33</v>
      </c>
      <c r="J64" s="6" t="s">
        <v>66</v>
      </c>
      <c r="K64" s="6">
        <v>3.09E-2</v>
      </c>
    </row>
    <row r="65" spans="1:11" x14ac:dyDescent="0.3">
      <c r="A65" s="11" t="s">
        <v>195</v>
      </c>
      <c r="B65" s="4" t="s">
        <v>37</v>
      </c>
      <c r="C65" s="4" t="s">
        <v>8</v>
      </c>
      <c r="D65" s="4" t="s">
        <v>12</v>
      </c>
      <c r="E65" s="4" t="s">
        <v>55</v>
      </c>
      <c r="F65" s="6" t="s">
        <v>87</v>
      </c>
      <c r="G65" s="6">
        <v>-117.8</v>
      </c>
      <c r="H65" s="6" t="s">
        <v>211</v>
      </c>
      <c r="I65" s="6" t="s">
        <v>33</v>
      </c>
      <c r="J65" s="6" t="s">
        <v>34</v>
      </c>
      <c r="K65" s="6">
        <v>5.1000000000000004E-3</v>
      </c>
    </row>
    <row r="67" spans="1:11" x14ac:dyDescent="0.3">
      <c r="A67" s="11" t="s">
        <v>195</v>
      </c>
      <c r="B67" s="4" t="s">
        <v>38</v>
      </c>
      <c r="C67" s="4" t="s">
        <v>8</v>
      </c>
      <c r="D67" s="4" t="s">
        <v>12</v>
      </c>
      <c r="E67" s="4" t="s">
        <v>55</v>
      </c>
      <c r="F67" s="6" t="s">
        <v>56</v>
      </c>
      <c r="G67" s="6">
        <v>-22.74</v>
      </c>
      <c r="H67" s="6" t="s">
        <v>212</v>
      </c>
      <c r="I67" s="6" t="s">
        <v>57</v>
      </c>
      <c r="J67" s="6" t="s">
        <v>58</v>
      </c>
      <c r="K67" s="6">
        <v>0.89890000000000003</v>
      </c>
    </row>
    <row r="68" spans="1:11" x14ac:dyDescent="0.3">
      <c r="A68" s="11" t="s">
        <v>195</v>
      </c>
      <c r="B68" s="4" t="s">
        <v>38</v>
      </c>
      <c r="C68" s="4" t="s">
        <v>8</v>
      </c>
      <c r="D68" s="4" t="s">
        <v>12</v>
      </c>
      <c r="E68" s="4" t="s">
        <v>55</v>
      </c>
      <c r="F68" s="6" t="s">
        <v>64</v>
      </c>
      <c r="G68" s="6">
        <v>-236.1</v>
      </c>
      <c r="H68" s="6" t="s">
        <v>213</v>
      </c>
      <c r="I68" s="6" t="s">
        <v>33</v>
      </c>
      <c r="J68" s="6" t="s">
        <v>35</v>
      </c>
      <c r="K68" s="6" t="s">
        <v>36</v>
      </c>
    </row>
    <row r="69" spans="1:11" x14ac:dyDescent="0.3">
      <c r="A69" s="11" t="s">
        <v>195</v>
      </c>
      <c r="B69" s="4" t="s">
        <v>38</v>
      </c>
      <c r="C69" s="4" t="s">
        <v>8</v>
      </c>
      <c r="D69" s="4" t="s">
        <v>12</v>
      </c>
      <c r="E69" s="4" t="s">
        <v>55</v>
      </c>
      <c r="F69" s="6" t="s">
        <v>65</v>
      </c>
      <c r="G69" s="6">
        <v>-118.3</v>
      </c>
      <c r="H69" s="6" t="s">
        <v>214</v>
      </c>
      <c r="I69" s="6" t="s">
        <v>33</v>
      </c>
      <c r="J69" s="6" t="s">
        <v>34</v>
      </c>
      <c r="K69" s="6">
        <v>4.8999999999999998E-3</v>
      </c>
    </row>
    <row r="70" spans="1:11" x14ac:dyDescent="0.3">
      <c r="A70" s="11" t="s">
        <v>195</v>
      </c>
      <c r="B70" s="4" t="s">
        <v>38</v>
      </c>
      <c r="C70" s="4" t="s">
        <v>8</v>
      </c>
      <c r="D70" s="4" t="s">
        <v>12</v>
      </c>
      <c r="E70" s="4" t="s">
        <v>55</v>
      </c>
      <c r="F70" s="6" t="s">
        <v>71</v>
      </c>
      <c r="G70" s="6">
        <v>-213.4</v>
      </c>
      <c r="H70" s="6" t="s">
        <v>215</v>
      </c>
      <c r="I70" s="6" t="s">
        <v>33</v>
      </c>
      <c r="J70" s="6" t="s">
        <v>35</v>
      </c>
      <c r="K70" s="6" t="s">
        <v>36</v>
      </c>
    </row>
    <row r="71" spans="1:11" x14ac:dyDescent="0.3">
      <c r="A71" s="11" t="s">
        <v>195</v>
      </c>
      <c r="B71" s="4" t="s">
        <v>38</v>
      </c>
      <c r="C71" s="4" t="s">
        <v>8</v>
      </c>
      <c r="D71" s="4" t="s">
        <v>12</v>
      </c>
      <c r="E71" s="4" t="s">
        <v>55</v>
      </c>
      <c r="F71" s="6" t="s">
        <v>72</v>
      </c>
      <c r="G71" s="6">
        <v>-95.56</v>
      </c>
      <c r="H71" s="6" t="s">
        <v>216</v>
      </c>
      <c r="I71" s="6" t="s">
        <v>33</v>
      </c>
      <c r="J71" s="6" t="s">
        <v>66</v>
      </c>
      <c r="K71" s="6">
        <v>2.9700000000000001E-2</v>
      </c>
    </row>
    <row r="72" spans="1:11" x14ac:dyDescent="0.3">
      <c r="A72" s="11" t="s">
        <v>195</v>
      </c>
      <c r="B72" s="4" t="s">
        <v>38</v>
      </c>
      <c r="C72" s="4" t="s">
        <v>8</v>
      </c>
      <c r="D72" s="4" t="s">
        <v>12</v>
      </c>
      <c r="E72" s="4" t="s">
        <v>55</v>
      </c>
      <c r="F72" s="6" t="s">
        <v>87</v>
      </c>
      <c r="G72" s="6">
        <v>117.8</v>
      </c>
      <c r="H72" s="6" t="s">
        <v>217</v>
      </c>
      <c r="I72" s="6" t="s">
        <v>33</v>
      </c>
      <c r="J72" s="6" t="s">
        <v>34</v>
      </c>
      <c r="K72" s="6">
        <v>5.1000000000000004E-3</v>
      </c>
    </row>
    <row r="74" spans="1:11" x14ac:dyDescent="0.3">
      <c r="A74" s="13" t="s">
        <v>194</v>
      </c>
      <c r="B74" s="4" t="s">
        <v>39</v>
      </c>
      <c r="C74" s="4" t="s">
        <v>8</v>
      </c>
      <c r="D74" s="4" t="s">
        <v>15</v>
      </c>
      <c r="E74" s="4" t="s">
        <v>55</v>
      </c>
      <c r="F74" s="6" t="s">
        <v>181</v>
      </c>
      <c r="G74" s="6">
        <v>-245.6</v>
      </c>
      <c r="H74" s="6" t="s">
        <v>182</v>
      </c>
      <c r="I74" s="6" t="s">
        <v>57</v>
      </c>
      <c r="J74" s="6" t="s">
        <v>58</v>
      </c>
      <c r="K74" s="6">
        <v>0.75739999999999996</v>
      </c>
    </row>
    <row r="75" spans="1:11" x14ac:dyDescent="0.3">
      <c r="A75" s="13" t="s">
        <v>194</v>
      </c>
      <c r="B75" s="4" t="s">
        <v>39</v>
      </c>
      <c r="C75" s="4" t="s">
        <v>8</v>
      </c>
      <c r="D75" s="4" t="s">
        <v>15</v>
      </c>
      <c r="E75" s="4" t="s">
        <v>55</v>
      </c>
      <c r="F75" s="6" t="s">
        <v>183</v>
      </c>
      <c r="G75" s="6">
        <v>1167</v>
      </c>
      <c r="H75" s="6" t="s">
        <v>184</v>
      </c>
      <c r="I75" s="6" t="s">
        <v>33</v>
      </c>
      <c r="J75" s="6" t="s">
        <v>35</v>
      </c>
      <c r="K75" s="6" t="s">
        <v>36</v>
      </c>
    </row>
    <row r="76" spans="1:11" x14ac:dyDescent="0.3">
      <c r="A76" s="13" t="s">
        <v>194</v>
      </c>
      <c r="B76" s="4" t="s">
        <v>39</v>
      </c>
      <c r="C76" s="4" t="s">
        <v>8</v>
      </c>
      <c r="D76" s="4" t="s">
        <v>15</v>
      </c>
      <c r="E76" s="4" t="s">
        <v>55</v>
      </c>
      <c r="F76" s="6" t="s">
        <v>185</v>
      </c>
      <c r="G76" s="6">
        <v>1621</v>
      </c>
      <c r="H76" s="6" t="s">
        <v>186</v>
      </c>
      <c r="I76" s="6" t="s">
        <v>33</v>
      </c>
      <c r="J76" s="6" t="s">
        <v>35</v>
      </c>
      <c r="K76" s="6" t="s">
        <v>36</v>
      </c>
    </row>
    <row r="77" spans="1:11" x14ac:dyDescent="0.3">
      <c r="A77" s="13" t="s">
        <v>194</v>
      </c>
      <c r="B77" s="4" t="s">
        <v>39</v>
      </c>
      <c r="C77" s="4" t="s">
        <v>8</v>
      </c>
      <c r="D77" s="4" t="s">
        <v>15</v>
      </c>
      <c r="E77" s="4" t="s">
        <v>55</v>
      </c>
      <c r="F77" s="6" t="s">
        <v>187</v>
      </c>
      <c r="G77" s="6">
        <v>1413</v>
      </c>
      <c r="H77" s="6" t="s">
        <v>188</v>
      </c>
      <c r="I77" s="6" t="s">
        <v>33</v>
      </c>
      <c r="J77" s="6" t="s">
        <v>35</v>
      </c>
      <c r="K77" s="6" t="s">
        <v>36</v>
      </c>
    </row>
    <row r="78" spans="1:11" x14ac:dyDescent="0.3">
      <c r="A78" s="13" t="s">
        <v>194</v>
      </c>
      <c r="B78" s="4" t="s">
        <v>39</v>
      </c>
      <c r="C78" s="4" t="s">
        <v>8</v>
      </c>
      <c r="D78" s="4" t="s">
        <v>15</v>
      </c>
      <c r="E78" s="4" t="s">
        <v>55</v>
      </c>
      <c r="F78" s="6" t="s">
        <v>189</v>
      </c>
      <c r="G78" s="6">
        <v>1867</v>
      </c>
      <c r="H78" s="6" t="s">
        <v>190</v>
      </c>
      <c r="I78" s="6" t="s">
        <v>33</v>
      </c>
      <c r="J78" s="6" t="s">
        <v>35</v>
      </c>
      <c r="K78" s="6" t="s">
        <v>36</v>
      </c>
    </row>
    <row r="79" spans="1:11" x14ac:dyDescent="0.3">
      <c r="A79" s="13" t="s">
        <v>194</v>
      </c>
      <c r="B79" s="4" t="s">
        <v>39</v>
      </c>
      <c r="C79" s="4" t="s">
        <v>8</v>
      </c>
      <c r="D79" s="4" t="s">
        <v>15</v>
      </c>
      <c r="E79" s="4" t="s">
        <v>55</v>
      </c>
      <c r="F79" s="6" t="s">
        <v>191</v>
      </c>
      <c r="G79" s="6">
        <v>454</v>
      </c>
      <c r="H79" s="6" t="s">
        <v>192</v>
      </c>
      <c r="I79" s="6" t="s">
        <v>57</v>
      </c>
      <c r="J79" s="6" t="s">
        <v>58</v>
      </c>
      <c r="K79" s="6">
        <v>0.25919999999999999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E16E-A7CF-4835-BC2C-F32ABD7C0CA3}">
  <dimension ref="A1:F7"/>
  <sheetViews>
    <sheetView tabSelected="1" workbookViewId="0">
      <selection activeCell="D20" sqref="D20"/>
    </sheetView>
  </sheetViews>
  <sheetFormatPr baseColWidth="10" defaultRowHeight="14.4" x14ac:dyDescent="0.3"/>
  <cols>
    <col min="1" max="1" width="22" style="4" customWidth="1"/>
    <col min="2" max="2" width="22.88671875" style="4" customWidth="1"/>
    <col min="3" max="3" width="21.21875" style="4" customWidth="1"/>
    <col min="4" max="5" width="11.5546875" style="7"/>
    <col min="6" max="16384" width="11.5546875" style="4"/>
  </cols>
  <sheetData>
    <row r="1" spans="1:6" x14ac:dyDescent="0.3">
      <c r="A1" s="1" t="s">
        <v>11</v>
      </c>
      <c r="B1" s="1" t="s">
        <v>0</v>
      </c>
      <c r="C1" s="1" t="s">
        <v>1</v>
      </c>
      <c r="D1" s="8" t="s">
        <v>22</v>
      </c>
      <c r="E1" s="8" t="s">
        <v>7</v>
      </c>
      <c r="F1" s="1" t="s">
        <v>224</v>
      </c>
    </row>
    <row r="2" spans="1:6" x14ac:dyDescent="0.3">
      <c r="A2" s="4" t="s">
        <v>13</v>
      </c>
      <c r="B2" s="4" t="s">
        <v>16</v>
      </c>
      <c r="C2" s="4" t="s">
        <v>17</v>
      </c>
      <c r="D2" s="7" t="s">
        <v>18</v>
      </c>
      <c r="E2" s="7">
        <v>5.6800000000000003E-2</v>
      </c>
      <c r="F2" s="4">
        <f>E2*6</f>
        <v>0.34079999999999999</v>
      </c>
    </row>
    <row r="3" spans="1:6" x14ac:dyDescent="0.3">
      <c r="A3" s="4" t="s">
        <v>13</v>
      </c>
      <c r="B3" s="4" t="s">
        <v>16</v>
      </c>
      <c r="C3" s="4" t="s">
        <v>17</v>
      </c>
      <c r="D3" s="7" t="s">
        <v>20</v>
      </c>
      <c r="E3" s="7">
        <v>3.0999999999999999E-3</v>
      </c>
      <c r="F3" s="4">
        <f t="shared" ref="F3:F7" si="0">E3*6</f>
        <v>1.8599999999999998E-2</v>
      </c>
    </row>
    <row r="4" spans="1:6" x14ac:dyDescent="0.3">
      <c r="A4" s="4" t="s">
        <v>13</v>
      </c>
      <c r="B4" s="4" t="s">
        <v>16</v>
      </c>
      <c r="C4" s="4" t="s">
        <v>17</v>
      </c>
      <c r="D4" s="7" t="s">
        <v>19</v>
      </c>
      <c r="E4" s="7">
        <v>5.0000000000000001E-4</v>
      </c>
      <c r="F4" s="4">
        <f t="shared" si="0"/>
        <v>3.0000000000000001E-3</v>
      </c>
    </row>
    <row r="5" spans="1:6" x14ac:dyDescent="0.3">
      <c r="A5" s="4" t="s">
        <v>13</v>
      </c>
      <c r="B5" s="4" t="s">
        <v>16</v>
      </c>
      <c r="C5" s="4" t="s">
        <v>17</v>
      </c>
      <c r="D5" s="7" t="s">
        <v>21</v>
      </c>
      <c r="E5" s="7" t="s">
        <v>23</v>
      </c>
      <c r="F5" s="4" t="s">
        <v>23</v>
      </c>
    </row>
    <row r="6" spans="1:6" x14ac:dyDescent="0.3">
      <c r="A6" s="4" t="s">
        <v>13</v>
      </c>
      <c r="B6" s="4" t="s">
        <v>16</v>
      </c>
      <c r="C6" s="4" t="s">
        <v>17</v>
      </c>
      <c r="D6" s="7" t="s">
        <v>24</v>
      </c>
      <c r="E6" s="7">
        <v>0.124</v>
      </c>
      <c r="F6" s="4">
        <f t="shared" si="0"/>
        <v>0.74399999999999999</v>
      </c>
    </row>
    <row r="7" spans="1:6" x14ac:dyDescent="0.3">
      <c r="A7" s="4" t="s">
        <v>13</v>
      </c>
      <c r="B7" s="4" t="s">
        <v>16</v>
      </c>
      <c r="C7" s="4" t="s">
        <v>17</v>
      </c>
      <c r="D7" s="7" t="s">
        <v>25</v>
      </c>
      <c r="E7" s="7">
        <v>5.2499999999999998E-2</v>
      </c>
      <c r="F7" s="4">
        <f t="shared" si="0"/>
        <v>0.315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data</vt:lpstr>
      <vt:lpstr>mean+-SD</vt:lpstr>
      <vt:lpstr>main_effect_ANOVA</vt:lpstr>
      <vt:lpstr>post_hoc_ANOVA</vt:lpstr>
      <vt:lpstr>%males_reaching_group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Court</dc:creator>
  <cp:lastModifiedBy>Lucas Court</cp:lastModifiedBy>
  <dcterms:created xsi:type="dcterms:W3CDTF">2024-02-12T08:07:12Z</dcterms:created>
  <dcterms:modified xsi:type="dcterms:W3CDTF">2024-05-30T07:16:39Z</dcterms:modified>
</cp:coreProperties>
</file>