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urt\OneDrive\A L.COURT - Pellissier lab\QUAIL\XP quail_Socialome_data\Paper\"/>
    </mc:Choice>
  </mc:AlternateContent>
  <xr:revisionPtr revIDLastSave="0" documentId="13_ncr:1_{78F012DE-240E-41C6-BCEB-0BC4F9863CC5}" xr6:coauthVersionLast="47" xr6:coauthVersionMax="47" xr10:uidLastSave="{00000000-0000-0000-0000-000000000000}"/>
  <bookViews>
    <workbookView xWindow="-108" yWindow="-108" windowWidth="23256" windowHeight="12576" activeTab="3" xr2:uid="{AD862025-DD62-4258-98C5-2D08692C76B1}"/>
  </bookViews>
  <sheets>
    <sheet name="data_3_weeks_old_quail" sheetId="1" r:id="rId1"/>
    <sheet name="data_7_month_old_quail" sheetId="2" r:id="rId2"/>
    <sheet name="mean+-SD" sheetId="4" r:id="rId3"/>
    <sheet name="stats" sheetId="3" r:id="rId4"/>
  </sheets>
  <definedNames>
    <definedName name="_xlnm._FilterDatabase" localSheetId="0" hidden="1">data_3_weeks_old_quail!$A$1:$H$99</definedName>
    <definedName name="_xlnm._FilterDatabase" localSheetId="1" hidden="1">data_7_month_old_quail!$A$1:$J$76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" i="1" l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<sst xmlns="http://schemas.openxmlformats.org/spreadsheetml/2006/main" count="1210" uniqueCount="144">
  <si>
    <t>ID</t>
  </si>
  <si>
    <t>sex</t>
  </si>
  <si>
    <t>group</t>
  </si>
  <si>
    <t>brain_note</t>
  </si>
  <si>
    <t>7mths_body mass_g</t>
  </si>
  <si>
    <t>cloacal_gland_area_and_opening</t>
  </si>
  <si>
    <t>brain_mass_g</t>
  </si>
  <si>
    <t>cloacal gland_or_opening_by_body_mass</t>
  </si>
  <si>
    <t>F</t>
  </si>
  <si>
    <t>S+</t>
  </si>
  <si>
    <t>measures_only</t>
  </si>
  <si>
    <t>M</t>
  </si>
  <si>
    <t>cryosectioned</t>
  </si>
  <si>
    <t>S-</t>
  </si>
  <si>
    <t>NA</t>
  </si>
  <si>
    <t>ST</t>
  </si>
  <si>
    <t>ns</t>
  </si>
  <si>
    <t>No</t>
  </si>
  <si>
    <t>ST vs. S-</t>
  </si>
  <si>
    <t>Holm-Sidak</t>
  </si>
  <si>
    <t>One_way_ANOVA</t>
  </si>
  <si>
    <t>7_month_old_quail_testes_mass_corrected_by_body_mass</t>
  </si>
  <si>
    <t>**</t>
  </si>
  <si>
    <t>Yes</t>
  </si>
  <si>
    <t>S+ vs. S-</t>
  </si>
  <si>
    <t>S+ vs. ST</t>
  </si>
  <si>
    <t>7_month_old_quail_cloacal_opening_corrected_by_body_mass</t>
  </si>
  <si>
    <t>*</t>
  </si>
  <si>
    <t>7_month_old_quail_cloacal_gland_area_corrected_by_body_mass</t>
  </si>
  <si>
    <t>7_month_old_quail_testes_mass</t>
  </si>
  <si>
    <t>***</t>
  </si>
  <si>
    <t>7_month_old_quail_cloacal_opening</t>
  </si>
  <si>
    <t>7_month_old_quail_cloacal_gland_area</t>
  </si>
  <si>
    <t>S-(+) vs. S-</t>
  </si>
  <si>
    <t>3_week_old_quail_cloacal_opening_corrected_by_body_mass</t>
  </si>
  <si>
    <t>S+(-) vs. S-</t>
  </si>
  <si>
    <t>S+(-) vs. S-(+)</t>
  </si>
  <si>
    <t>S+ vs. S-(+)</t>
  </si>
  <si>
    <t>S+ vs. S+(-)</t>
  </si>
  <si>
    <t>3_week_old_quail_cloacal_gland_area_corrected_by_body_mass</t>
  </si>
  <si>
    <t>3_week_old_quail_cloacal_opening</t>
  </si>
  <si>
    <t>&lt;0,0001</t>
  </si>
  <si>
    <t>****</t>
  </si>
  <si>
    <t>3_week_old_quail_cloacal_gland_area</t>
  </si>
  <si>
    <t>adjusted_pvalue</t>
  </si>
  <si>
    <t>summary</t>
  </si>
  <si>
    <t>significant?</t>
  </si>
  <si>
    <t>mean_diff</t>
  </si>
  <si>
    <t>comparisons_test</t>
  </si>
  <si>
    <t>post_hoc</t>
  </si>
  <si>
    <t>p_value</t>
  </si>
  <si>
    <t>test</t>
  </si>
  <si>
    <t>variable</t>
  </si>
  <si>
    <t>-0,08294 to 0,01165</t>
  </si>
  <si>
    <t>tukey</t>
  </si>
  <si>
    <t>social_group</t>
  </si>
  <si>
    <t>2_way_ANOVA</t>
  </si>
  <si>
    <t>7_month_old_quail_brain_mass</t>
  </si>
  <si>
    <t>-0,08568 to -6,451e-005</t>
  </si>
  <si>
    <t>-0,05426 to 0,03982</t>
  </si>
  <si>
    <t>P=0,1912</t>
  </si>
  <si>
    <t>F (2, 69) = 1,695</t>
  </si>
  <si>
    <t>interaction</t>
  </si>
  <si>
    <t>P=0,0880</t>
  </si>
  <si>
    <t>F (1, 69) = 2,996</t>
  </si>
  <si>
    <t>P=0,0472</t>
  </si>
  <si>
    <t>F (2, 69) = 3,192</t>
  </si>
  <si>
    <t>-18,05 to 5,796</t>
  </si>
  <si>
    <t>7_month_old_quail_body_mass</t>
  </si>
  <si>
    <t>-35,20 to -13,61</t>
  </si>
  <si>
    <t>-30,14 to -6,421</t>
  </si>
  <si>
    <t>P=0,0543</t>
  </si>
  <si>
    <t>F (2, 69) = 3,039</t>
  </si>
  <si>
    <t>P&lt;0,0001</t>
  </si>
  <si>
    <t>F (1, 69) = 120,9</t>
  </si>
  <si>
    <t>F (2, 69) = 15,67</t>
  </si>
  <si>
    <t>-5,436 to 11,63</t>
  </si>
  <si>
    <t>3_week_old_quail_body_mass</t>
  </si>
  <si>
    <t>-33,37 to -16,11</t>
  </si>
  <si>
    <t>-35,62 to -20,05</t>
  </si>
  <si>
    <t>-37,81 to -19,19</t>
  </si>
  <si>
    <t>-40,13 to -23,06</t>
  </si>
  <si>
    <t>-12,39 to 4,872</t>
  </si>
  <si>
    <t>P=0,2930</t>
  </si>
  <si>
    <t>F (3, 90) = 1,260</t>
  </si>
  <si>
    <t>P=0,3595</t>
  </si>
  <si>
    <t>F (1, 90) = 0,8484</t>
  </si>
  <si>
    <t>F (3, 90) = 51,49</t>
  </si>
  <si>
    <t>-0,3698 to 0,6624</t>
  </si>
  <si>
    <t>hatching_quail_body_mass</t>
  </si>
  <si>
    <t>-1,825 to -0,7813</t>
  </si>
  <si>
    <t>-1,920 to -0,9789</t>
  </si>
  <si>
    <t>-1,853 to -0,7267</t>
  </si>
  <si>
    <t>-1,952 to -0,9202</t>
  </si>
  <si>
    <t>-0,5087 to 0,5354</t>
  </si>
  <si>
    <t>P=0,7674</t>
  </si>
  <si>
    <t>F (3, 90) = 0,3803</t>
  </si>
  <si>
    <t>P=0,3773</t>
  </si>
  <si>
    <t>F (1, 90) = 0,7874</t>
  </si>
  <si>
    <t>F (3, 90) = 33,77</t>
  </si>
  <si>
    <t>95%_CI_of_diff</t>
  </si>
  <si>
    <t>F_(DFn_DFd)</t>
  </si>
  <si>
    <t>MS</t>
  </si>
  <si>
    <t>DF</t>
  </si>
  <si>
    <t>SS (Type III)</t>
  </si>
  <si>
    <t>factors</t>
  </si>
  <si>
    <t>social_line</t>
  </si>
  <si>
    <t>hatching_body_mass_g</t>
  </si>
  <si>
    <t>3wksold_body_mass_g</t>
  </si>
  <si>
    <t>cloacal_gland_area_or_opening</t>
  </si>
  <si>
    <t>cloacal gland_by_body mass</t>
  </si>
  <si>
    <t>S+(-)</t>
  </si>
  <si>
    <t>S-(+)</t>
  </si>
  <si>
    <t>SD</t>
  </si>
  <si>
    <t>male</t>
  </si>
  <si>
    <t>female</t>
  </si>
  <si>
    <t>mean</t>
  </si>
  <si>
    <t>SS</t>
  </si>
  <si>
    <t>F (2, 29) = 1,034</t>
  </si>
  <si>
    <t>P=0,3685</t>
  </si>
  <si>
    <t>F (2, 40) = 0,7750</t>
  </si>
  <si>
    <t>P=0,4675</t>
  </si>
  <si>
    <t>F (2, 40) = 2,039</t>
  </si>
  <si>
    <t>P=0,1435</t>
  </si>
  <si>
    <t>F (2, 29) = 0,7345</t>
  </si>
  <si>
    <t>P=0,4884</t>
  </si>
  <si>
    <t>F (2, 29) = 7,226</t>
  </si>
  <si>
    <t>P=0,0028</t>
  </si>
  <si>
    <t>F (2, 36) = 1,307</t>
  </si>
  <si>
    <t>P=0,2831</t>
  </si>
  <si>
    <t>F (2, 29) = 11,63</t>
  </si>
  <si>
    <t>P=0,0002</t>
  </si>
  <si>
    <t>F (2, 36) = 4,553</t>
  </si>
  <si>
    <t>P=0,0173</t>
  </si>
  <si>
    <t>F (3, 46) = 13,12</t>
  </si>
  <si>
    <t>F (3, 44) = 15,01</t>
  </si>
  <si>
    <t>F (3, 46) = 0,5476</t>
  </si>
  <si>
    <t>F (3, 44) = 4,181</t>
  </si>
  <si>
    <t>P=0,0109</t>
  </si>
  <si>
    <t>P=0,6523</t>
  </si>
  <si>
    <t>7_month_old_quail_ovarian_follicle_mass</t>
  </si>
  <si>
    <t>7_month_old_quail_ovarian_follicle_mass_corrected_by_body_mass</t>
  </si>
  <si>
    <t>testes_ovarian_follicle_mass_g</t>
  </si>
  <si>
    <t>testes_or_ovarian_follicle_by_body_mass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</si>
</sst>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0" fillId="0" borderId="0" xfId="0" applyNumberFormat="1"/>
    <xf numFmtId="0" fontId="3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0" xfId="0" applyFill="1"/>
    <xf numFmtId="165" fontId="0" fillId="2" borderId="0" xfId="0" applyNumberFormat="1" applyFill="1"/>
    <xf numFmtId="0" fontId="0" fillId="3" borderId="0" xfId="0" applyFill="1"/>
    <xf numFmtId="165" fontId="0" fillId="3" borderId="0" xfId="0" applyNumberFormat="1" applyFill="1"/>
    <xf numFmtId="0" fontId="0" fillId="0" borderId="0" xfId="0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726F-2FC8-48EA-A4B8-315E7019D979}">
  <dimension ref="A1:H99"/>
  <sheetViews>
    <sheetView workbookViewId="0">
      <selection activeCell="G25" sqref="G25"/>
    </sheetView>
  </sheetViews>
  <sheetFormatPr baseColWidth="10" defaultRowHeight="14.4" x14ac:dyDescent="0.3"/>
  <cols>
    <col min="1" max="4" width="11.5546875" style="3"/>
    <col min="5" max="5" width="22.44140625" style="3" customWidth="1"/>
    <col min="6" max="6" width="22.21875" style="3" customWidth="1"/>
    <col min="7" max="7" width="28.5546875" style="3" customWidth="1"/>
    <col min="8" max="8" width="26.5546875" style="3" customWidth="1"/>
  </cols>
  <sheetData>
    <row r="1" spans="1:8" x14ac:dyDescent="0.3">
      <c r="A1" s="2" t="s">
        <v>0</v>
      </c>
      <c r="B1" s="2" t="s">
        <v>1</v>
      </c>
      <c r="C1" s="2" t="s">
        <v>106</v>
      </c>
      <c r="D1" s="2" t="s">
        <v>55</v>
      </c>
      <c r="E1" s="2" t="s">
        <v>107</v>
      </c>
      <c r="F1" s="2" t="s">
        <v>108</v>
      </c>
      <c r="G1" s="2" t="s">
        <v>109</v>
      </c>
      <c r="H1" s="2" t="s">
        <v>110</v>
      </c>
    </row>
    <row r="2" spans="1:8" x14ac:dyDescent="0.3">
      <c r="A2" s="3">
        <v>9674</v>
      </c>
      <c r="B2" s="3" t="s">
        <v>8</v>
      </c>
      <c r="C2" s="3" t="s">
        <v>9</v>
      </c>
      <c r="D2" s="3" t="s">
        <v>111</v>
      </c>
      <c r="E2" s="3">
        <v>7.2</v>
      </c>
      <c r="F2" s="3">
        <v>127</v>
      </c>
      <c r="G2" s="3">
        <v>6</v>
      </c>
      <c r="H2" s="4">
        <f>G2/F2</f>
        <v>4.7244094488188976E-2</v>
      </c>
    </row>
    <row r="3" spans="1:8" x14ac:dyDescent="0.3">
      <c r="A3" s="3">
        <v>9675</v>
      </c>
      <c r="B3" s="3" t="s">
        <v>8</v>
      </c>
      <c r="C3" s="3" t="s">
        <v>9</v>
      </c>
      <c r="D3" s="3" t="s">
        <v>111</v>
      </c>
      <c r="E3" s="3">
        <v>7.8</v>
      </c>
      <c r="F3" s="3">
        <v>121</v>
      </c>
      <c r="G3" s="3">
        <v>5</v>
      </c>
      <c r="H3" s="4">
        <f t="shared" ref="H3:H66" si="0">G3/F3</f>
        <v>4.1322314049586778E-2</v>
      </c>
    </row>
    <row r="4" spans="1:8" x14ac:dyDescent="0.3">
      <c r="A4" s="3">
        <v>9678</v>
      </c>
      <c r="B4" s="3" t="s">
        <v>11</v>
      </c>
      <c r="C4" s="3" t="s">
        <v>9</v>
      </c>
      <c r="D4" s="3" t="s">
        <v>111</v>
      </c>
      <c r="E4" s="3">
        <v>7.8</v>
      </c>
      <c r="F4" s="3">
        <v>123</v>
      </c>
      <c r="G4" s="3">
        <v>24</v>
      </c>
      <c r="H4" s="4">
        <f t="shared" si="0"/>
        <v>0.1951219512195122</v>
      </c>
    </row>
    <row r="5" spans="1:8" x14ac:dyDescent="0.3">
      <c r="A5" s="3">
        <v>9679</v>
      </c>
      <c r="B5" s="3" t="s">
        <v>11</v>
      </c>
      <c r="C5" s="3" t="s">
        <v>9</v>
      </c>
      <c r="D5" s="3" t="s">
        <v>111</v>
      </c>
      <c r="E5" s="3">
        <v>6.6</v>
      </c>
      <c r="F5" s="3">
        <v>112</v>
      </c>
      <c r="G5" s="3">
        <v>24</v>
      </c>
      <c r="H5" s="4">
        <f t="shared" si="0"/>
        <v>0.21428571428571427</v>
      </c>
    </row>
    <row r="6" spans="1:8" x14ac:dyDescent="0.3">
      <c r="A6" s="3">
        <v>9680</v>
      </c>
      <c r="B6" s="3" t="s">
        <v>8</v>
      </c>
      <c r="C6" s="3" t="s">
        <v>9</v>
      </c>
      <c r="D6" s="3" t="s">
        <v>9</v>
      </c>
      <c r="E6" s="3">
        <v>7.9</v>
      </c>
      <c r="F6" s="3">
        <v>136</v>
      </c>
      <c r="G6" s="3">
        <v>6</v>
      </c>
      <c r="H6" s="4">
        <f t="shared" si="0"/>
        <v>4.4117647058823532E-2</v>
      </c>
    </row>
    <row r="7" spans="1:8" x14ac:dyDescent="0.3">
      <c r="A7" s="3">
        <v>9681</v>
      </c>
      <c r="B7" s="3" t="s">
        <v>8</v>
      </c>
      <c r="C7" s="3" t="s">
        <v>9</v>
      </c>
      <c r="D7" s="3" t="s">
        <v>111</v>
      </c>
      <c r="E7" s="3">
        <v>7.9</v>
      </c>
      <c r="F7" s="3">
        <v>150</v>
      </c>
      <c r="G7" s="3">
        <v>5</v>
      </c>
      <c r="H7" s="4">
        <f t="shared" si="0"/>
        <v>3.3333333333333333E-2</v>
      </c>
    </row>
    <row r="8" spans="1:8" x14ac:dyDescent="0.3">
      <c r="A8" s="3">
        <v>9683</v>
      </c>
      <c r="B8" s="3" t="s">
        <v>11</v>
      </c>
      <c r="C8" s="3" t="s">
        <v>9</v>
      </c>
      <c r="D8" s="3" t="s">
        <v>9</v>
      </c>
      <c r="E8" s="3">
        <v>7.4</v>
      </c>
      <c r="F8" s="3">
        <v>109</v>
      </c>
      <c r="G8" s="3">
        <v>24</v>
      </c>
      <c r="H8" s="4">
        <f t="shared" si="0"/>
        <v>0.22018348623853212</v>
      </c>
    </row>
    <row r="9" spans="1:8" x14ac:dyDescent="0.3">
      <c r="A9" s="3">
        <v>9685</v>
      </c>
      <c r="B9" s="3" t="s">
        <v>11</v>
      </c>
      <c r="C9" s="3" t="s">
        <v>9</v>
      </c>
      <c r="D9" s="3" t="s">
        <v>111</v>
      </c>
      <c r="E9" s="3">
        <v>6.6</v>
      </c>
      <c r="F9" s="3">
        <v>119</v>
      </c>
      <c r="G9" s="3">
        <v>24</v>
      </c>
      <c r="H9" s="4">
        <f t="shared" si="0"/>
        <v>0.20168067226890757</v>
      </c>
    </row>
    <row r="10" spans="1:8" x14ac:dyDescent="0.3">
      <c r="A10" s="3">
        <v>9689</v>
      </c>
      <c r="B10" s="3" t="s">
        <v>11</v>
      </c>
      <c r="C10" s="3" t="s">
        <v>9</v>
      </c>
      <c r="D10" s="3" t="s">
        <v>111</v>
      </c>
      <c r="E10" s="3">
        <v>5.9</v>
      </c>
      <c r="F10" s="3">
        <v>108</v>
      </c>
      <c r="G10" s="3">
        <v>28</v>
      </c>
      <c r="H10" s="4">
        <f t="shared" si="0"/>
        <v>0.25925925925925924</v>
      </c>
    </row>
    <row r="11" spans="1:8" x14ac:dyDescent="0.3">
      <c r="A11" s="3">
        <v>9692</v>
      </c>
      <c r="B11" s="3" t="s">
        <v>11</v>
      </c>
      <c r="C11" s="3" t="s">
        <v>9</v>
      </c>
      <c r="D11" s="3" t="s">
        <v>9</v>
      </c>
      <c r="E11" s="3">
        <v>6.5</v>
      </c>
      <c r="F11" s="3">
        <v>118</v>
      </c>
      <c r="G11" s="3">
        <v>24</v>
      </c>
      <c r="H11" s="4">
        <f t="shared" si="0"/>
        <v>0.20338983050847459</v>
      </c>
    </row>
    <row r="12" spans="1:8" x14ac:dyDescent="0.3">
      <c r="A12" s="3">
        <v>9694</v>
      </c>
      <c r="B12" s="3" t="s">
        <v>11</v>
      </c>
      <c r="C12" s="3" t="s">
        <v>9</v>
      </c>
      <c r="D12" s="3" t="s">
        <v>111</v>
      </c>
      <c r="E12" s="3">
        <v>7.5</v>
      </c>
      <c r="F12" s="3">
        <v>123</v>
      </c>
      <c r="G12" s="3">
        <v>28</v>
      </c>
      <c r="H12" s="4">
        <f t="shared" si="0"/>
        <v>0.22764227642276422</v>
      </c>
    </row>
    <row r="13" spans="1:8" x14ac:dyDescent="0.3">
      <c r="A13" s="3">
        <v>9696</v>
      </c>
      <c r="B13" s="3" t="s">
        <v>11</v>
      </c>
      <c r="C13" s="3" t="s">
        <v>9</v>
      </c>
      <c r="D13" s="3" t="s">
        <v>9</v>
      </c>
      <c r="E13" s="3">
        <v>7.1</v>
      </c>
      <c r="F13" s="3">
        <v>119</v>
      </c>
      <c r="G13" s="3">
        <v>30</v>
      </c>
      <c r="H13" s="4">
        <f t="shared" si="0"/>
        <v>0.25210084033613445</v>
      </c>
    </row>
    <row r="14" spans="1:8" x14ac:dyDescent="0.3">
      <c r="A14" s="3">
        <v>9701</v>
      </c>
      <c r="B14" s="3" t="s">
        <v>8</v>
      </c>
      <c r="C14" s="3" t="s">
        <v>9</v>
      </c>
      <c r="D14" s="3" t="s">
        <v>9</v>
      </c>
      <c r="E14" s="3">
        <v>6.4</v>
      </c>
      <c r="F14" s="3">
        <v>117</v>
      </c>
      <c r="G14" s="3">
        <v>5</v>
      </c>
      <c r="H14" s="4">
        <f t="shared" si="0"/>
        <v>4.2735042735042736E-2</v>
      </c>
    </row>
    <row r="15" spans="1:8" x14ac:dyDescent="0.3">
      <c r="A15" s="3">
        <v>9703</v>
      </c>
      <c r="B15" s="3" t="s">
        <v>8</v>
      </c>
      <c r="C15" s="3" t="s">
        <v>13</v>
      </c>
      <c r="D15" s="3" t="s">
        <v>112</v>
      </c>
      <c r="E15" s="3">
        <v>6.8</v>
      </c>
      <c r="F15" s="3">
        <v>131</v>
      </c>
      <c r="G15" s="3">
        <v>5</v>
      </c>
      <c r="H15" s="4">
        <f t="shared" si="0"/>
        <v>3.8167938931297711E-2</v>
      </c>
    </row>
    <row r="16" spans="1:8" x14ac:dyDescent="0.3">
      <c r="A16" s="3">
        <v>9705</v>
      </c>
      <c r="B16" s="3" t="s">
        <v>11</v>
      </c>
      <c r="C16" s="3" t="s">
        <v>9</v>
      </c>
      <c r="D16" s="3" t="s">
        <v>111</v>
      </c>
      <c r="E16" s="3">
        <v>7.4</v>
      </c>
      <c r="F16" s="3">
        <v>133</v>
      </c>
      <c r="G16" s="3">
        <v>28</v>
      </c>
      <c r="H16" s="4">
        <f t="shared" si="0"/>
        <v>0.21052631578947367</v>
      </c>
    </row>
    <row r="17" spans="1:8" x14ac:dyDescent="0.3">
      <c r="A17" s="3">
        <v>9706</v>
      </c>
      <c r="B17" s="3" t="s">
        <v>8</v>
      </c>
      <c r="C17" s="3" t="s">
        <v>9</v>
      </c>
      <c r="D17" s="3" t="s">
        <v>9</v>
      </c>
      <c r="E17" s="3">
        <v>7</v>
      </c>
      <c r="F17" s="3">
        <v>126</v>
      </c>
      <c r="G17" s="3">
        <v>5</v>
      </c>
      <c r="H17" s="4">
        <f t="shared" si="0"/>
        <v>3.968253968253968E-2</v>
      </c>
    </row>
    <row r="18" spans="1:8" x14ac:dyDescent="0.3">
      <c r="A18" s="3">
        <v>9708</v>
      </c>
      <c r="B18" s="3" t="s">
        <v>8</v>
      </c>
      <c r="C18" s="3" t="s">
        <v>9</v>
      </c>
      <c r="D18" s="3" t="s">
        <v>9</v>
      </c>
      <c r="E18" s="3">
        <v>6.5</v>
      </c>
      <c r="F18" s="3">
        <v>113</v>
      </c>
      <c r="G18" s="3">
        <v>4</v>
      </c>
      <c r="H18" s="4">
        <f t="shared" si="0"/>
        <v>3.5398230088495575E-2</v>
      </c>
    </row>
    <row r="19" spans="1:8" x14ac:dyDescent="0.3">
      <c r="A19" s="3">
        <v>9709</v>
      </c>
      <c r="B19" s="3" t="s">
        <v>8</v>
      </c>
      <c r="C19" s="3" t="s">
        <v>9</v>
      </c>
      <c r="D19" s="3" t="s">
        <v>111</v>
      </c>
      <c r="E19" s="3">
        <v>6.5</v>
      </c>
      <c r="F19" s="3">
        <v>109</v>
      </c>
      <c r="G19" s="3">
        <v>5</v>
      </c>
      <c r="H19" s="4">
        <f t="shared" si="0"/>
        <v>4.5871559633027525E-2</v>
      </c>
    </row>
    <row r="20" spans="1:8" x14ac:dyDescent="0.3">
      <c r="A20" s="3">
        <v>9712</v>
      </c>
      <c r="B20" s="3" t="s">
        <v>8</v>
      </c>
      <c r="C20" s="3" t="s">
        <v>9</v>
      </c>
      <c r="D20" s="3" t="s">
        <v>111</v>
      </c>
      <c r="E20" s="3">
        <v>6.3</v>
      </c>
      <c r="F20" s="3">
        <v>120</v>
      </c>
      <c r="G20" s="3">
        <v>5</v>
      </c>
      <c r="H20" s="4">
        <f t="shared" si="0"/>
        <v>4.1666666666666664E-2</v>
      </c>
    </row>
    <row r="21" spans="1:8" x14ac:dyDescent="0.3">
      <c r="A21" s="3">
        <v>9713</v>
      </c>
      <c r="B21" s="3" t="s">
        <v>11</v>
      </c>
      <c r="C21" s="3" t="s">
        <v>9</v>
      </c>
      <c r="D21" s="3" t="s">
        <v>9</v>
      </c>
      <c r="E21" s="3">
        <v>7.3</v>
      </c>
      <c r="F21" s="3">
        <v>116</v>
      </c>
      <c r="G21" s="3">
        <v>24</v>
      </c>
      <c r="H21" s="4">
        <f t="shared" si="0"/>
        <v>0.20689655172413793</v>
      </c>
    </row>
    <row r="22" spans="1:8" x14ac:dyDescent="0.3">
      <c r="A22" s="3">
        <v>9715</v>
      </c>
      <c r="B22" s="3" t="s">
        <v>11</v>
      </c>
      <c r="C22" s="3" t="s">
        <v>9</v>
      </c>
      <c r="D22" s="3" t="s">
        <v>111</v>
      </c>
      <c r="E22" s="3">
        <v>7.4</v>
      </c>
      <c r="F22" s="3">
        <v>135</v>
      </c>
      <c r="G22" s="3">
        <v>24</v>
      </c>
      <c r="H22" s="4">
        <f t="shared" si="0"/>
        <v>0.17777777777777778</v>
      </c>
    </row>
    <row r="23" spans="1:8" x14ac:dyDescent="0.3">
      <c r="A23" s="3">
        <v>9717</v>
      </c>
      <c r="B23" s="3" t="s">
        <v>11</v>
      </c>
      <c r="C23" s="3" t="s">
        <v>9</v>
      </c>
      <c r="D23" s="3" t="s">
        <v>111</v>
      </c>
      <c r="E23" s="3">
        <v>7.3</v>
      </c>
      <c r="F23" s="3">
        <v>111</v>
      </c>
      <c r="G23" s="3">
        <v>24</v>
      </c>
      <c r="H23" s="4">
        <f t="shared" si="0"/>
        <v>0.21621621621621623</v>
      </c>
    </row>
    <row r="24" spans="1:8" x14ac:dyDescent="0.3">
      <c r="A24" s="3">
        <v>9718</v>
      </c>
      <c r="B24" s="3" t="s">
        <v>8</v>
      </c>
      <c r="C24" s="3" t="s">
        <v>9</v>
      </c>
      <c r="D24" s="3" t="s">
        <v>9</v>
      </c>
      <c r="E24" s="3">
        <v>7.2</v>
      </c>
      <c r="F24" s="3">
        <v>115</v>
      </c>
      <c r="G24" s="3">
        <v>5</v>
      </c>
      <c r="H24" s="4">
        <f t="shared" si="0"/>
        <v>4.3478260869565216E-2</v>
      </c>
    </row>
    <row r="25" spans="1:8" x14ac:dyDescent="0.3">
      <c r="A25" s="3">
        <v>9719</v>
      </c>
      <c r="B25" s="3" t="s">
        <v>11</v>
      </c>
      <c r="C25" s="3" t="s">
        <v>9</v>
      </c>
      <c r="D25" s="3" t="s">
        <v>9</v>
      </c>
      <c r="E25" s="3">
        <v>7.7</v>
      </c>
      <c r="F25" s="3">
        <v>131</v>
      </c>
      <c r="G25" s="3">
        <v>30</v>
      </c>
      <c r="H25" s="4">
        <f t="shared" si="0"/>
        <v>0.22900763358778625</v>
      </c>
    </row>
    <row r="26" spans="1:8" x14ac:dyDescent="0.3">
      <c r="A26" s="3">
        <v>9720</v>
      </c>
      <c r="B26" s="3" t="s">
        <v>8</v>
      </c>
      <c r="C26" s="3" t="s">
        <v>9</v>
      </c>
      <c r="D26" s="3" t="s">
        <v>111</v>
      </c>
      <c r="E26" s="3">
        <v>6.7</v>
      </c>
      <c r="F26" s="3">
        <v>122</v>
      </c>
      <c r="G26" s="3">
        <v>5</v>
      </c>
      <c r="H26" s="4">
        <f t="shared" si="0"/>
        <v>4.0983606557377046E-2</v>
      </c>
    </row>
    <row r="27" spans="1:8" x14ac:dyDescent="0.3">
      <c r="A27" s="3">
        <v>9722</v>
      </c>
      <c r="B27" s="3" t="s">
        <v>8</v>
      </c>
      <c r="C27" s="3" t="s">
        <v>9</v>
      </c>
      <c r="D27" s="3" t="s">
        <v>9</v>
      </c>
      <c r="E27" s="3">
        <v>6.5</v>
      </c>
      <c r="F27" s="3">
        <v>114</v>
      </c>
      <c r="G27" s="3">
        <v>5</v>
      </c>
      <c r="H27" s="4">
        <f t="shared" si="0"/>
        <v>4.3859649122807015E-2</v>
      </c>
    </row>
    <row r="28" spans="1:8" x14ac:dyDescent="0.3">
      <c r="A28" s="3">
        <v>9724</v>
      </c>
      <c r="B28" s="3" t="s">
        <v>8</v>
      </c>
      <c r="C28" s="3" t="s">
        <v>9</v>
      </c>
      <c r="D28" s="3" t="s">
        <v>111</v>
      </c>
      <c r="E28" s="3">
        <v>7.7</v>
      </c>
      <c r="F28" s="3">
        <v>127</v>
      </c>
      <c r="G28" s="3">
        <v>5</v>
      </c>
      <c r="H28" s="4">
        <f t="shared" si="0"/>
        <v>3.937007874015748E-2</v>
      </c>
    </row>
    <row r="29" spans="1:8" x14ac:dyDescent="0.3">
      <c r="A29" s="3">
        <v>9726</v>
      </c>
      <c r="B29" s="3" t="s">
        <v>8</v>
      </c>
      <c r="C29" s="3" t="s">
        <v>9</v>
      </c>
      <c r="D29" s="3" t="s">
        <v>9</v>
      </c>
      <c r="E29" s="3">
        <v>7.8</v>
      </c>
      <c r="F29" s="3">
        <v>130</v>
      </c>
      <c r="G29" s="3">
        <v>4</v>
      </c>
      <c r="H29" s="4">
        <f t="shared" si="0"/>
        <v>3.0769230769230771E-2</v>
      </c>
    </row>
    <row r="30" spans="1:8" x14ac:dyDescent="0.3">
      <c r="A30" s="3">
        <v>9727</v>
      </c>
      <c r="B30" s="3" t="s">
        <v>8</v>
      </c>
      <c r="C30" s="3" t="s">
        <v>9</v>
      </c>
      <c r="D30" s="3" t="s">
        <v>111</v>
      </c>
      <c r="E30" s="3">
        <v>7.7</v>
      </c>
      <c r="F30" s="3">
        <v>137</v>
      </c>
      <c r="G30" s="3">
        <v>5</v>
      </c>
      <c r="H30" s="4">
        <f t="shared" si="0"/>
        <v>3.6496350364963501E-2</v>
      </c>
    </row>
    <row r="31" spans="1:8" x14ac:dyDescent="0.3">
      <c r="A31" s="3">
        <v>9737</v>
      </c>
      <c r="B31" s="3" t="s">
        <v>8</v>
      </c>
      <c r="C31" s="3" t="s">
        <v>9</v>
      </c>
      <c r="D31" s="3" t="s">
        <v>9</v>
      </c>
      <c r="E31" s="3">
        <v>6.1</v>
      </c>
      <c r="F31" s="3">
        <v>126</v>
      </c>
      <c r="G31" s="3">
        <v>4</v>
      </c>
      <c r="H31" s="4">
        <f t="shared" si="0"/>
        <v>3.1746031746031744E-2</v>
      </c>
    </row>
    <row r="32" spans="1:8" x14ac:dyDescent="0.3">
      <c r="A32" s="3">
        <v>9738</v>
      </c>
      <c r="B32" s="3" t="s">
        <v>8</v>
      </c>
      <c r="C32" s="3" t="s">
        <v>9</v>
      </c>
      <c r="D32" s="3" t="s">
        <v>9</v>
      </c>
      <c r="E32" s="3">
        <v>7.4</v>
      </c>
      <c r="F32" s="3">
        <v>119</v>
      </c>
      <c r="G32" s="3">
        <v>5</v>
      </c>
      <c r="H32" s="4">
        <f t="shared" si="0"/>
        <v>4.2016806722689079E-2</v>
      </c>
    </row>
    <row r="33" spans="1:8" x14ac:dyDescent="0.3">
      <c r="A33" s="3">
        <v>9739</v>
      </c>
      <c r="B33" s="3" t="s">
        <v>11</v>
      </c>
      <c r="C33" s="3" t="s">
        <v>9</v>
      </c>
      <c r="D33" s="3" t="s">
        <v>9</v>
      </c>
      <c r="E33" s="3">
        <v>6.4</v>
      </c>
      <c r="F33" s="3">
        <v>115</v>
      </c>
      <c r="G33" s="3">
        <v>30</v>
      </c>
      <c r="H33" s="4">
        <f t="shared" si="0"/>
        <v>0.2608695652173913</v>
      </c>
    </row>
    <row r="34" spans="1:8" x14ac:dyDescent="0.3">
      <c r="A34" s="3">
        <v>9740</v>
      </c>
      <c r="B34" s="3" t="s">
        <v>11</v>
      </c>
      <c r="C34" s="3" t="s">
        <v>9</v>
      </c>
      <c r="D34" s="3" t="s">
        <v>9</v>
      </c>
      <c r="E34" s="3">
        <v>6.6</v>
      </c>
      <c r="F34" s="3">
        <v>117</v>
      </c>
      <c r="G34" s="3">
        <v>24</v>
      </c>
      <c r="H34" s="4">
        <f t="shared" si="0"/>
        <v>0.20512820512820512</v>
      </c>
    </row>
    <row r="35" spans="1:8" x14ac:dyDescent="0.3">
      <c r="A35" s="3">
        <v>9743</v>
      </c>
      <c r="B35" s="3" t="s">
        <v>11</v>
      </c>
      <c r="C35" s="3" t="s">
        <v>9</v>
      </c>
      <c r="D35" s="3" t="s">
        <v>111</v>
      </c>
      <c r="E35" s="3">
        <v>7.1</v>
      </c>
      <c r="F35" s="3">
        <v>136</v>
      </c>
      <c r="G35" s="3">
        <v>30</v>
      </c>
      <c r="H35" s="4">
        <f t="shared" si="0"/>
        <v>0.22058823529411764</v>
      </c>
    </row>
    <row r="36" spans="1:8" x14ac:dyDescent="0.3">
      <c r="A36" s="3">
        <v>9744</v>
      </c>
      <c r="B36" s="3" t="s">
        <v>11</v>
      </c>
      <c r="C36" s="3" t="s">
        <v>9</v>
      </c>
      <c r="D36" s="3" t="s">
        <v>9</v>
      </c>
      <c r="E36" s="3">
        <v>7.9</v>
      </c>
      <c r="F36" s="3">
        <v>133</v>
      </c>
      <c r="G36" s="3">
        <v>24</v>
      </c>
      <c r="H36" s="4">
        <f t="shared" si="0"/>
        <v>0.18045112781954886</v>
      </c>
    </row>
    <row r="37" spans="1:8" x14ac:dyDescent="0.3">
      <c r="A37" s="3">
        <v>9745</v>
      </c>
      <c r="B37" s="3" t="s">
        <v>11</v>
      </c>
      <c r="C37" s="3" t="s">
        <v>9</v>
      </c>
      <c r="D37" s="3" t="s">
        <v>9</v>
      </c>
      <c r="E37" s="3">
        <v>6</v>
      </c>
      <c r="F37" s="3">
        <v>104</v>
      </c>
      <c r="G37" s="3">
        <v>20</v>
      </c>
      <c r="H37" s="4">
        <f t="shared" si="0"/>
        <v>0.19230769230769232</v>
      </c>
    </row>
    <row r="38" spans="1:8" x14ac:dyDescent="0.3">
      <c r="A38" s="3">
        <v>9751</v>
      </c>
      <c r="B38" s="3" t="s">
        <v>8</v>
      </c>
      <c r="C38" s="3" t="s">
        <v>9</v>
      </c>
      <c r="D38" s="3" t="s">
        <v>111</v>
      </c>
      <c r="E38" s="3">
        <v>7.1</v>
      </c>
      <c r="F38" s="3">
        <v>118</v>
      </c>
      <c r="G38" s="3">
        <v>6</v>
      </c>
      <c r="H38" s="4">
        <f t="shared" si="0"/>
        <v>5.0847457627118647E-2</v>
      </c>
    </row>
    <row r="39" spans="1:8" x14ac:dyDescent="0.3">
      <c r="A39" s="3">
        <v>9753</v>
      </c>
      <c r="B39" s="3" t="s">
        <v>11</v>
      </c>
      <c r="C39" s="3" t="s">
        <v>9</v>
      </c>
      <c r="D39" s="3" t="s">
        <v>111</v>
      </c>
      <c r="E39" s="3">
        <v>7.1</v>
      </c>
      <c r="F39" s="3">
        <v>129</v>
      </c>
      <c r="G39" s="3">
        <v>28</v>
      </c>
      <c r="H39" s="4">
        <f t="shared" si="0"/>
        <v>0.21705426356589147</v>
      </c>
    </row>
    <row r="40" spans="1:8" x14ac:dyDescent="0.3">
      <c r="A40" s="3">
        <v>9760</v>
      </c>
      <c r="B40" s="3" t="s">
        <v>8</v>
      </c>
      <c r="C40" s="3" t="s">
        <v>9</v>
      </c>
      <c r="D40" s="3" t="s">
        <v>9</v>
      </c>
      <c r="E40" s="3">
        <v>7.6</v>
      </c>
      <c r="F40" s="3">
        <v>124</v>
      </c>
      <c r="G40" s="3">
        <v>4</v>
      </c>
      <c r="H40" s="4">
        <f t="shared" si="0"/>
        <v>3.2258064516129031E-2</v>
      </c>
    </row>
    <row r="41" spans="1:8" x14ac:dyDescent="0.3">
      <c r="A41" s="3">
        <v>9763</v>
      </c>
      <c r="B41" s="3" t="s">
        <v>11</v>
      </c>
      <c r="C41" s="3" t="s">
        <v>9</v>
      </c>
      <c r="D41" s="3" t="s">
        <v>9</v>
      </c>
      <c r="E41" s="3">
        <v>7.3</v>
      </c>
      <c r="F41" s="3">
        <v>116</v>
      </c>
      <c r="G41" s="3">
        <v>28</v>
      </c>
      <c r="H41" s="4">
        <f t="shared" si="0"/>
        <v>0.2413793103448276</v>
      </c>
    </row>
    <row r="42" spans="1:8" x14ac:dyDescent="0.3">
      <c r="A42" s="3">
        <v>9765</v>
      </c>
      <c r="B42" s="3" t="s">
        <v>11</v>
      </c>
      <c r="C42" s="3" t="s">
        <v>9</v>
      </c>
      <c r="D42" s="3" t="s">
        <v>111</v>
      </c>
      <c r="E42" s="3">
        <v>6.4</v>
      </c>
      <c r="F42" s="3">
        <v>117</v>
      </c>
      <c r="G42" s="3">
        <v>30</v>
      </c>
      <c r="H42" s="4">
        <f t="shared" si="0"/>
        <v>0.25641025641025639</v>
      </c>
    </row>
    <row r="43" spans="1:8" x14ac:dyDescent="0.3">
      <c r="A43" s="3">
        <v>9772</v>
      </c>
      <c r="B43" s="3" t="s">
        <v>8</v>
      </c>
      <c r="C43" s="3" t="s">
        <v>9</v>
      </c>
      <c r="D43" s="3" t="s">
        <v>111</v>
      </c>
      <c r="E43" s="3">
        <v>7.1</v>
      </c>
      <c r="F43" s="3">
        <v>117</v>
      </c>
      <c r="G43" s="3">
        <v>5</v>
      </c>
      <c r="H43" s="4">
        <f t="shared" si="0"/>
        <v>4.2735042735042736E-2</v>
      </c>
    </row>
    <row r="44" spans="1:8" x14ac:dyDescent="0.3">
      <c r="A44" s="3">
        <v>9777</v>
      </c>
      <c r="B44" s="3" t="s">
        <v>8</v>
      </c>
      <c r="C44" s="3" t="s">
        <v>9</v>
      </c>
      <c r="D44" s="3" t="s">
        <v>111</v>
      </c>
      <c r="E44" s="3">
        <v>7.6</v>
      </c>
      <c r="F44" s="3">
        <v>123</v>
      </c>
      <c r="G44" s="3">
        <v>5</v>
      </c>
      <c r="H44" s="4">
        <f t="shared" si="0"/>
        <v>4.065040650406504E-2</v>
      </c>
    </row>
    <row r="45" spans="1:8" x14ac:dyDescent="0.3">
      <c r="A45" s="3">
        <v>9780</v>
      </c>
      <c r="B45" s="3" t="s">
        <v>8</v>
      </c>
      <c r="C45" s="3" t="s">
        <v>9</v>
      </c>
      <c r="D45" s="3" t="s">
        <v>111</v>
      </c>
      <c r="E45" s="3">
        <v>5.8</v>
      </c>
      <c r="F45" s="3">
        <v>91</v>
      </c>
      <c r="G45" s="3">
        <v>4</v>
      </c>
      <c r="H45" s="4">
        <f t="shared" si="0"/>
        <v>4.3956043956043959E-2</v>
      </c>
    </row>
    <row r="46" spans="1:8" x14ac:dyDescent="0.3">
      <c r="A46" s="3">
        <v>9782</v>
      </c>
      <c r="B46" s="3" t="s">
        <v>8</v>
      </c>
      <c r="C46" s="3" t="s">
        <v>9</v>
      </c>
      <c r="D46" s="3" t="s">
        <v>111</v>
      </c>
      <c r="E46" s="3">
        <v>7.6</v>
      </c>
      <c r="F46" s="3">
        <v>136</v>
      </c>
      <c r="G46" s="3">
        <v>4.5</v>
      </c>
      <c r="H46" s="4">
        <f t="shared" si="0"/>
        <v>3.3088235294117647E-2</v>
      </c>
    </row>
    <row r="47" spans="1:8" x14ac:dyDescent="0.3">
      <c r="A47" s="3">
        <v>9783</v>
      </c>
      <c r="B47" s="3" t="s">
        <v>11</v>
      </c>
      <c r="C47" s="3" t="s">
        <v>9</v>
      </c>
      <c r="D47" s="3" t="s">
        <v>111</v>
      </c>
      <c r="E47" s="3">
        <v>6.6</v>
      </c>
      <c r="F47" s="3">
        <v>133</v>
      </c>
      <c r="G47" s="3">
        <v>35</v>
      </c>
      <c r="H47" s="4">
        <f t="shared" si="0"/>
        <v>0.26315789473684209</v>
      </c>
    </row>
    <row r="48" spans="1:8" x14ac:dyDescent="0.3">
      <c r="A48" s="3">
        <v>9786</v>
      </c>
      <c r="B48" s="3" t="s">
        <v>11</v>
      </c>
      <c r="C48" s="3" t="s">
        <v>9</v>
      </c>
      <c r="D48" s="3" t="s">
        <v>111</v>
      </c>
      <c r="E48" s="3">
        <v>6</v>
      </c>
      <c r="F48" s="3">
        <v>119</v>
      </c>
      <c r="G48" s="3">
        <v>24</v>
      </c>
      <c r="H48" s="4">
        <f t="shared" si="0"/>
        <v>0.20168067226890757</v>
      </c>
    </row>
    <row r="49" spans="1:8" x14ac:dyDescent="0.3">
      <c r="A49" s="3">
        <v>9787</v>
      </c>
      <c r="B49" s="3" t="s">
        <v>8</v>
      </c>
      <c r="C49" s="3" t="s">
        <v>9</v>
      </c>
      <c r="D49" s="3" t="s">
        <v>111</v>
      </c>
      <c r="E49" s="3">
        <v>6</v>
      </c>
      <c r="F49" s="3">
        <v>116</v>
      </c>
      <c r="G49" s="3">
        <v>5</v>
      </c>
      <c r="H49" s="4">
        <f t="shared" si="0"/>
        <v>4.3103448275862072E-2</v>
      </c>
    </row>
    <row r="50" spans="1:8" x14ac:dyDescent="0.3">
      <c r="A50" s="3">
        <v>9790</v>
      </c>
      <c r="B50" s="3" t="s">
        <v>8</v>
      </c>
      <c r="C50" s="3" t="s">
        <v>13</v>
      </c>
      <c r="D50" s="3" t="s">
        <v>112</v>
      </c>
      <c r="E50" s="3">
        <v>9.1999999999999993</v>
      </c>
      <c r="F50" s="3">
        <v>145</v>
      </c>
      <c r="G50" s="3">
        <v>7</v>
      </c>
      <c r="H50" s="4">
        <f t="shared" si="0"/>
        <v>4.8275862068965517E-2</v>
      </c>
    </row>
    <row r="51" spans="1:8" x14ac:dyDescent="0.3">
      <c r="A51" s="3">
        <v>9792</v>
      </c>
      <c r="B51" s="3" t="s">
        <v>8</v>
      </c>
      <c r="C51" s="3" t="s">
        <v>13</v>
      </c>
      <c r="D51" s="3" t="s">
        <v>112</v>
      </c>
      <c r="E51" s="3">
        <v>9.4</v>
      </c>
      <c r="F51" s="3">
        <v>141</v>
      </c>
      <c r="G51" s="3">
        <v>6</v>
      </c>
      <c r="H51" s="4">
        <f t="shared" si="0"/>
        <v>4.2553191489361701E-2</v>
      </c>
    </row>
    <row r="52" spans="1:8" x14ac:dyDescent="0.3">
      <c r="A52" s="3">
        <v>9793</v>
      </c>
      <c r="B52" s="3" t="s">
        <v>11</v>
      </c>
      <c r="C52" s="3" t="s">
        <v>13</v>
      </c>
      <c r="D52" s="3" t="s">
        <v>112</v>
      </c>
      <c r="E52" s="3">
        <v>8</v>
      </c>
      <c r="F52" s="3">
        <v>162</v>
      </c>
      <c r="G52" s="3">
        <v>35</v>
      </c>
      <c r="H52" s="4">
        <f t="shared" si="0"/>
        <v>0.21604938271604937</v>
      </c>
    </row>
    <row r="53" spans="1:8" x14ac:dyDescent="0.3">
      <c r="A53" s="3">
        <v>9799</v>
      </c>
      <c r="B53" s="3" t="s">
        <v>11</v>
      </c>
      <c r="C53" s="3" t="s">
        <v>13</v>
      </c>
      <c r="D53" s="3" t="s">
        <v>112</v>
      </c>
      <c r="E53" s="3">
        <v>8.6</v>
      </c>
      <c r="F53" s="3">
        <v>147</v>
      </c>
      <c r="G53" s="3">
        <v>40</v>
      </c>
      <c r="H53" s="4">
        <f t="shared" si="0"/>
        <v>0.27210884353741499</v>
      </c>
    </row>
    <row r="54" spans="1:8" x14ac:dyDescent="0.3">
      <c r="A54" s="3">
        <v>9805</v>
      </c>
      <c r="B54" s="3" t="s">
        <v>8</v>
      </c>
      <c r="C54" s="3" t="s">
        <v>13</v>
      </c>
      <c r="D54" s="3" t="s">
        <v>112</v>
      </c>
      <c r="E54" s="3">
        <v>8.5</v>
      </c>
      <c r="F54" s="3">
        <v>157</v>
      </c>
      <c r="G54" s="3">
        <v>8</v>
      </c>
      <c r="H54" s="4">
        <f t="shared" si="0"/>
        <v>5.0955414012738856E-2</v>
      </c>
    </row>
    <row r="55" spans="1:8" x14ac:dyDescent="0.3">
      <c r="A55" s="3">
        <v>9808</v>
      </c>
      <c r="B55" s="3" t="s">
        <v>8</v>
      </c>
      <c r="C55" s="3" t="s">
        <v>13</v>
      </c>
      <c r="D55" s="3" t="s">
        <v>112</v>
      </c>
      <c r="E55" s="3">
        <v>8.4</v>
      </c>
      <c r="F55" s="3">
        <v>139</v>
      </c>
      <c r="G55" s="3">
        <v>5</v>
      </c>
      <c r="H55" s="4">
        <f t="shared" si="0"/>
        <v>3.5971223021582732E-2</v>
      </c>
    </row>
    <row r="56" spans="1:8" x14ac:dyDescent="0.3">
      <c r="A56" s="3">
        <v>9812</v>
      </c>
      <c r="B56" s="3" t="s">
        <v>11</v>
      </c>
      <c r="C56" s="3" t="s">
        <v>13</v>
      </c>
      <c r="D56" s="3" t="s">
        <v>112</v>
      </c>
      <c r="E56" s="3">
        <v>9.1999999999999993</v>
      </c>
      <c r="F56" s="3">
        <v>162</v>
      </c>
      <c r="G56" s="3">
        <v>32</v>
      </c>
      <c r="H56" s="4">
        <f t="shared" si="0"/>
        <v>0.19753086419753085</v>
      </c>
    </row>
    <row r="57" spans="1:8" x14ac:dyDescent="0.3">
      <c r="A57" s="3">
        <v>9814</v>
      </c>
      <c r="B57" s="3" t="s">
        <v>8</v>
      </c>
      <c r="C57" s="3" t="s">
        <v>13</v>
      </c>
      <c r="D57" s="3" t="s">
        <v>112</v>
      </c>
      <c r="E57" s="3">
        <v>8.1999999999999993</v>
      </c>
      <c r="F57" s="3">
        <v>153</v>
      </c>
      <c r="G57" s="3">
        <v>6</v>
      </c>
      <c r="H57" s="4">
        <f t="shared" si="0"/>
        <v>3.9215686274509803E-2</v>
      </c>
    </row>
    <row r="58" spans="1:8" x14ac:dyDescent="0.3">
      <c r="A58" s="3">
        <v>9815</v>
      </c>
      <c r="B58" s="3" t="s">
        <v>11</v>
      </c>
      <c r="C58" s="3" t="s">
        <v>13</v>
      </c>
      <c r="D58" s="3" t="s">
        <v>112</v>
      </c>
      <c r="E58" s="3">
        <v>9</v>
      </c>
      <c r="F58" s="3">
        <v>135</v>
      </c>
      <c r="G58" s="3">
        <v>20</v>
      </c>
      <c r="H58" s="4">
        <f t="shared" si="0"/>
        <v>0.14814814814814814</v>
      </c>
    </row>
    <row r="59" spans="1:8" x14ac:dyDescent="0.3">
      <c r="A59" s="3">
        <v>9816</v>
      </c>
      <c r="B59" s="3" t="s">
        <v>11</v>
      </c>
      <c r="C59" s="3" t="s">
        <v>13</v>
      </c>
      <c r="D59" s="3" t="s">
        <v>112</v>
      </c>
      <c r="E59" s="3">
        <v>8.5</v>
      </c>
      <c r="F59" s="3">
        <v>147</v>
      </c>
      <c r="G59" s="3">
        <v>40</v>
      </c>
      <c r="H59" s="4">
        <f t="shared" si="0"/>
        <v>0.27210884353741499</v>
      </c>
    </row>
    <row r="60" spans="1:8" x14ac:dyDescent="0.3">
      <c r="A60" s="3">
        <v>9817</v>
      </c>
      <c r="B60" s="3" t="s">
        <v>8</v>
      </c>
      <c r="C60" s="3" t="s">
        <v>13</v>
      </c>
      <c r="D60" s="3" t="s">
        <v>112</v>
      </c>
      <c r="E60" s="3">
        <v>8</v>
      </c>
      <c r="F60" s="3">
        <v>153</v>
      </c>
      <c r="G60" s="3">
        <v>7</v>
      </c>
      <c r="H60" s="4">
        <f t="shared" si="0"/>
        <v>4.5751633986928102E-2</v>
      </c>
    </row>
    <row r="61" spans="1:8" x14ac:dyDescent="0.3">
      <c r="A61" s="3">
        <v>9818</v>
      </c>
      <c r="B61" s="3" t="s">
        <v>11</v>
      </c>
      <c r="C61" s="3" t="s">
        <v>13</v>
      </c>
      <c r="D61" s="3" t="s">
        <v>13</v>
      </c>
      <c r="E61" s="3">
        <v>8.5</v>
      </c>
      <c r="F61" s="3">
        <v>140</v>
      </c>
      <c r="G61" s="3">
        <v>35</v>
      </c>
      <c r="H61" s="4">
        <f t="shared" si="0"/>
        <v>0.25</v>
      </c>
    </row>
    <row r="62" spans="1:8" x14ac:dyDescent="0.3">
      <c r="A62" s="3">
        <v>9821</v>
      </c>
      <c r="B62" s="3" t="s">
        <v>8</v>
      </c>
      <c r="C62" s="3" t="s">
        <v>13</v>
      </c>
      <c r="D62" s="3" t="s">
        <v>112</v>
      </c>
      <c r="E62" s="3">
        <v>7.9</v>
      </c>
      <c r="F62" s="3">
        <v>166</v>
      </c>
      <c r="G62" s="3">
        <v>7</v>
      </c>
      <c r="H62" s="4">
        <f t="shared" si="0"/>
        <v>4.2168674698795178E-2</v>
      </c>
    </row>
    <row r="63" spans="1:8" x14ac:dyDescent="0.3">
      <c r="A63" s="3">
        <v>9824</v>
      </c>
      <c r="B63" s="3" t="s">
        <v>8</v>
      </c>
      <c r="C63" s="3" t="s">
        <v>13</v>
      </c>
      <c r="D63" s="3" t="s">
        <v>13</v>
      </c>
      <c r="E63" s="3">
        <v>8.4</v>
      </c>
      <c r="F63" s="3">
        <v>142</v>
      </c>
      <c r="G63" s="3">
        <v>6</v>
      </c>
      <c r="H63" s="4">
        <f t="shared" si="0"/>
        <v>4.2253521126760563E-2</v>
      </c>
    </row>
    <row r="64" spans="1:8" x14ac:dyDescent="0.3">
      <c r="A64" s="3">
        <v>9825</v>
      </c>
      <c r="B64" s="3" t="s">
        <v>8</v>
      </c>
      <c r="C64" s="3" t="s">
        <v>13</v>
      </c>
      <c r="D64" s="3" t="s">
        <v>13</v>
      </c>
      <c r="E64" s="3">
        <v>7.7</v>
      </c>
      <c r="F64" s="3">
        <v>144</v>
      </c>
      <c r="G64" s="3">
        <v>5</v>
      </c>
      <c r="H64" s="4">
        <f t="shared" si="0"/>
        <v>3.4722222222222224E-2</v>
      </c>
    </row>
    <row r="65" spans="1:8" x14ac:dyDescent="0.3">
      <c r="A65" s="3">
        <v>9831</v>
      </c>
      <c r="B65" s="3" t="s">
        <v>8</v>
      </c>
      <c r="C65" s="3" t="s">
        <v>13</v>
      </c>
      <c r="D65" s="3" t="s">
        <v>13</v>
      </c>
      <c r="E65" s="3">
        <v>9.5</v>
      </c>
      <c r="F65" s="3">
        <v>164</v>
      </c>
      <c r="G65" s="3">
        <v>5</v>
      </c>
      <c r="H65" s="4">
        <f t="shared" si="0"/>
        <v>3.048780487804878E-2</v>
      </c>
    </row>
    <row r="66" spans="1:8" x14ac:dyDescent="0.3">
      <c r="A66" s="3">
        <v>9838</v>
      </c>
      <c r="B66" s="3" t="s">
        <v>11</v>
      </c>
      <c r="C66" s="3" t="s">
        <v>13</v>
      </c>
      <c r="D66" s="3" t="s">
        <v>13</v>
      </c>
      <c r="E66" s="3">
        <v>8.4</v>
      </c>
      <c r="F66" s="3">
        <v>145</v>
      </c>
      <c r="G66" s="3">
        <v>35</v>
      </c>
      <c r="H66" s="4">
        <f t="shared" si="0"/>
        <v>0.2413793103448276</v>
      </c>
    </row>
    <row r="67" spans="1:8" x14ac:dyDescent="0.3">
      <c r="A67" s="3">
        <v>9847</v>
      </c>
      <c r="B67" s="3" t="s">
        <v>8</v>
      </c>
      <c r="C67" s="3" t="s">
        <v>13</v>
      </c>
      <c r="D67" s="3" t="s">
        <v>13</v>
      </c>
      <c r="E67" s="3">
        <v>9.3000000000000007</v>
      </c>
      <c r="F67" s="3">
        <v>146</v>
      </c>
      <c r="G67" s="3">
        <v>5</v>
      </c>
      <c r="H67" s="4">
        <f t="shared" ref="H67:H99" si="1">G67/F67</f>
        <v>3.4246575342465752E-2</v>
      </c>
    </row>
    <row r="68" spans="1:8" x14ac:dyDescent="0.3">
      <c r="A68" s="3">
        <v>9848</v>
      </c>
      <c r="B68" s="3" t="s">
        <v>8</v>
      </c>
      <c r="C68" s="3" t="s">
        <v>13</v>
      </c>
      <c r="D68" s="3" t="s">
        <v>112</v>
      </c>
      <c r="E68" s="3">
        <v>8.9</v>
      </c>
      <c r="F68" s="3">
        <v>140</v>
      </c>
      <c r="G68" s="3">
        <v>6</v>
      </c>
      <c r="H68" s="4">
        <f t="shared" si="1"/>
        <v>4.2857142857142858E-2</v>
      </c>
    </row>
    <row r="69" spans="1:8" x14ac:dyDescent="0.3">
      <c r="A69" s="3">
        <v>9850</v>
      </c>
      <c r="B69" s="3" t="s">
        <v>11</v>
      </c>
      <c r="C69" s="3" t="s">
        <v>13</v>
      </c>
      <c r="D69" s="3" t="s">
        <v>112</v>
      </c>
      <c r="E69" s="3">
        <v>8.1999999999999993</v>
      </c>
      <c r="F69" s="3">
        <v>150</v>
      </c>
      <c r="G69" s="3">
        <v>35</v>
      </c>
      <c r="H69" s="4">
        <f t="shared" si="1"/>
        <v>0.23333333333333334</v>
      </c>
    </row>
    <row r="70" spans="1:8" x14ac:dyDescent="0.3">
      <c r="A70" s="3">
        <v>9856</v>
      </c>
      <c r="B70" s="3" t="s">
        <v>11</v>
      </c>
      <c r="C70" s="3" t="s">
        <v>13</v>
      </c>
      <c r="D70" s="3" t="s">
        <v>13</v>
      </c>
      <c r="E70" s="3">
        <v>8.8000000000000007</v>
      </c>
      <c r="F70" s="3">
        <v>150</v>
      </c>
      <c r="G70" s="3">
        <v>35</v>
      </c>
      <c r="H70" s="4">
        <f t="shared" si="1"/>
        <v>0.23333333333333334</v>
      </c>
    </row>
    <row r="71" spans="1:8" x14ac:dyDescent="0.3">
      <c r="A71" s="3">
        <v>9858</v>
      </c>
      <c r="B71" s="3" t="s">
        <v>8</v>
      </c>
      <c r="C71" s="3" t="s">
        <v>13</v>
      </c>
      <c r="D71" s="3" t="s">
        <v>13</v>
      </c>
      <c r="E71" s="3">
        <v>9.3000000000000007</v>
      </c>
      <c r="F71" s="3">
        <v>130</v>
      </c>
      <c r="G71" s="3">
        <v>5</v>
      </c>
      <c r="H71" s="4">
        <f t="shared" si="1"/>
        <v>3.8461538461538464E-2</v>
      </c>
    </row>
    <row r="72" spans="1:8" x14ac:dyDescent="0.3">
      <c r="A72" s="3">
        <v>9860</v>
      </c>
      <c r="B72" s="3" t="s">
        <v>11</v>
      </c>
      <c r="C72" s="3" t="s">
        <v>13</v>
      </c>
      <c r="D72" s="3" t="s">
        <v>13</v>
      </c>
      <c r="E72" s="3">
        <v>7.2</v>
      </c>
      <c r="F72" s="3">
        <v>146</v>
      </c>
      <c r="G72" s="3">
        <v>28</v>
      </c>
      <c r="H72" s="4">
        <f t="shared" si="1"/>
        <v>0.19178082191780821</v>
      </c>
    </row>
    <row r="73" spans="1:8" x14ac:dyDescent="0.3">
      <c r="A73" s="3">
        <v>9861</v>
      </c>
      <c r="B73" s="3" t="s">
        <v>8</v>
      </c>
      <c r="C73" s="3" t="s">
        <v>13</v>
      </c>
      <c r="D73" s="3" t="s">
        <v>13</v>
      </c>
      <c r="E73" s="3">
        <v>8.6999999999999993</v>
      </c>
      <c r="F73" s="3">
        <v>164</v>
      </c>
      <c r="G73" s="3">
        <v>7</v>
      </c>
      <c r="H73" s="4">
        <f t="shared" si="1"/>
        <v>4.2682926829268296E-2</v>
      </c>
    </row>
    <row r="74" spans="1:8" x14ac:dyDescent="0.3">
      <c r="A74" s="3">
        <v>9864</v>
      </c>
      <c r="B74" s="3" t="s">
        <v>11</v>
      </c>
      <c r="C74" s="3" t="s">
        <v>13</v>
      </c>
      <c r="D74" s="3" t="s">
        <v>112</v>
      </c>
      <c r="E74" s="3">
        <v>8.1999999999999993</v>
      </c>
      <c r="F74" s="3">
        <v>147</v>
      </c>
      <c r="G74" s="3">
        <v>35</v>
      </c>
      <c r="H74" s="4">
        <f t="shared" si="1"/>
        <v>0.23809523809523808</v>
      </c>
    </row>
    <row r="75" spans="1:8" x14ac:dyDescent="0.3">
      <c r="A75" s="3">
        <v>9867</v>
      </c>
      <c r="B75" s="3" t="s">
        <v>8</v>
      </c>
      <c r="C75" s="3" t="s">
        <v>13</v>
      </c>
      <c r="D75" s="3" t="s">
        <v>13</v>
      </c>
      <c r="E75" s="3">
        <v>7.6</v>
      </c>
      <c r="F75" s="3">
        <v>141</v>
      </c>
      <c r="G75" s="3">
        <v>5</v>
      </c>
      <c r="H75" s="4">
        <f t="shared" si="1"/>
        <v>3.5460992907801421E-2</v>
      </c>
    </row>
    <row r="76" spans="1:8" x14ac:dyDescent="0.3">
      <c r="A76" s="3">
        <v>9869</v>
      </c>
      <c r="B76" s="3" t="s">
        <v>11</v>
      </c>
      <c r="C76" s="3" t="s">
        <v>13</v>
      </c>
      <c r="D76" s="3" t="s">
        <v>112</v>
      </c>
      <c r="E76" s="3">
        <v>9.5</v>
      </c>
      <c r="F76" s="3">
        <v>160</v>
      </c>
      <c r="G76" s="3">
        <v>35</v>
      </c>
      <c r="H76" s="4">
        <f t="shared" si="1"/>
        <v>0.21875</v>
      </c>
    </row>
    <row r="77" spans="1:8" x14ac:dyDescent="0.3">
      <c r="A77" s="3">
        <v>9870</v>
      </c>
      <c r="B77" s="3" t="s">
        <v>11</v>
      </c>
      <c r="C77" s="3" t="s">
        <v>13</v>
      </c>
      <c r="D77" s="3" t="s">
        <v>13</v>
      </c>
      <c r="E77" s="3">
        <v>8.3000000000000007</v>
      </c>
      <c r="F77" s="3">
        <v>148</v>
      </c>
      <c r="G77" s="3">
        <v>28</v>
      </c>
      <c r="H77" s="4">
        <f t="shared" si="1"/>
        <v>0.1891891891891892</v>
      </c>
    </row>
    <row r="78" spans="1:8" x14ac:dyDescent="0.3">
      <c r="A78" s="3">
        <v>9872</v>
      </c>
      <c r="B78" s="3" t="s">
        <v>11</v>
      </c>
      <c r="C78" s="3" t="s">
        <v>13</v>
      </c>
      <c r="D78" s="3" t="s">
        <v>13</v>
      </c>
      <c r="E78" s="3">
        <v>7.1</v>
      </c>
      <c r="F78" s="3">
        <v>116</v>
      </c>
      <c r="G78" s="3">
        <v>24</v>
      </c>
      <c r="H78" s="4">
        <f t="shared" si="1"/>
        <v>0.20689655172413793</v>
      </c>
    </row>
    <row r="79" spans="1:8" x14ac:dyDescent="0.3">
      <c r="A79" s="3">
        <v>9873</v>
      </c>
      <c r="B79" s="3" t="s">
        <v>8</v>
      </c>
      <c r="C79" s="3" t="s">
        <v>9</v>
      </c>
      <c r="D79" s="3" t="s">
        <v>111</v>
      </c>
      <c r="E79" s="3">
        <v>8</v>
      </c>
      <c r="F79" s="3">
        <v>152</v>
      </c>
      <c r="G79" s="3">
        <v>5</v>
      </c>
      <c r="H79" s="4">
        <f t="shared" si="1"/>
        <v>3.2894736842105261E-2</v>
      </c>
    </row>
    <row r="80" spans="1:8" x14ac:dyDescent="0.3">
      <c r="A80" s="3">
        <v>9875</v>
      </c>
      <c r="B80" s="3" t="s">
        <v>8</v>
      </c>
      <c r="C80" s="3" t="s">
        <v>13</v>
      </c>
      <c r="D80" s="3" t="s">
        <v>112</v>
      </c>
      <c r="E80" s="3">
        <v>7.7</v>
      </c>
      <c r="F80" s="3">
        <v>145</v>
      </c>
      <c r="G80" s="3">
        <v>6</v>
      </c>
      <c r="H80" s="4">
        <f t="shared" si="1"/>
        <v>4.1379310344827586E-2</v>
      </c>
    </row>
    <row r="81" spans="1:8" x14ac:dyDescent="0.3">
      <c r="A81" s="3">
        <v>9881</v>
      </c>
      <c r="B81" s="3" t="s">
        <v>8</v>
      </c>
      <c r="C81" s="3" t="s">
        <v>13</v>
      </c>
      <c r="D81" s="3" t="s">
        <v>112</v>
      </c>
      <c r="E81" s="3">
        <v>8.6999999999999993</v>
      </c>
      <c r="F81" s="3">
        <v>149</v>
      </c>
      <c r="G81" s="3">
        <v>7</v>
      </c>
      <c r="H81" s="4">
        <f t="shared" si="1"/>
        <v>4.6979865771812082E-2</v>
      </c>
    </row>
    <row r="82" spans="1:8" x14ac:dyDescent="0.3">
      <c r="A82" s="3">
        <v>9882</v>
      </c>
      <c r="B82" s="3" t="s">
        <v>11</v>
      </c>
      <c r="C82" s="3" t="s">
        <v>13</v>
      </c>
      <c r="D82" s="3" t="s">
        <v>13</v>
      </c>
      <c r="E82" s="3">
        <v>8.6999999999999993</v>
      </c>
      <c r="F82" s="3">
        <v>153</v>
      </c>
      <c r="G82" s="3">
        <v>28</v>
      </c>
      <c r="H82" s="4">
        <f t="shared" si="1"/>
        <v>0.18300653594771241</v>
      </c>
    </row>
    <row r="83" spans="1:8" x14ac:dyDescent="0.3">
      <c r="A83" s="3">
        <v>9883</v>
      </c>
      <c r="B83" s="3" t="s">
        <v>11</v>
      </c>
      <c r="C83" s="3" t="s">
        <v>13</v>
      </c>
      <c r="D83" s="3" t="s">
        <v>112</v>
      </c>
      <c r="E83" s="3">
        <v>8.5</v>
      </c>
      <c r="F83" s="3">
        <v>164</v>
      </c>
      <c r="G83" s="3">
        <v>35</v>
      </c>
      <c r="H83" s="4">
        <f t="shared" si="1"/>
        <v>0.21341463414634146</v>
      </c>
    </row>
    <row r="84" spans="1:8" x14ac:dyDescent="0.3">
      <c r="A84" s="3">
        <v>9885</v>
      </c>
      <c r="B84" s="3" t="s">
        <v>11</v>
      </c>
      <c r="C84" s="3" t="s">
        <v>13</v>
      </c>
      <c r="D84" s="3" t="s">
        <v>112</v>
      </c>
      <c r="E84" s="3">
        <v>9.1</v>
      </c>
      <c r="F84" s="3">
        <v>163</v>
      </c>
      <c r="G84" s="3">
        <v>30</v>
      </c>
      <c r="H84" s="4">
        <f t="shared" si="1"/>
        <v>0.18404907975460122</v>
      </c>
    </row>
    <row r="85" spans="1:8" x14ac:dyDescent="0.3">
      <c r="A85" s="3">
        <v>9886</v>
      </c>
      <c r="B85" s="3" t="s">
        <v>11</v>
      </c>
      <c r="C85" s="3" t="s">
        <v>13</v>
      </c>
      <c r="D85" s="3" t="s">
        <v>112</v>
      </c>
      <c r="E85" s="3">
        <v>8.8000000000000007</v>
      </c>
      <c r="F85" s="3">
        <v>152</v>
      </c>
      <c r="G85" s="3">
        <v>35</v>
      </c>
      <c r="H85" s="4">
        <f t="shared" si="1"/>
        <v>0.23026315789473684</v>
      </c>
    </row>
    <row r="86" spans="1:8" x14ac:dyDescent="0.3">
      <c r="A86" s="3">
        <v>9887</v>
      </c>
      <c r="B86" s="3" t="s">
        <v>11</v>
      </c>
      <c r="C86" s="3" t="s">
        <v>13</v>
      </c>
      <c r="D86" s="3" t="s">
        <v>13</v>
      </c>
      <c r="E86" s="3">
        <v>9.1999999999999993</v>
      </c>
      <c r="F86" s="3">
        <v>152</v>
      </c>
      <c r="G86" s="3">
        <v>28</v>
      </c>
      <c r="H86" s="4">
        <f t="shared" si="1"/>
        <v>0.18421052631578946</v>
      </c>
    </row>
    <row r="87" spans="1:8" x14ac:dyDescent="0.3">
      <c r="A87" s="3">
        <v>9889</v>
      </c>
      <c r="B87" s="3" t="s">
        <v>8</v>
      </c>
      <c r="C87" s="3" t="s">
        <v>13</v>
      </c>
      <c r="D87" s="3" t="s">
        <v>112</v>
      </c>
      <c r="E87" s="3">
        <v>9.4</v>
      </c>
      <c r="F87" s="3">
        <v>172</v>
      </c>
      <c r="G87" s="3">
        <v>7</v>
      </c>
      <c r="H87" s="4">
        <f t="shared" si="1"/>
        <v>4.0697674418604654E-2</v>
      </c>
    </row>
    <row r="88" spans="1:8" x14ac:dyDescent="0.3">
      <c r="A88" s="3">
        <v>9896</v>
      </c>
      <c r="B88" s="3" t="s">
        <v>11</v>
      </c>
      <c r="C88" s="3" t="s">
        <v>13</v>
      </c>
      <c r="D88" s="3" t="s">
        <v>13</v>
      </c>
      <c r="E88" s="3">
        <v>8.1</v>
      </c>
      <c r="F88" s="3">
        <v>161</v>
      </c>
      <c r="G88" s="3">
        <v>35</v>
      </c>
      <c r="H88" s="4">
        <f t="shared" si="1"/>
        <v>0.21739130434782608</v>
      </c>
    </row>
    <row r="89" spans="1:8" x14ac:dyDescent="0.3">
      <c r="A89" s="3">
        <v>9897</v>
      </c>
      <c r="B89" s="3" t="s">
        <v>8</v>
      </c>
      <c r="C89" s="3" t="s">
        <v>13</v>
      </c>
      <c r="D89" s="3" t="s">
        <v>13</v>
      </c>
      <c r="E89" s="3">
        <v>8.6999999999999993</v>
      </c>
      <c r="F89" s="3">
        <v>174</v>
      </c>
      <c r="G89" s="3">
        <v>5</v>
      </c>
      <c r="H89" s="4">
        <f t="shared" si="1"/>
        <v>2.8735632183908046E-2</v>
      </c>
    </row>
    <row r="90" spans="1:8" x14ac:dyDescent="0.3">
      <c r="A90" s="3">
        <v>9898</v>
      </c>
      <c r="B90" s="3" t="s">
        <v>11</v>
      </c>
      <c r="C90" s="3" t="s">
        <v>13</v>
      </c>
      <c r="D90" s="3" t="s">
        <v>112</v>
      </c>
      <c r="E90" s="3">
        <v>7.3</v>
      </c>
      <c r="F90" s="3">
        <v>154</v>
      </c>
      <c r="G90" s="3">
        <v>32</v>
      </c>
      <c r="H90" s="4">
        <f t="shared" si="1"/>
        <v>0.20779220779220781</v>
      </c>
    </row>
    <row r="91" spans="1:8" x14ac:dyDescent="0.3">
      <c r="A91" s="3">
        <v>9902</v>
      </c>
      <c r="B91" s="3" t="s">
        <v>11</v>
      </c>
      <c r="C91" s="3" t="s">
        <v>13</v>
      </c>
      <c r="D91" s="3" t="s">
        <v>112</v>
      </c>
      <c r="E91" s="3">
        <v>8.4</v>
      </c>
      <c r="F91" s="3">
        <v>162</v>
      </c>
      <c r="G91" s="3">
        <v>40</v>
      </c>
      <c r="H91" s="4">
        <f t="shared" si="1"/>
        <v>0.24691358024691357</v>
      </c>
    </row>
    <row r="92" spans="1:8" x14ac:dyDescent="0.3">
      <c r="A92" s="3">
        <v>9904</v>
      </c>
      <c r="B92" s="3" t="s">
        <v>11</v>
      </c>
      <c r="C92" s="3" t="s">
        <v>13</v>
      </c>
      <c r="D92" s="3" t="s">
        <v>112</v>
      </c>
      <c r="E92" s="3">
        <v>6.9</v>
      </c>
      <c r="F92" s="3">
        <v>141</v>
      </c>
      <c r="G92" s="3">
        <v>40</v>
      </c>
      <c r="H92" s="4">
        <f t="shared" si="1"/>
        <v>0.28368794326241137</v>
      </c>
    </row>
    <row r="93" spans="1:8" x14ac:dyDescent="0.3">
      <c r="A93" s="3">
        <v>9905</v>
      </c>
      <c r="B93" s="3" t="s">
        <v>11</v>
      </c>
      <c r="C93" s="3" t="s">
        <v>13</v>
      </c>
      <c r="D93" s="3" t="s">
        <v>112</v>
      </c>
      <c r="E93" s="3">
        <v>8.6</v>
      </c>
      <c r="F93" s="3">
        <v>155</v>
      </c>
      <c r="G93" s="3">
        <v>32</v>
      </c>
      <c r="H93" s="4">
        <f t="shared" si="1"/>
        <v>0.20645161290322581</v>
      </c>
    </row>
    <row r="94" spans="1:8" x14ac:dyDescent="0.3">
      <c r="A94" s="3">
        <v>9906</v>
      </c>
      <c r="B94" s="3" t="s">
        <v>8</v>
      </c>
      <c r="C94" s="3" t="s">
        <v>13</v>
      </c>
      <c r="D94" s="3" t="s">
        <v>112</v>
      </c>
      <c r="E94" s="3">
        <v>8.6</v>
      </c>
      <c r="F94" s="3">
        <v>149</v>
      </c>
      <c r="G94" s="3">
        <v>7</v>
      </c>
      <c r="H94" s="4">
        <f t="shared" si="1"/>
        <v>4.6979865771812082E-2</v>
      </c>
    </row>
    <row r="95" spans="1:8" x14ac:dyDescent="0.3">
      <c r="A95" s="3">
        <v>9908</v>
      </c>
      <c r="B95" s="3" t="s">
        <v>8</v>
      </c>
      <c r="C95" s="3" t="s">
        <v>13</v>
      </c>
      <c r="D95" s="3" t="s">
        <v>13</v>
      </c>
      <c r="E95" s="3">
        <v>7.4</v>
      </c>
      <c r="F95" s="3">
        <v>155</v>
      </c>
      <c r="G95" s="3">
        <v>6</v>
      </c>
      <c r="H95" s="4">
        <f t="shared" si="1"/>
        <v>3.870967741935484E-2</v>
      </c>
    </row>
    <row r="96" spans="1:8" x14ac:dyDescent="0.3">
      <c r="A96" s="3">
        <v>9911</v>
      </c>
      <c r="B96" s="3" t="s">
        <v>11</v>
      </c>
      <c r="C96" s="3" t="s">
        <v>13</v>
      </c>
      <c r="D96" s="3" t="s">
        <v>112</v>
      </c>
      <c r="E96" s="3">
        <v>8.6999999999999993</v>
      </c>
      <c r="F96" s="3">
        <v>148</v>
      </c>
      <c r="G96" s="3">
        <v>35</v>
      </c>
      <c r="H96" s="4">
        <f t="shared" si="1"/>
        <v>0.23648648648648649</v>
      </c>
    </row>
    <row r="97" spans="1:8" x14ac:dyDescent="0.3">
      <c r="A97" s="3">
        <v>9913</v>
      </c>
      <c r="B97" s="3" t="s">
        <v>11</v>
      </c>
      <c r="C97" s="3" t="s">
        <v>13</v>
      </c>
      <c r="D97" s="3" t="s">
        <v>112</v>
      </c>
      <c r="E97" s="3">
        <v>8.9</v>
      </c>
      <c r="F97" s="3">
        <v>165</v>
      </c>
      <c r="G97" s="3">
        <v>40</v>
      </c>
      <c r="H97" s="4">
        <f t="shared" si="1"/>
        <v>0.24242424242424243</v>
      </c>
    </row>
    <row r="98" spans="1:8" x14ac:dyDescent="0.3">
      <c r="A98" s="3">
        <v>9914</v>
      </c>
      <c r="B98" s="3" t="s">
        <v>11</v>
      </c>
      <c r="C98" s="3" t="s">
        <v>13</v>
      </c>
      <c r="D98" s="3" t="s">
        <v>13</v>
      </c>
      <c r="E98" s="3">
        <v>7.4</v>
      </c>
      <c r="F98" s="3">
        <v>136</v>
      </c>
      <c r="G98" s="3">
        <v>30</v>
      </c>
      <c r="H98" s="4">
        <f t="shared" si="1"/>
        <v>0.22058823529411764</v>
      </c>
    </row>
    <row r="99" spans="1:8" x14ac:dyDescent="0.3">
      <c r="A99" s="3">
        <v>9916</v>
      </c>
      <c r="B99" s="3" t="s">
        <v>8</v>
      </c>
      <c r="C99" s="3" t="s">
        <v>13</v>
      </c>
      <c r="D99" s="3" t="s">
        <v>13</v>
      </c>
      <c r="E99" s="3">
        <v>8.1</v>
      </c>
      <c r="F99" s="3">
        <v>161</v>
      </c>
      <c r="G99" s="3">
        <v>6</v>
      </c>
      <c r="H99" s="4">
        <f t="shared" si="1"/>
        <v>3.7267080745341616E-2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703B-CBBC-461C-8E6A-AF10647B3D4B}">
  <dimension ref="A1:J76"/>
  <sheetViews>
    <sheetView topLeftCell="B1" workbookViewId="0">
      <selection activeCell="J2" sqref="J2"/>
    </sheetView>
  </sheetViews>
  <sheetFormatPr baseColWidth="10" defaultRowHeight="14.4" x14ac:dyDescent="0.3"/>
  <cols>
    <col min="4" max="4" width="17.5546875" customWidth="1"/>
    <col min="5" max="5" width="18.88671875" customWidth="1"/>
    <col min="6" max="6" width="30.77734375" customWidth="1"/>
    <col min="7" max="7" width="13.5546875" customWidth="1"/>
    <col min="8" max="8" width="19.6640625" customWidth="1"/>
    <col min="9" max="9" width="36.6640625" customWidth="1"/>
    <col min="10" max="10" width="29.21875" customWidth="1"/>
  </cols>
  <sheetData>
    <row r="1" spans="1:1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142</v>
      </c>
      <c r="I1" s="1" t="s">
        <v>7</v>
      </c>
      <c r="J1" s="1" t="s">
        <v>143</v>
      </c>
    </row>
    <row r="2" spans="1:10" x14ac:dyDescent="0.3">
      <c r="A2">
        <v>472</v>
      </c>
      <c r="B2" t="s">
        <v>8</v>
      </c>
      <c r="C2" t="s">
        <v>9</v>
      </c>
      <c r="D2" t="s">
        <v>10</v>
      </c>
      <c r="E2">
        <v>203</v>
      </c>
      <c r="F2">
        <v>10.5</v>
      </c>
      <c r="G2">
        <v>0.9</v>
      </c>
      <c r="H2">
        <v>2.2000000000000002</v>
      </c>
      <c r="I2">
        <v>5.1724137931034482E-2</v>
      </c>
      <c r="J2">
        <v>1.0837438423645322E-2</v>
      </c>
    </row>
    <row r="3" spans="1:10" x14ac:dyDescent="0.3">
      <c r="A3">
        <v>474</v>
      </c>
      <c r="B3" t="s">
        <v>8</v>
      </c>
      <c r="C3" t="s">
        <v>9</v>
      </c>
      <c r="D3" t="s">
        <v>10</v>
      </c>
      <c r="E3">
        <v>217</v>
      </c>
      <c r="F3">
        <v>11.5</v>
      </c>
      <c r="G3">
        <v>0.9</v>
      </c>
      <c r="H3">
        <v>2.8</v>
      </c>
      <c r="I3">
        <v>5.2995391705069124E-2</v>
      </c>
      <c r="J3">
        <v>1.2903225806451613E-2</v>
      </c>
    </row>
    <row r="4" spans="1:10" x14ac:dyDescent="0.3">
      <c r="A4">
        <v>476</v>
      </c>
      <c r="B4" t="s">
        <v>8</v>
      </c>
      <c r="C4" t="s">
        <v>9</v>
      </c>
      <c r="D4" t="s">
        <v>10</v>
      </c>
      <c r="E4">
        <v>207</v>
      </c>
      <c r="F4">
        <v>13.5</v>
      </c>
      <c r="G4">
        <v>0.9</v>
      </c>
      <c r="H4">
        <v>2.9</v>
      </c>
      <c r="I4">
        <v>6.5217391304347824E-2</v>
      </c>
      <c r="J4">
        <v>1.4009661835748791E-2</v>
      </c>
    </row>
    <row r="5" spans="1:10" x14ac:dyDescent="0.3">
      <c r="A5">
        <v>478</v>
      </c>
      <c r="B5" t="s">
        <v>11</v>
      </c>
      <c r="C5" t="s">
        <v>9</v>
      </c>
      <c r="D5" t="s">
        <v>12</v>
      </c>
      <c r="E5">
        <v>174</v>
      </c>
      <c r="F5">
        <v>243.75</v>
      </c>
      <c r="G5">
        <v>0.8</v>
      </c>
      <c r="H5">
        <v>4.5</v>
      </c>
      <c r="I5">
        <v>1.4008620689655173</v>
      </c>
      <c r="J5">
        <v>2.5862068965517241E-2</v>
      </c>
    </row>
    <row r="6" spans="1:10" x14ac:dyDescent="0.3">
      <c r="A6">
        <v>481</v>
      </c>
      <c r="B6" t="s">
        <v>11</v>
      </c>
      <c r="C6" t="s">
        <v>9</v>
      </c>
      <c r="D6" t="s">
        <v>12</v>
      </c>
      <c r="E6">
        <v>180</v>
      </c>
      <c r="F6">
        <v>249.75</v>
      </c>
      <c r="G6">
        <v>0.9</v>
      </c>
      <c r="H6">
        <v>4</v>
      </c>
      <c r="I6">
        <v>1.3875</v>
      </c>
      <c r="J6">
        <v>2.2222222222222223E-2</v>
      </c>
    </row>
    <row r="7" spans="1:10" x14ac:dyDescent="0.3">
      <c r="A7">
        <v>491</v>
      </c>
      <c r="B7" t="s">
        <v>8</v>
      </c>
      <c r="C7" t="s">
        <v>9</v>
      </c>
      <c r="D7" t="s">
        <v>10</v>
      </c>
      <c r="E7">
        <v>200</v>
      </c>
      <c r="F7">
        <v>11.5</v>
      </c>
      <c r="G7">
        <v>0.8</v>
      </c>
      <c r="H7">
        <v>2.9</v>
      </c>
      <c r="I7">
        <v>5.7500000000000002E-2</v>
      </c>
      <c r="J7">
        <v>1.4499999999999999E-2</v>
      </c>
    </row>
    <row r="8" spans="1:10" x14ac:dyDescent="0.3">
      <c r="A8">
        <v>493</v>
      </c>
      <c r="B8" t="s">
        <v>8</v>
      </c>
      <c r="C8" t="s">
        <v>9</v>
      </c>
      <c r="D8" t="s">
        <v>12</v>
      </c>
      <c r="E8">
        <v>220</v>
      </c>
      <c r="F8">
        <v>11.5</v>
      </c>
      <c r="G8">
        <v>0.9</v>
      </c>
      <c r="H8">
        <v>3.2</v>
      </c>
      <c r="I8">
        <v>5.2272727272727269E-2</v>
      </c>
      <c r="J8">
        <v>1.4545454545454545E-2</v>
      </c>
    </row>
    <row r="9" spans="1:10" x14ac:dyDescent="0.3">
      <c r="A9">
        <v>496</v>
      </c>
      <c r="B9" t="s">
        <v>11</v>
      </c>
      <c r="C9" t="s">
        <v>9</v>
      </c>
      <c r="D9" t="s">
        <v>10</v>
      </c>
      <c r="E9">
        <v>194</v>
      </c>
      <c r="F9">
        <v>333.25</v>
      </c>
      <c r="G9">
        <v>0.8</v>
      </c>
      <c r="H9">
        <v>4.0999999999999996</v>
      </c>
      <c r="I9">
        <v>1.7177835051546391</v>
      </c>
      <c r="J9">
        <v>2.1134020618556699E-2</v>
      </c>
    </row>
    <row r="10" spans="1:10" x14ac:dyDescent="0.3">
      <c r="A10">
        <v>503</v>
      </c>
      <c r="B10" t="s">
        <v>11</v>
      </c>
      <c r="C10" t="s">
        <v>9</v>
      </c>
      <c r="D10" t="s">
        <v>10</v>
      </c>
      <c r="E10">
        <v>202</v>
      </c>
      <c r="F10">
        <v>268.25</v>
      </c>
      <c r="G10">
        <v>0.8</v>
      </c>
      <c r="H10">
        <v>4.9000000000000004</v>
      </c>
      <c r="I10">
        <v>1.3279702970297029</v>
      </c>
      <c r="J10">
        <v>2.4257425742574258E-2</v>
      </c>
    </row>
    <row r="11" spans="1:10" x14ac:dyDescent="0.3">
      <c r="A11">
        <v>508</v>
      </c>
      <c r="B11" t="s">
        <v>11</v>
      </c>
      <c r="C11" t="s">
        <v>9</v>
      </c>
      <c r="D11" t="s">
        <v>10</v>
      </c>
      <c r="E11">
        <v>184</v>
      </c>
      <c r="F11">
        <v>189.75</v>
      </c>
      <c r="G11">
        <v>0.8</v>
      </c>
      <c r="H11">
        <v>6.2</v>
      </c>
      <c r="I11">
        <v>1.03125</v>
      </c>
      <c r="J11">
        <v>3.3695652173913043E-2</v>
      </c>
    </row>
    <row r="12" spans="1:10" x14ac:dyDescent="0.3">
      <c r="A12">
        <v>512</v>
      </c>
      <c r="B12" t="s">
        <v>11</v>
      </c>
      <c r="C12" t="s">
        <v>9</v>
      </c>
      <c r="D12" t="s">
        <v>12</v>
      </c>
      <c r="E12">
        <v>197</v>
      </c>
      <c r="F12">
        <v>183.75</v>
      </c>
      <c r="G12">
        <v>0.8</v>
      </c>
      <c r="H12">
        <v>4.5</v>
      </c>
      <c r="I12">
        <v>0.93274111675126903</v>
      </c>
      <c r="J12">
        <v>2.2842639593908629E-2</v>
      </c>
    </row>
    <row r="13" spans="1:10" x14ac:dyDescent="0.3">
      <c r="A13">
        <v>514</v>
      </c>
      <c r="B13" t="s">
        <v>8</v>
      </c>
      <c r="C13" t="s">
        <v>9</v>
      </c>
      <c r="D13" t="s">
        <v>12</v>
      </c>
      <c r="E13">
        <v>224</v>
      </c>
      <c r="F13">
        <v>12.5</v>
      </c>
      <c r="G13">
        <v>0.8</v>
      </c>
      <c r="H13">
        <v>2.5</v>
      </c>
      <c r="I13">
        <v>5.5803571428571432E-2</v>
      </c>
      <c r="J13">
        <v>1.1160714285714286E-2</v>
      </c>
    </row>
    <row r="14" spans="1:10" x14ac:dyDescent="0.3">
      <c r="A14">
        <v>515</v>
      </c>
      <c r="B14" t="s">
        <v>8</v>
      </c>
      <c r="C14" t="s">
        <v>9</v>
      </c>
      <c r="D14" t="s">
        <v>12</v>
      </c>
      <c r="E14">
        <v>220</v>
      </c>
      <c r="F14">
        <v>16.5</v>
      </c>
      <c r="G14">
        <v>0.8</v>
      </c>
      <c r="H14">
        <v>3.2</v>
      </c>
      <c r="I14">
        <v>7.4999999999999997E-2</v>
      </c>
      <c r="J14">
        <v>1.4545454545454545E-2</v>
      </c>
    </row>
    <row r="15" spans="1:10" x14ac:dyDescent="0.3">
      <c r="A15">
        <v>518</v>
      </c>
      <c r="B15" t="s">
        <v>11</v>
      </c>
      <c r="C15" t="s">
        <v>9</v>
      </c>
      <c r="D15" t="s">
        <v>12</v>
      </c>
      <c r="E15">
        <v>175</v>
      </c>
      <c r="F15">
        <v>212.75</v>
      </c>
      <c r="G15">
        <v>0.8</v>
      </c>
      <c r="H15">
        <v>4.3</v>
      </c>
      <c r="I15">
        <v>1.2157142857142857</v>
      </c>
      <c r="J15">
        <v>2.457142857142857E-2</v>
      </c>
    </row>
    <row r="16" spans="1:10" x14ac:dyDescent="0.3">
      <c r="A16">
        <v>521</v>
      </c>
      <c r="B16" t="s">
        <v>8</v>
      </c>
      <c r="C16" t="s">
        <v>9</v>
      </c>
      <c r="D16" t="s">
        <v>12</v>
      </c>
      <c r="E16">
        <v>227</v>
      </c>
      <c r="F16">
        <v>14.5</v>
      </c>
      <c r="G16">
        <v>1</v>
      </c>
      <c r="H16">
        <v>2</v>
      </c>
      <c r="I16">
        <v>6.3876651982378851E-2</v>
      </c>
      <c r="J16">
        <v>8.8105726872246704E-3</v>
      </c>
    </row>
    <row r="17" spans="1:10" x14ac:dyDescent="0.3">
      <c r="A17">
        <v>523</v>
      </c>
      <c r="B17" t="s">
        <v>8</v>
      </c>
      <c r="C17" t="s">
        <v>13</v>
      </c>
      <c r="D17" t="s">
        <v>10</v>
      </c>
      <c r="E17">
        <v>237</v>
      </c>
      <c r="F17">
        <v>13.5</v>
      </c>
      <c r="G17">
        <v>0.9</v>
      </c>
      <c r="H17">
        <v>3.1</v>
      </c>
      <c r="I17">
        <v>5.6962025316455694E-2</v>
      </c>
      <c r="J17">
        <v>1.3080168776371309E-2</v>
      </c>
    </row>
    <row r="18" spans="1:10" x14ac:dyDescent="0.3">
      <c r="A18">
        <v>527</v>
      </c>
      <c r="B18" t="s">
        <v>8</v>
      </c>
      <c r="C18" t="s">
        <v>9</v>
      </c>
      <c r="D18" t="s">
        <v>12</v>
      </c>
      <c r="E18">
        <v>218</v>
      </c>
      <c r="F18">
        <v>13.5</v>
      </c>
      <c r="G18">
        <v>0.8</v>
      </c>
      <c r="H18">
        <v>2.5</v>
      </c>
      <c r="I18">
        <v>6.1926605504587159E-2</v>
      </c>
      <c r="J18">
        <v>1.1467889908256881E-2</v>
      </c>
    </row>
    <row r="19" spans="1:10" x14ac:dyDescent="0.3">
      <c r="A19">
        <v>532</v>
      </c>
      <c r="B19" t="s">
        <v>8</v>
      </c>
      <c r="C19" t="s">
        <v>9</v>
      </c>
      <c r="D19" t="s">
        <v>12</v>
      </c>
      <c r="E19">
        <v>233</v>
      </c>
      <c r="F19">
        <v>12.5</v>
      </c>
      <c r="G19">
        <v>0.8</v>
      </c>
      <c r="H19" t="s">
        <v>14</v>
      </c>
      <c r="I19">
        <v>5.3648068669527899E-2</v>
      </c>
      <c r="J19" t="s">
        <v>14</v>
      </c>
    </row>
    <row r="20" spans="1:10" x14ac:dyDescent="0.3">
      <c r="A20">
        <v>544</v>
      </c>
      <c r="B20" t="s">
        <v>8</v>
      </c>
      <c r="C20" t="s">
        <v>9</v>
      </c>
      <c r="D20" t="s">
        <v>10</v>
      </c>
      <c r="E20">
        <v>244</v>
      </c>
      <c r="F20">
        <v>12.5</v>
      </c>
      <c r="G20">
        <v>0.9</v>
      </c>
      <c r="H20">
        <v>2.9</v>
      </c>
      <c r="I20">
        <v>5.1229508196721313E-2</v>
      </c>
      <c r="J20">
        <v>1.1885245901639344E-2</v>
      </c>
    </row>
    <row r="21" spans="1:10" x14ac:dyDescent="0.3">
      <c r="A21">
        <v>546</v>
      </c>
      <c r="B21" t="s">
        <v>11</v>
      </c>
      <c r="C21" t="s">
        <v>9</v>
      </c>
      <c r="D21" t="s">
        <v>12</v>
      </c>
      <c r="E21">
        <v>193</v>
      </c>
      <c r="F21">
        <v>201.25</v>
      </c>
      <c r="G21">
        <v>0.9</v>
      </c>
      <c r="H21">
        <v>4.5</v>
      </c>
      <c r="I21">
        <v>1.0427461139896372</v>
      </c>
      <c r="J21">
        <v>2.3316062176165803E-2</v>
      </c>
    </row>
    <row r="22" spans="1:10" x14ac:dyDescent="0.3">
      <c r="A22">
        <v>556</v>
      </c>
      <c r="B22" t="s">
        <v>8</v>
      </c>
      <c r="C22" t="s">
        <v>9</v>
      </c>
      <c r="D22" t="s">
        <v>10</v>
      </c>
      <c r="E22">
        <v>234</v>
      </c>
      <c r="F22">
        <v>14.5</v>
      </c>
      <c r="G22">
        <v>0.9</v>
      </c>
      <c r="H22">
        <v>3.2</v>
      </c>
      <c r="I22">
        <v>6.1965811965811968E-2</v>
      </c>
      <c r="J22">
        <v>1.3675213675213675E-2</v>
      </c>
    </row>
    <row r="23" spans="1:10" x14ac:dyDescent="0.3">
      <c r="A23">
        <v>559</v>
      </c>
      <c r="B23" t="s">
        <v>11</v>
      </c>
      <c r="C23" t="s">
        <v>9</v>
      </c>
      <c r="D23" t="s">
        <v>12</v>
      </c>
      <c r="E23">
        <v>182</v>
      </c>
      <c r="F23">
        <v>249.75</v>
      </c>
      <c r="G23">
        <v>0.8</v>
      </c>
      <c r="H23">
        <v>4.3</v>
      </c>
      <c r="I23">
        <v>1.3722527472527473</v>
      </c>
      <c r="J23">
        <v>2.3626373626373626E-2</v>
      </c>
    </row>
    <row r="24" spans="1:10" x14ac:dyDescent="0.3">
      <c r="A24">
        <v>563</v>
      </c>
      <c r="B24" t="s">
        <v>8</v>
      </c>
      <c r="C24" t="s">
        <v>9</v>
      </c>
      <c r="D24" t="s">
        <v>10</v>
      </c>
      <c r="E24">
        <v>212</v>
      </c>
      <c r="F24">
        <v>18.5</v>
      </c>
      <c r="G24">
        <v>0.8</v>
      </c>
      <c r="H24">
        <v>3</v>
      </c>
      <c r="I24">
        <v>8.7264150943396221E-2</v>
      </c>
      <c r="J24">
        <v>1.4150943396226415E-2</v>
      </c>
    </row>
    <row r="25" spans="1:10" x14ac:dyDescent="0.3">
      <c r="A25">
        <v>569</v>
      </c>
      <c r="B25" t="s">
        <v>8</v>
      </c>
      <c r="C25" t="s">
        <v>9</v>
      </c>
      <c r="D25" t="s">
        <v>10</v>
      </c>
      <c r="E25">
        <v>215</v>
      </c>
      <c r="F25">
        <v>13.5</v>
      </c>
      <c r="G25">
        <v>0.9</v>
      </c>
      <c r="H25">
        <v>2.2000000000000002</v>
      </c>
      <c r="I25">
        <v>6.2790697674418611E-2</v>
      </c>
      <c r="J25">
        <v>1.0232558139534885E-2</v>
      </c>
    </row>
    <row r="26" spans="1:10" x14ac:dyDescent="0.3">
      <c r="A26">
        <v>572</v>
      </c>
      <c r="B26" t="s">
        <v>8</v>
      </c>
      <c r="C26" t="s">
        <v>9</v>
      </c>
      <c r="D26" t="s">
        <v>12</v>
      </c>
      <c r="E26">
        <v>194</v>
      </c>
      <c r="F26">
        <v>18.5</v>
      </c>
      <c r="G26">
        <v>0.8</v>
      </c>
      <c r="H26">
        <v>4.2</v>
      </c>
      <c r="I26">
        <v>9.5360824742268036E-2</v>
      </c>
      <c r="J26">
        <v>2.1649484536082474E-2</v>
      </c>
    </row>
    <row r="27" spans="1:10" x14ac:dyDescent="0.3">
      <c r="A27">
        <v>575</v>
      </c>
      <c r="B27" t="s">
        <v>11</v>
      </c>
      <c r="C27" t="s">
        <v>9</v>
      </c>
      <c r="D27" t="s">
        <v>10</v>
      </c>
      <c r="E27">
        <v>183</v>
      </c>
      <c r="F27">
        <v>256.25</v>
      </c>
      <c r="G27">
        <v>0.7</v>
      </c>
      <c r="H27">
        <v>5</v>
      </c>
      <c r="I27">
        <v>1.4002732240437159</v>
      </c>
      <c r="J27">
        <v>2.7322404371584699E-2</v>
      </c>
    </row>
    <row r="28" spans="1:10" x14ac:dyDescent="0.3">
      <c r="A28">
        <v>580</v>
      </c>
      <c r="B28" t="s">
        <v>11</v>
      </c>
      <c r="C28" t="s">
        <v>9</v>
      </c>
      <c r="D28" t="s">
        <v>12</v>
      </c>
      <c r="E28">
        <v>204</v>
      </c>
      <c r="F28">
        <v>201.25</v>
      </c>
      <c r="G28">
        <v>0.9</v>
      </c>
      <c r="H28">
        <v>5.4</v>
      </c>
      <c r="I28">
        <v>0.9865196078431373</v>
      </c>
      <c r="J28">
        <v>2.6470588235294121E-2</v>
      </c>
    </row>
    <row r="29" spans="1:10" x14ac:dyDescent="0.3">
      <c r="A29">
        <v>584</v>
      </c>
      <c r="B29" t="s">
        <v>8</v>
      </c>
      <c r="C29" t="s">
        <v>9</v>
      </c>
      <c r="D29" t="s">
        <v>12</v>
      </c>
      <c r="E29">
        <v>238</v>
      </c>
      <c r="F29">
        <v>17.5</v>
      </c>
      <c r="G29">
        <v>0.7</v>
      </c>
      <c r="H29">
        <v>2.9</v>
      </c>
      <c r="I29">
        <v>7.3529411764705885E-2</v>
      </c>
      <c r="J29">
        <v>1.2184873949579832E-2</v>
      </c>
    </row>
    <row r="30" spans="1:10" x14ac:dyDescent="0.3">
      <c r="A30">
        <v>585</v>
      </c>
      <c r="B30" t="s">
        <v>11</v>
      </c>
      <c r="C30" t="s">
        <v>9</v>
      </c>
      <c r="D30" t="s">
        <v>12</v>
      </c>
      <c r="E30">
        <v>183</v>
      </c>
      <c r="F30">
        <v>162.75</v>
      </c>
      <c r="G30">
        <v>0.8</v>
      </c>
      <c r="H30">
        <v>4.3</v>
      </c>
      <c r="I30">
        <v>0.88934426229508201</v>
      </c>
      <c r="J30">
        <v>2.3497267759562842E-2</v>
      </c>
    </row>
    <row r="31" spans="1:10" x14ac:dyDescent="0.3">
      <c r="A31">
        <v>593</v>
      </c>
      <c r="B31" t="s">
        <v>11</v>
      </c>
      <c r="C31" t="s">
        <v>15</v>
      </c>
      <c r="D31" t="s">
        <v>10</v>
      </c>
      <c r="E31">
        <v>197</v>
      </c>
      <c r="F31">
        <v>263.25</v>
      </c>
      <c r="G31">
        <v>0.8</v>
      </c>
      <c r="H31">
        <v>6.1</v>
      </c>
      <c r="I31">
        <v>1.3362944162436547</v>
      </c>
      <c r="J31">
        <v>3.096446700507614E-2</v>
      </c>
    </row>
    <row r="32" spans="1:10" x14ac:dyDescent="0.3">
      <c r="A32">
        <v>595</v>
      </c>
      <c r="B32" t="s">
        <v>11</v>
      </c>
      <c r="C32" t="s">
        <v>15</v>
      </c>
      <c r="D32" t="s">
        <v>10</v>
      </c>
      <c r="E32">
        <v>180</v>
      </c>
      <c r="F32">
        <v>218.75</v>
      </c>
      <c r="G32">
        <v>0.9</v>
      </c>
      <c r="H32">
        <v>3</v>
      </c>
      <c r="I32">
        <v>1.2152777777777777</v>
      </c>
      <c r="J32">
        <v>1.6666666666666666E-2</v>
      </c>
    </row>
    <row r="33" spans="1:10" x14ac:dyDescent="0.3">
      <c r="A33">
        <v>597</v>
      </c>
      <c r="B33" t="s">
        <v>8</v>
      </c>
      <c r="C33" t="s">
        <v>15</v>
      </c>
      <c r="D33" t="s">
        <v>10</v>
      </c>
      <c r="E33">
        <v>236</v>
      </c>
      <c r="F33">
        <v>17</v>
      </c>
      <c r="G33">
        <v>0.9</v>
      </c>
      <c r="H33">
        <v>2.1</v>
      </c>
      <c r="I33">
        <v>7.2033898305084748E-2</v>
      </c>
      <c r="J33">
        <v>8.8983050847457629E-3</v>
      </c>
    </row>
    <row r="34" spans="1:10" x14ac:dyDescent="0.3">
      <c r="A34">
        <v>601</v>
      </c>
      <c r="B34" t="s">
        <v>8</v>
      </c>
      <c r="C34" t="s">
        <v>15</v>
      </c>
      <c r="D34" t="s">
        <v>10</v>
      </c>
      <c r="E34">
        <v>260</v>
      </c>
      <c r="F34">
        <v>16</v>
      </c>
      <c r="G34">
        <v>0.9</v>
      </c>
      <c r="H34">
        <v>2.9</v>
      </c>
      <c r="I34">
        <v>6.1538461538461542E-2</v>
      </c>
      <c r="J34">
        <v>1.1153846153846153E-2</v>
      </c>
    </row>
    <row r="35" spans="1:10" x14ac:dyDescent="0.3">
      <c r="A35">
        <v>606</v>
      </c>
      <c r="B35" t="s">
        <v>11</v>
      </c>
      <c r="C35" t="s">
        <v>15</v>
      </c>
      <c r="D35" t="s">
        <v>10</v>
      </c>
      <c r="E35">
        <v>189</v>
      </c>
      <c r="F35">
        <v>178.25</v>
      </c>
      <c r="G35">
        <v>0.8</v>
      </c>
      <c r="H35">
        <v>5.7</v>
      </c>
      <c r="I35">
        <v>0.94312169312169314</v>
      </c>
      <c r="J35">
        <v>3.0158730158730159E-2</v>
      </c>
    </row>
    <row r="36" spans="1:10" x14ac:dyDescent="0.3">
      <c r="A36">
        <v>608</v>
      </c>
      <c r="B36" t="s">
        <v>8</v>
      </c>
      <c r="C36" t="s">
        <v>15</v>
      </c>
      <c r="D36" t="s">
        <v>10</v>
      </c>
      <c r="E36">
        <v>255</v>
      </c>
      <c r="F36">
        <v>14</v>
      </c>
      <c r="G36">
        <v>0.8</v>
      </c>
      <c r="H36">
        <v>3</v>
      </c>
      <c r="I36">
        <v>5.4901960784313725E-2</v>
      </c>
      <c r="J36">
        <v>1.1764705882352941E-2</v>
      </c>
    </row>
    <row r="37" spans="1:10" x14ac:dyDescent="0.3">
      <c r="A37">
        <v>611</v>
      </c>
      <c r="B37" t="s">
        <v>8</v>
      </c>
      <c r="C37" t="s">
        <v>15</v>
      </c>
      <c r="D37" t="s">
        <v>10</v>
      </c>
      <c r="E37">
        <v>290</v>
      </c>
      <c r="F37">
        <v>15.5</v>
      </c>
      <c r="G37">
        <v>0.9</v>
      </c>
      <c r="H37">
        <v>3.9</v>
      </c>
      <c r="I37">
        <v>5.3448275862068968E-2</v>
      </c>
      <c r="J37">
        <v>1.3448275862068966E-2</v>
      </c>
    </row>
    <row r="38" spans="1:10" x14ac:dyDescent="0.3">
      <c r="A38">
        <v>617</v>
      </c>
      <c r="B38" t="s">
        <v>11</v>
      </c>
      <c r="C38" t="s">
        <v>15</v>
      </c>
      <c r="D38" t="s">
        <v>10</v>
      </c>
      <c r="E38">
        <v>207</v>
      </c>
      <c r="F38">
        <v>268.25</v>
      </c>
      <c r="G38">
        <v>0.9</v>
      </c>
      <c r="H38">
        <v>7.9</v>
      </c>
      <c r="I38">
        <v>1.2958937198067633</v>
      </c>
      <c r="J38">
        <v>3.8164251207729469E-2</v>
      </c>
    </row>
    <row r="39" spans="1:10" x14ac:dyDescent="0.3">
      <c r="A39">
        <v>622</v>
      </c>
      <c r="B39" t="s">
        <v>8</v>
      </c>
      <c r="C39" t="s">
        <v>15</v>
      </c>
      <c r="D39" t="s">
        <v>10</v>
      </c>
      <c r="E39">
        <v>253</v>
      </c>
      <c r="F39">
        <v>21.5</v>
      </c>
      <c r="G39">
        <v>0.8</v>
      </c>
      <c r="H39" t="s">
        <v>14</v>
      </c>
      <c r="I39">
        <v>8.4980237154150193E-2</v>
      </c>
      <c r="J39" t="s">
        <v>14</v>
      </c>
    </row>
    <row r="40" spans="1:10" x14ac:dyDescent="0.3">
      <c r="A40">
        <v>626</v>
      </c>
      <c r="B40" t="s">
        <v>11</v>
      </c>
      <c r="C40" t="s">
        <v>15</v>
      </c>
      <c r="D40" t="s">
        <v>10</v>
      </c>
      <c r="E40">
        <v>180</v>
      </c>
      <c r="F40">
        <v>218.75</v>
      </c>
      <c r="G40">
        <v>0.7</v>
      </c>
      <c r="H40">
        <v>5.8</v>
      </c>
      <c r="I40">
        <v>1.2152777777777777</v>
      </c>
      <c r="J40">
        <v>3.2222222222222222E-2</v>
      </c>
    </row>
    <row r="41" spans="1:10" x14ac:dyDescent="0.3">
      <c r="A41">
        <v>637</v>
      </c>
      <c r="B41" t="s">
        <v>8</v>
      </c>
      <c r="C41" t="s">
        <v>15</v>
      </c>
      <c r="D41" t="s">
        <v>10</v>
      </c>
      <c r="E41">
        <v>223</v>
      </c>
      <c r="F41">
        <v>9.5</v>
      </c>
      <c r="G41">
        <v>0.8</v>
      </c>
      <c r="H41">
        <v>2.8</v>
      </c>
      <c r="I41">
        <v>4.2600896860986545E-2</v>
      </c>
      <c r="J41">
        <v>1.2556053811659192E-2</v>
      </c>
    </row>
    <row r="42" spans="1:10" x14ac:dyDescent="0.3">
      <c r="A42">
        <v>639</v>
      </c>
      <c r="B42" t="s">
        <v>11</v>
      </c>
      <c r="C42" t="s">
        <v>15</v>
      </c>
      <c r="D42" t="s">
        <v>10</v>
      </c>
      <c r="E42">
        <v>205</v>
      </c>
      <c r="F42">
        <v>194.25</v>
      </c>
      <c r="G42">
        <v>0.8</v>
      </c>
      <c r="H42">
        <v>6.2</v>
      </c>
      <c r="I42">
        <v>0.94756097560975605</v>
      </c>
      <c r="J42">
        <v>3.0243902439024393E-2</v>
      </c>
    </row>
    <row r="43" spans="1:10" x14ac:dyDescent="0.3">
      <c r="A43">
        <v>642</v>
      </c>
      <c r="B43" t="s">
        <v>8</v>
      </c>
      <c r="C43" t="s">
        <v>15</v>
      </c>
      <c r="D43" t="s">
        <v>10</v>
      </c>
      <c r="E43">
        <v>255</v>
      </c>
      <c r="F43">
        <v>13.5</v>
      </c>
      <c r="G43">
        <v>0.9</v>
      </c>
      <c r="H43">
        <v>3.8</v>
      </c>
      <c r="I43">
        <v>5.2941176470588235E-2</v>
      </c>
      <c r="J43">
        <v>1.4901960784313726E-2</v>
      </c>
    </row>
    <row r="44" spans="1:10" x14ac:dyDescent="0.3">
      <c r="A44">
        <v>643</v>
      </c>
      <c r="B44" t="s">
        <v>11</v>
      </c>
      <c r="C44" t="s">
        <v>15</v>
      </c>
      <c r="D44" t="s">
        <v>10</v>
      </c>
      <c r="E44">
        <v>193</v>
      </c>
      <c r="F44">
        <v>218.75</v>
      </c>
      <c r="G44">
        <v>0.8</v>
      </c>
      <c r="H44">
        <v>3.6</v>
      </c>
      <c r="I44">
        <v>1.133419689119171</v>
      </c>
      <c r="J44">
        <v>1.8652849740932644E-2</v>
      </c>
    </row>
    <row r="45" spans="1:10" x14ac:dyDescent="0.3">
      <c r="A45">
        <v>649</v>
      </c>
      <c r="B45" t="s">
        <v>11</v>
      </c>
      <c r="C45" t="s">
        <v>15</v>
      </c>
      <c r="D45" t="s">
        <v>10</v>
      </c>
      <c r="E45">
        <v>197</v>
      </c>
      <c r="F45">
        <v>166.25</v>
      </c>
      <c r="G45">
        <v>0.8</v>
      </c>
      <c r="H45">
        <v>5.2</v>
      </c>
      <c r="I45">
        <v>0.84390862944162437</v>
      </c>
      <c r="J45">
        <v>2.6395939086294416E-2</v>
      </c>
    </row>
    <row r="46" spans="1:10" x14ac:dyDescent="0.3">
      <c r="A46">
        <v>655</v>
      </c>
      <c r="B46" t="s">
        <v>8</v>
      </c>
      <c r="C46" t="s">
        <v>15</v>
      </c>
      <c r="D46" t="s">
        <v>10</v>
      </c>
      <c r="E46">
        <v>217</v>
      </c>
      <c r="F46">
        <v>12.5</v>
      </c>
      <c r="G46">
        <v>0.9</v>
      </c>
      <c r="H46">
        <v>3</v>
      </c>
      <c r="I46">
        <v>5.7603686635944701E-2</v>
      </c>
      <c r="J46">
        <v>1.3824884792626729E-2</v>
      </c>
    </row>
    <row r="47" spans="1:10" x14ac:dyDescent="0.3">
      <c r="A47">
        <v>659</v>
      </c>
      <c r="B47" t="s">
        <v>8</v>
      </c>
      <c r="C47" t="s">
        <v>15</v>
      </c>
      <c r="D47" t="s">
        <v>10</v>
      </c>
      <c r="E47">
        <v>253</v>
      </c>
      <c r="F47">
        <v>15.5</v>
      </c>
      <c r="G47">
        <v>0.9</v>
      </c>
      <c r="H47">
        <v>2.9</v>
      </c>
      <c r="I47">
        <v>6.1264822134387352E-2</v>
      </c>
      <c r="J47">
        <v>1.1462450592885375E-2</v>
      </c>
    </row>
    <row r="48" spans="1:10" x14ac:dyDescent="0.3">
      <c r="A48">
        <v>665</v>
      </c>
      <c r="B48" t="s">
        <v>11</v>
      </c>
      <c r="C48" t="s">
        <v>15</v>
      </c>
      <c r="D48" t="s">
        <v>10</v>
      </c>
      <c r="E48">
        <v>195</v>
      </c>
      <c r="F48">
        <v>231.25</v>
      </c>
      <c r="G48">
        <v>0.8</v>
      </c>
      <c r="H48">
        <v>8.6</v>
      </c>
      <c r="I48">
        <v>1.1858974358974359</v>
      </c>
      <c r="J48">
        <v>4.41025641025641E-2</v>
      </c>
    </row>
    <row r="49" spans="1:10" x14ac:dyDescent="0.3">
      <c r="A49">
        <v>668</v>
      </c>
      <c r="B49" t="s">
        <v>8</v>
      </c>
      <c r="C49" t="s">
        <v>15</v>
      </c>
      <c r="D49" t="s">
        <v>10</v>
      </c>
      <c r="E49">
        <v>254</v>
      </c>
      <c r="F49">
        <v>15.5</v>
      </c>
      <c r="G49">
        <v>0.9</v>
      </c>
      <c r="H49">
        <v>2.8</v>
      </c>
      <c r="I49">
        <v>6.1023622047244097E-2</v>
      </c>
      <c r="J49">
        <v>1.1023622047244094E-2</v>
      </c>
    </row>
    <row r="50" spans="1:10" x14ac:dyDescent="0.3">
      <c r="A50">
        <v>671</v>
      </c>
      <c r="B50" t="s">
        <v>11</v>
      </c>
      <c r="C50" t="s">
        <v>13</v>
      </c>
      <c r="D50" t="s">
        <v>12</v>
      </c>
      <c r="E50">
        <v>231</v>
      </c>
      <c r="F50">
        <v>224.25</v>
      </c>
      <c r="G50">
        <v>0.9</v>
      </c>
      <c r="H50">
        <v>6.3</v>
      </c>
      <c r="I50">
        <v>0.97077922077922074</v>
      </c>
      <c r="J50">
        <v>2.7272727272727271E-2</v>
      </c>
    </row>
    <row r="51" spans="1:10" x14ac:dyDescent="0.3">
      <c r="A51">
        <v>681</v>
      </c>
      <c r="B51" t="s">
        <v>11</v>
      </c>
      <c r="C51" t="s">
        <v>13</v>
      </c>
      <c r="D51" t="s">
        <v>12</v>
      </c>
      <c r="E51">
        <v>202</v>
      </c>
      <c r="F51">
        <v>282.75</v>
      </c>
      <c r="G51">
        <v>0.9</v>
      </c>
      <c r="H51">
        <v>6</v>
      </c>
      <c r="I51">
        <v>1.3997524752475248</v>
      </c>
      <c r="J51">
        <v>2.9702970297029702E-2</v>
      </c>
    </row>
    <row r="52" spans="1:10" x14ac:dyDescent="0.3">
      <c r="A52">
        <v>682</v>
      </c>
      <c r="B52" t="s">
        <v>8</v>
      </c>
      <c r="C52" t="s">
        <v>13</v>
      </c>
      <c r="D52" t="s">
        <v>10</v>
      </c>
      <c r="E52">
        <v>236</v>
      </c>
      <c r="F52">
        <v>13.5</v>
      </c>
      <c r="G52">
        <v>1</v>
      </c>
      <c r="H52">
        <v>3.4</v>
      </c>
      <c r="I52">
        <v>5.7203389830508475E-2</v>
      </c>
      <c r="J52">
        <v>1.4406779661016949E-2</v>
      </c>
    </row>
    <row r="53" spans="1:10" x14ac:dyDescent="0.3">
      <c r="A53">
        <v>690</v>
      </c>
      <c r="B53" t="s">
        <v>8</v>
      </c>
      <c r="C53" t="s">
        <v>13</v>
      </c>
      <c r="D53" t="s">
        <v>12</v>
      </c>
      <c r="E53">
        <v>237</v>
      </c>
      <c r="F53">
        <v>16.5</v>
      </c>
      <c r="G53">
        <v>0.8</v>
      </c>
      <c r="H53">
        <v>4.2</v>
      </c>
      <c r="I53">
        <v>6.9620253164556958E-2</v>
      </c>
      <c r="J53">
        <v>1.7721518987341773E-2</v>
      </c>
    </row>
    <row r="54" spans="1:10" x14ac:dyDescent="0.3">
      <c r="A54">
        <v>691</v>
      </c>
      <c r="B54" t="s">
        <v>11</v>
      </c>
      <c r="C54" t="s">
        <v>13</v>
      </c>
      <c r="D54" t="s">
        <v>12</v>
      </c>
      <c r="E54">
        <v>193</v>
      </c>
      <c r="F54">
        <v>239.25</v>
      </c>
      <c r="G54">
        <v>0.8</v>
      </c>
      <c r="H54">
        <v>7.5</v>
      </c>
      <c r="I54">
        <v>1.2396373056994818</v>
      </c>
      <c r="J54">
        <v>3.8860103626943004E-2</v>
      </c>
    </row>
    <row r="55" spans="1:10" x14ac:dyDescent="0.3">
      <c r="A55">
        <v>696</v>
      </c>
      <c r="B55" t="s">
        <v>8</v>
      </c>
      <c r="C55" t="s">
        <v>13</v>
      </c>
      <c r="D55" t="s">
        <v>12</v>
      </c>
      <c r="E55">
        <v>234</v>
      </c>
      <c r="F55">
        <v>11.5</v>
      </c>
      <c r="G55">
        <v>1</v>
      </c>
      <c r="H55">
        <v>3.6</v>
      </c>
      <c r="I55">
        <v>4.9145299145299144E-2</v>
      </c>
      <c r="J55">
        <v>1.5384615384615385E-2</v>
      </c>
    </row>
    <row r="56" spans="1:10" x14ac:dyDescent="0.3">
      <c r="A56">
        <v>699</v>
      </c>
      <c r="B56" t="s">
        <v>8</v>
      </c>
      <c r="C56" t="s">
        <v>13</v>
      </c>
      <c r="D56" t="s">
        <v>10</v>
      </c>
      <c r="E56">
        <v>223</v>
      </c>
      <c r="F56">
        <v>12.5</v>
      </c>
      <c r="G56">
        <v>0.9</v>
      </c>
      <c r="H56">
        <v>3.2</v>
      </c>
      <c r="I56">
        <v>5.6053811659192827E-2</v>
      </c>
      <c r="J56">
        <v>1.4349775784753363E-2</v>
      </c>
    </row>
    <row r="57" spans="1:10" x14ac:dyDescent="0.3">
      <c r="A57">
        <v>700</v>
      </c>
      <c r="B57" t="s">
        <v>8</v>
      </c>
      <c r="C57" t="s">
        <v>13</v>
      </c>
      <c r="D57" t="s">
        <v>12</v>
      </c>
      <c r="E57">
        <v>239</v>
      </c>
      <c r="F57">
        <v>15.5</v>
      </c>
      <c r="G57">
        <v>0.8</v>
      </c>
      <c r="H57">
        <v>3.9</v>
      </c>
      <c r="I57">
        <v>6.4853556485355651E-2</v>
      </c>
      <c r="J57">
        <v>1.6317991631799162E-2</v>
      </c>
    </row>
    <row r="58" spans="1:10" x14ac:dyDescent="0.3">
      <c r="A58">
        <v>707</v>
      </c>
      <c r="B58" t="s">
        <v>11</v>
      </c>
      <c r="C58" t="s">
        <v>13</v>
      </c>
      <c r="D58" t="s">
        <v>10</v>
      </c>
      <c r="E58">
        <v>234</v>
      </c>
      <c r="F58">
        <v>276.75</v>
      </c>
      <c r="G58">
        <v>0.9</v>
      </c>
      <c r="H58">
        <v>7.8</v>
      </c>
      <c r="I58">
        <v>1.1826923076923077</v>
      </c>
      <c r="J58">
        <v>3.3333333333333333E-2</v>
      </c>
    </row>
    <row r="59" spans="1:10" x14ac:dyDescent="0.3">
      <c r="A59">
        <v>715</v>
      </c>
      <c r="B59" t="s">
        <v>8</v>
      </c>
      <c r="C59" t="s">
        <v>13</v>
      </c>
      <c r="D59" t="s">
        <v>12</v>
      </c>
      <c r="E59">
        <v>277</v>
      </c>
      <c r="F59">
        <v>14.5</v>
      </c>
      <c r="G59">
        <v>0.8</v>
      </c>
      <c r="H59">
        <v>3.1</v>
      </c>
      <c r="I59">
        <v>5.2346570397111915E-2</v>
      </c>
      <c r="J59">
        <v>1.1191335740072203E-2</v>
      </c>
    </row>
    <row r="60" spans="1:10" x14ac:dyDescent="0.3">
      <c r="A60">
        <v>716</v>
      </c>
      <c r="B60" t="s">
        <v>8</v>
      </c>
      <c r="C60" t="s">
        <v>13</v>
      </c>
      <c r="D60" t="s">
        <v>10</v>
      </c>
      <c r="E60">
        <v>276</v>
      </c>
      <c r="F60">
        <v>12.5</v>
      </c>
      <c r="G60">
        <v>0.8</v>
      </c>
      <c r="H60">
        <v>3.6</v>
      </c>
      <c r="I60">
        <v>4.5289855072463768E-2</v>
      </c>
      <c r="J60">
        <v>1.3043478260869566E-2</v>
      </c>
    </row>
    <row r="61" spans="1:10" x14ac:dyDescent="0.3">
      <c r="A61">
        <v>724</v>
      </c>
      <c r="B61" t="s">
        <v>11</v>
      </c>
      <c r="C61" t="s">
        <v>13</v>
      </c>
      <c r="D61" t="s">
        <v>12</v>
      </c>
      <c r="E61">
        <v>212</v>
      </c>
      <c r="F61">
        <v>212.75</v>
      </c>
      <c r="G61">
        <v>0.9</v>
      </c>
      <c r="H61">
        <v>8.9</v>
      </c>
      <c r="I61">
        <v>1.0035377358490567</v>
      </c>
      <c r="J61">
        <v>4.1981132075471703E-2</v>
      </c>
    </row>
    <row r="62" spans="1:10" x14ac:dyDescent="0.3">
      <c r="A62">
        <v>730</v>
      </c>
      <c r="B62" t="s">
        <v>11</v>
      </c>
      <c r="C62" t="s">
        <v>13</v>
      </c>
      <c r="D62" t="s">
        <v>10</v>
      </c>
      <c r="E62">
        <v>184</v>
      </c>
      <c r="F62">
        <v>225</v>
      </c>
      <c r="G62">
        <v>0.9</v>
      </c>
      <c r="H62">
        <v>5.5</v>
      </c>
      <c r="I62">
        <v>1.2228260869565217</v>
      </c>
      <c r="J62">
        <v>2.9891304347826088E-2</v>
      </c>
    </row>
    <row r="63" spans="1:10" x14ac:dyDescent="0.3">
      <c r="A63">
        <v>734</v>
      </c>
      <c r="B63" t="s">
        <v>8</v>
      </c>
      <c r="C63" t="s">
        <v>13</v>
      </c>
      <c r="D63" t="s">
        <v>10</v>
      </c>
      <c r="E63">
        <v>268</v>
      </c>
      <c r="F63">
        <v>17.5</v>
      </c>
      <c r="G63">
        <v>1</v>
      </c>
      <c r="H63">
        <v>3</v>
      </c>
      <c r="I63">
        <v>6.5298507462686561E-2</v>
      </c>
      <c r="J63">
        <v>1.1194029850746268E-2</v>
      </c>
    </row>
    <row r="64" spans="1:10" x14ac:dyDescent="0.3">
      <c r="A64">
        <v>735</v>
      </c>
      <c r="B64" t="s">
        <v>8</v>
      </c>
      <c r="C64" t="s">
        <v>13</v>
      </c>
      <c r="D64" t="s">
        <v>12</v>
      </c>
      <c r="E64">
        <v>224</v>
      </c>
      <c r="F64">
        <v>14.5</v>
      </c>
      <c r="G64">
        <v>0.9</v>
      </c>
      <c r="H64">
        <v>3.3</v>
      </c>
      <c r="I64">
        <v>6.4732142857142863E-2</v>
      </c>
      <c r="J64">
        <v>1.4732142857142857E-2</v>
      </c>
    </row>
    <row r="65" spans="1:10" x14ac:dyDescent="0.3">
      <c r="A65">
        <v>739</v>
      </c>
      <c r="B65" t="s">
        <v>11</v>
      </c>
      <c r="C65" t="s">
        <v>13</v>
      </c>
      <c r="D65" t="s">
        <v>12</v>
      </c>
      <c r="E65">
        <v>239</v>
      </c>
      <c r="F65">
        <v>276.75</v>
      </c>
      <c r="G65">
        <v>1</v>
      </c>
      <c r="H65">
        <v>6.2</v>
      </c>
      <c r="I65">
        <v>1.1579497907949792</v>
      </c>
      <c r="J65">
        <v>2.5941422594142262E-2</v>
      </c>
    </row>
    <row r="66" spans="1:10" x14ac:dyDescent="0.3">
      <c r="A66">
        <v>741</v>
      </c>
      <c r="B66" t="s">
        <v>8</v>
      </c>
      <c r="C66" t="s">
        <v>13</v>
      </c>
      <c r="D66" t="s">
        <v>12</v>
      </c>
      <c r="E66">
        <v>262</v>
      </c>
      <c r="F66">
        <v>14.5</v>
      </c>
      <c r="G66">
        <v>0.9</v>
      </c>
      <c r="H66">
        <v>4</v>
      </c>
      <c r="I66">
        <v>5.5343511450381681E-2</v>
      </c>
      <c r="J66">
        <v>1.5267175572519083E-2</v>
      </c>
    </row>
    <row r="67" spans="1:10" x14ac:dyDescent="0.3">
      <c r="A67">
        <v>746</v>
      </c>
      <c r="B67" t="s">
        <v>8</v>
      </c>
      <c r="C67" t="s">
        <v>13</v>
      </c>
      <c r="D67" t="s">
        <v>10</v>
      </c>
      <c r="E67">
        <v>253</v>
      </c>
      <c r="F67">
        <v>14.5</v>
      </c>
      <c r="G67">
        <v>0.8</v>
      </c>
      <c r="H67">
        <v>3.5</v>
      </c>
      <c r="I67">
        <v>5.731225296442688E-2</v>
      </c>
      <c r="J67">
        <v>1.383399209486166E-2</v>
      </c>
    </row>
    <row r="68" spans="1:10" x14ac:dyDescent="0.3">
      <c r="A68">
        <v>747</v>
      </c>
      <c r="B68" t="s">
        <v>8</v>
      </c>
      <c r="C68" t="s">
        <v>13</v>
      </c>
      <c r="D68" t="s">
        <v>12</v>
      </c>
      <c r="E68">
        <v>234</v>
      </c>
      <c r="F68">
        <v>11.5</v>
      </c>
      <c r="G68">
        <v>0.9</v>
      </c>
      <c r="H68" t="s">
        <v>14</v>
      </c>
      <c r="I68">
        <v>4.9145299145299144E-2</v>
      </c>
      <c r="J68" t="s">
        <v>14</v>
      </c>
    </row>
    <row r="69" spans="1:10" x14ac:dyDescent="0.3">
      <c r="A69">
        <v>752</v>
      </c>
      <c r="B69" t="s">
        <v>8</v>
      </c>
      <c r="C69" t="s">
        <v>13</v>
      </c>
      <c r="D69" t="s">
        <v>10</v>
      </c>
      <c r="E69">
        <v>246</v>
      </c>
      <c r="F69">
        <v>13.5</v>
      </c>
      <c r="G69">
        <v>0.8</v>
      </c>
      <c r="H69">
        <v>3.4</v>
      </c>
      <c r="I69">
        <v>5.4878048780487805E-2</v>
      </c>
      <c r="J69">
        <v>1.3821138211382113E-2</v>
      </c>
    </row>
    <row r="70" spans="1:10" x14ac:dyDescent="0.3">
      <c r="A70">
        <v>758</v>
      </c>
      <c r="B70" t="s">
        <v>11</v>
      </c>
      <c r="C70" t="s">
        <v>13</v>
      </c>
      <c r="D70" t="s">
        <v>12</v>
      </c>
      <c r="E70">
        <v>193</v>
      </c>
      <c r="F70">
        <v>231.25</v>
      </c>
      <c r="G70">
        <v>0.8</v>
      </c>
      <c r="H70">
        <v>8.1</v>
      </c>
      <c r="I70">
        <v>1.1981865284974094</v>
      </c>
      <c r="J70">
        <v>4.1968911917098443E-2</v>
      </c>
    </row>
    <row r="71" spans="1:10" x14ac:dyDescent="0.3">
      <c r="A71">
        <v>763</v>
      </c>
      <c r="B71" t="s">
        <v>11</v>
      </c>
      <c r="C71" t="s">
        <v>13</v>
      </c>
      <c r="D71" t="s">
        <v>10</v>
      </c>
      <c r="E71">
        <v>190</v>
      </c>
      <c r="F71">
        <v>224.25</v>
      </c>
      <c r="G71">
        <v>0.8</v>
      </c>
      <c r="H71">
        <v>6.6</v>
      </c>
      <c r="I71">
        <v>1.1802631578947369</v>
      </c>
      <c r="J71">
        <v>3.4736842105263156E-2</v>
      </c>
    </row>
    <row r="72" spans="1:10" x14ac:dyDescent="0.3">
      <c r="A72">
        <v>768</v>
      </c>
      <c r="B72" t="s">
        <v>11</v>
      </c>
      <c r="C72" t="s">
        <v>13</v>
      </c>
      <c r="D72" t="s">
        <v>10</v>
      </c>
      <c r="E72">
        <v>197</v>
      </c>
      <c r="F72">
        <v>231.25</v>
      </c>
      <c r="G72">
        <v>0.9</v>
      </c>
      <c r="H72">
        <v>6.7</v>
      </c>
      <c r="I72">
        <v>1.1738578680203047</v>
      </c>
      <c r="J72">
        <v>3.4010152284263961E-2</v>
      </c>
    </row>
    <row r="73" spans="1:10" x14ac:dyDescent="0.3">
      <c r="A73">
        <v>774</v>
      </c>
      <c r="B73" t="s">
        <v>11</v>
      </c>
      <c r="C73" t="s">
        <v>13</v>
      </c>
      <c r="D73" t="s">
        <v>12</v>
      </c>
      <c r="E73">
        <v>198</v>
      </c>
      <c r="F73">
        <v>231.25</v>
      </c>
      <c r="G73">
        <v>0.9</v>
      </c>
      <c r="H73">
        <v>8.4</v>
      </c>
      <c r="I73">
        <v>1.167929292929293</v>
      </c>
      <c r="J73">
        <v>4.2424242424242427E-2</v>
      </c>
    </row>
    <row r="74" spans="1:10" x14ac:dyDescent="0.3">
      <c r="A74">
        <v>776</v>
      </c>
      <c r="B74" t="s">
        <v>8</v>
      </c>
      <c r="C74" t="s">
        <v>13</v>
      </c>
      <c r="D74" t="s">
        <v>12</v>
      </c>
      <c r="E74">
        <v>228</v>
      </c>
      <c r="F74">
        <v>13.5</v>
      </c>
      <c r="G74">
        <v>0.8</v>
      </c>
      <c r="H74">
        <v>2.5</v>
      </c>
      <c r="I74">
        <v>5.921052631578947E-2</v>
      </c>
      <c r="J74">
        <v>1.0964912280701754E-2</v>
      </c>
    </row>
    <row r="75" spans="1:10" x14ac:dyDescent="0.3">
      <c r="A75">
        <v>779</v>
      </c>
      <c r="B75" t="s">
        <v>8</v>
      </c>
      <c r="C75" t="s">
        <v>13</v>
      </c>
      <c r="D75" t="s">
        <v>10</v>
      </c>
      <c r="E75">
        <v>282</v>
      </c>
      <c r="F75">
        <v>16.5</v>
      </c>
      <c r="G75">
        <v>0.8</v>
      </c>
      <c r="H75" t="s">
        <v>14</v>
      </c>
      <c r="I75">
        <v>5.8510638297872342E-2</v>
      </c>
      <c r="J75" t="s">
        <v>14</v>
      </c>
    </row>
    <row r="76" spans="1:10" x14ac:dyDescent="0.3">
      <c r="A76">
        <v>788</v>
      </c>
      <c r="B76" t="s">
        <v>8</v>
      </c>
      <c r="C76" t="s">
        <v>13</v>
      </c>
      <c r="D76" t="s">
        <v>10</v>
      </c>
      <c r="E76">
        <v>275</v>
      </c>
      <c r="F76">
        <v>11.5</v>
      </c>
      <c r="G76">
        <v>0.9</v>
      </c>
      <c r="H76">
        <v>3</v>
      </c>
      <c r="I76">
        <v>4.1818181818181817E-2</v>
      </c>
      <c r="J76">
        <v>1.090909090909091E-2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3403-FFEA-4560-B6A0-75953473F8FA}">
  <dimension ref="A1:E71"/>
  <sheetViews>
    <sheetView topLeftCell="A40" workbookViewId="0">
      <selection activeCell="C72" sqref="C72"/>
    </sheetView>
  </sheetViews>
  <sheetFormatPr baseColWidth="10" defaultRowHeight="14.4" x14ac:dyDescent="0.3"/>
  <cols>
    <col min="1" max="1" width="57.44140625" customWidth="1"/>
    <col min="4" max="5" width="12.44140625" bestFit="1" customWidth="1"/>
  </cols>
  <sheetData>
    <row r="1" spans="1:5" s="1" customFormat="1" x14ac:dyDescent="0.3">
      <c r="A1" s="2" t="s">
        <v>52</v>
      </c>
      <c r="B1" s="1" t="s">
        <v>1</v>
      </c>
      <c r="C1" s="1" t="s">
        <v>55</v>
      </c>
      <c r="D1" s="1" t="s">
        <v>116</v>
      </c>
      <c r="E1" s="1" t="s">
        <v>113</v>
      </c>
    </row>
    <row r="2" spans="1:5" x14ac:dyDescent="0.3">
      <c r="A2" s="3" t="s">
        <v>89</v>
      </c>
      <c r="B2" t="s">
        <v>114</v>
      </c>
      <c r="C2" t="s">
        <v>9</v>
      </c>
      <c r="D2" s="5">
        <v>7.0200000000000005</v>
      </c>
      <c r="E2" s="5">
        <v>0.61608080278122257</v>
      </c>
    </row>
    <row r="3" spans="1:5" x14ac:dyDescent="0.3">
      <c r="A3" s="3" t="s">
        <v>89</v>
      </c>
      <c r="B3" t="s">
        <v>114</v>
      </c>
      <c r="C3" t="s">
        <v>111</v>
      </c>
      <c r="D3" s="5">
        <v>6.8999999999999995</v>
      </c>
      <c r="E3" s="5">
        <v>0.59441848333756686</v>
      </c>
    </row>
    <row r="4" spans="1:5" x14ac:dyDescent="0.3">
      <c r="A4" s="3" t="s">
        <v>89</v>
      </c>
      <c r="B4" t="s">
        <v>114</v>
      </c>
      <c r="C4" t="s">
        <v>112</v>
      </c>
      <c r="D4" s="5">
        <v>8.4941176470588236</v>
      </c>
      <c r="E4" s="5">
        <v>0.65428452166784257</v>
      </c>
    </row>
    <row r="5" spans="1:5" x14ac:dyDescent="0.3">
      <c r="A5" s="3" t="s">
        <v>89</v>
      </c>
      <c r="B5" t="s">
        <v>114</v>
      </c>
      <c r="C5" t="s">
        <v>13</v>
      </c>
      <c r="D5" s="5">
        <v>8.17</v>
      </c>
      <c r="E5" s="5">
        <v>0.71499805749541878</v>
      </c>
    </row>
    <row r="6" spans="1:5" x14ac:dyDescent="0.3">
      <c r="A6" s="3" t="s">
        <v>89</v>
      </c>
      <c r="B6" t="s">
        <v>115</v>
      </c>
      <c r="C6" t="s">
        <v>9</v>
      </c>
      <c r="D6" s="5">
        <v>7.0399999999999991</v>
      </c>
      <c r="E6" s="5">
        <v>0.63805259274695458</v>
      </c>
    </row>
    <row r="7" spans="1:5" x14ac:dyDescent="0.3">
      <c r="A7" s="3" t="s">
        <v>89</v>
      </c>
      <c r="B7" t="s">
        <v>115</v>
      </c>
      <c r="C7" t="s">
        <v>111</v>
      </c>
      <c r="D7" s="5">
        <v>7.133333333333332</v>
      </c>
      <c r="E7" s="5">
        <v>0.71780087436425932</v>
      </c>
    </row>
    <row r="8" spans="1:5" x14ac:dyDescent="0.3">
      <c r="A8" s="3" t="s">
        <v>89</v>
      </c>
      <c r="B8" t="s">
        <v>115</v>
      </c>
      <c r="C8" t="s">
        <v>112</v>
      </c>
      <c r="D8" s="5">
        <v>8.4384615384615405</v>
      </c>
      <c r="E8" s="5">
        <v>0.7365895075034008</v>
      </c>
    </row>
    <row r="9" spans="1:5" x14ac:dyDescent="0.3">
      <c r="A9" s="3" t="s">
        <v>89</v>
      </c>
      <c r="B9" t="s">
        <v>115</v>
      </c>
      <c r="C9" t="s">
        <v>13</v>
      </c>
      <c r="D9" s="5">
        <v>8.4700000000000006</v>
      </c>
      <c r="E9" s="5">
        <v>0.7587270040447136</v>
      </c>
    </row>
    <row r="10" spans="1:5" s="13" customFormat="1" x14ac:dyDescent="0.3">
      <c r="A10" s="9" t="s">
        <v>77</v>
      </c>
      <c r="B10" s="13" t="s">
        <v>114</v>
      </c>
      <c r="C10" s="13" t="s">
        <v>9</v>
      </c>
      <c r="D10" s="14">
        <v>117.8</v>
      </c>
      <c r="E10" s="14">
        <v>8.7534120331572538</v>
      </c>
    </row>
    <row r="11" spans="1:5" s="13" customFormat="1" x14ac:dyDescent="0.3">
      <c r="A11" s="9" t="s">
        <v>77</v>
      </c>
      <c r="B11" s="13" t="s">
        <v>114</v>
      </c>
      <c r="C11" s="13" t="s">
        <v>111</v>
      </c>
      <c r="D11" s="14">
        <v>122.92307692307692</v>
      </c>
      <c r="E11" s="14">
        <v>9.6043526457325452</v>
      </c>
    </row>
    <row r="12" spans="1:5" s="13" customFormat="1" x14ac:dyDescent="0.3">
      <c r="A12" s="9" t="s">
        <v>77</v>
      </c>
      <c r="B12" s="13" t="s">
        <v>114</v>
      </c>
      <c r="C12" s="13" t="s">
        <v>112</v>
      </c>
      <c r="D12" s="14">
        <v>153.76470588235293</v>
      </c>
      <c r="E12" s="14">
        <v>8.8848847190376219</v>
      </c>
    </row>
    <row r="13" spans="1:5" s="13" customFormat="1" x14ac:dyDescent="0.3">
      <c r="A13" s="9" t="s">
        <v>77</v>
      </c>
      <c r="B13" s="13" t="s">
        <v>114</v>
      </c>
      <c r="C13" s="13" t="s">
        <v>13</v>
      </c>
      <c r="D13" s="14">
        <v>144.69999999999999</v>
      </c>
      <c r="E13" s="14">
        <v>12.247902314727657</v>
      </c>
    </row>
    <row r="14" spans="1:5" s="13" customFormat="1" x14ac:dyDescent="0.3">
      <c r="A14" s="9" t="s">
        <v>77</v>
      </c>
      <c r="B14" s="13" t="s">
        <v>115</v>
      </c>
      <c r="C14" s="13" t="s">
        <v>9</v>
      </c>
      <c r="D14" s="14">
        <v>122</v>
      </c>
      <c r="E14" s="14">
        <v>7.6303487615063981</v>
      </c>
    </row>
    <row r="15" spans="1:5" s="13" customFormat="1" x14ac:dyDescent="0.3">
      <c r="A15" s="9" t="s">
        <v>77</v>
      </c>
      <c r="B15" s="13" t="s">
        <v>115</v>
      </c>
      <c r="C15" s="13" t="s">
        <v>111</v>
      </c>
      <c r="D15" s="14">
        <v>124.4</v>
      </c>
      <c r="E15" s="14">
        <v>15.310127367203723</v>
      </c>
    </row>
    <row r="16" spans="1:5" s="13" customFormat="1" x14ac:dyDescent="0.3">
      <c r="A16" s="9" t="s">
        <v>77</v>
      </c>
      <c r="B16" s="13" t="s">
        <v>115</v>
      </c>
      <c r="C16" s="13" t="s">
        <v>112</v>
      </c>
      <c r="D16" s="14">
        <v>149.23076923076923</v>
      </c>
      <c r="E16" s="14">
        <v>11.233534959767013</v>
      </c>
    </row>
    <row r="17" spans="1:5" s="13" customFormat="1" x14ac:dyDescent="0.3">
      <c r="A17" s="9" t="s">
        <v>77</v>
      </c>
      <c r="B17" s="13" t="s">
        <v>115</v>
      </c>
      <c r="C17" s="13" t="s">
        <v>13</v>
      </c>
      <c r="D17" s="14">
        <v>152.1</v>
      </c>
      <c r="E17" s="14">
        <v>13.609228894801905</v>
      </c>
    </row>
    <row r="18" spans="1:5" s="15" customFormat="1" x14ac:dyDescent="0.3">
      <c r="A18" s="10" t="s">
        <v>68</v>
      </c>
      <c r="B18" s="15" t="s">
        <v>114</v>
      </c>
      <c r="C18" s="15" t="s">
        <v>9</v>
      </c>
      <c r="D18" s="16">
        <v>187.58333333333334</v>
      </c>
      <c r="E18" s="16">
        <v>10.103629710818451</v>
      </c>
    </row>
    <row r="19" spans="1:5" s="15" customFormat="1" x14ac:dyDescent="0.3">
      <c r="A19" s="10" t="s">
        <v>68</v>
      </c>
      <c r="B19" s="15" t="s">
        <v>114</v>
      </c>
      <c r="C19" s="15" t="s">
        <v>15</v>
      </c>
      <c r="D19" s="16">
        <v>193.66666666666666</v>
      </c>
      <c r="E19" s="16">
        <v>9.5262794416288266</v>
      </c>
    </row>
    <row r="20" spans="1:5" s="15" customFormat="1" x14ac:dyDescent="0.3">
      <c r="A20" s="10" t="s">
        <v>68</v>
      </c>
      <c r="B20" s="15" t="s">
        <v>114</v>
      </c>
      <c r="C20" s="15" t="s">
        <v>13</v>
      </c>
      <c r="D20" s="16">
        <v>206.63636363636363</v>
      </c>
      <c r="E20" s="16">
        <v>19.41274183248068</v>
      </c>
    </row>
    <row r="21" spans="1:5" s="15" customFormat="1" x14ac:dyDescent="0.3">
      <c r="A21" s="10" t="s">
        <v>68</v>
      </c>
      <c r="B21" s="15" t="s">
        <v>115</v>
      </c>
      <c r="C21" s="15" t="s">
        <v>9</v>
      </c>
      <c r="D21" s="16">
        <v>219.125</v>
      </c>
      <c r="E21" s="16">
        <v>14.032699906527847</v>
      </c>
    </row>
    <row r="22" spans="1:5" s="15" customFormat="1" x14ac:dyDescent="0.3">
      <c r="A22" s="10" t="s">
        <v>68</v>
      </c>
      <c r="B22" s="15" t="s">
        <v>115</v>
      </c>
      <c r="C22" s="15" t="s">
        <v>15</v>
      </c>
      <c r="D22" s="16">
        <v>249.6</v>
      </c>
      <c r="E22" s="16">
        <v>20.538311084951026</v>
      </c>
    </row>
    <row r="23" spans="1:5" s="15" customFormat="1" x14ac:dyDescent="0.3">
      <c r="A23" s="10" t="s">
        <v>68</v>
      </c>
      <c r="B23" s="15" t="s">
        <v>115</v>
      </c>
      <c r="C23" s="15" t="s">
        <v>13</v>
      </c>
      <c r="D23" s="16">
        <v>248.88235294117646</v>
      </c>
      <c r="E23" s="16">
        <v>20.282018985240278</v>
      </c>
    </row>
    <row r="24" spans="1:5" s="17" customFormat="1" x14ac:dyDescent="0.3">
      <c r="A24" s="10" t="s">
        <v>57</v>
      </c>
      <c r="B24" s="17" t="s">
        <v>114</v>
      </c>
      <c r="C24" s="17" t="s">
        <v>9</v>
      </c>
      <c r="D24" s="18">
        <v>0.81666666666666676</v>
      </c>
      <c r="E24" s="18">
        <v>5.7735026918962581E-2</v>
      </c>
    </row>
    <row r="25" spans="1:5" s="17" customFormat="1" x14ac:dyDescent="0.3">
      <c r="A25" s="10" t="s">
        <v>57</v>
      </c>
      <c r="B25" s="17" t="s">
        <v>114</v>
      </c>
      <c r="C25" s="17" t="s">
        <v>15</v>
      </c>
      <c r="D25" s="18">
        <v>0.81111111111111101</v>
      </c>
      <c r="E25" s="18">
        <v>6.0092521257733171E-2</v>
      </c>
    </row>
    <row r="26" spans="1:5" s="17" customFormat="1" x14ac:dyDescent="0.3">
      <c r="A26" s="10" t="s">
        <v>57</v>
      </c>
      <c r="B26" s="17" t="s">
        <v>114</v>
      </c>
      <c r="C26" s="17" t="s">
        <v>13</v>
      </c>
      <c r="D26" s="18">
        <v>0.88181818181818195</v>
      </c>
      <c r="E26" s="18">
        <v>6.0302268915552709E-2</v>
      </c>
    </row>
    <row r="27" spans="1:5" s="17" customFormat="1" x14ac:dyDescent="0.3">
      <c r="A27" s="10" t="s">
        <v>57</v>
      </c>
      <c r="B27" s="17" t="s">
        <v>115</v>
      </c>
      <c r="C27" s="17" t="s">
        <v>9</v>
      </c>
      <c r="D27" s="18">
        <v>0.85000000000000009</v>
      </c>
      <c r="E27" s="18">
        <v>7.3029674334022146E-2</v>
      </c>
    </row>
    <row r="28" spans="1:5" s="17" customFormat="1" x14ac:dyDescent="0.3">
      <c r="A28" s="10" t="s">
        <v>57</v>
      </c>
      <c r="B28" s="17" t="s">
        <v>115</v>
      </c>
      <c r="C28" s="17" t="s">
        <v>15</v>
      </c>
      <c r="D28" s="18">
        <v>0.87000000000000011</v>
      </c>
      <c r="E28" s="18">
        <v>4.830458915396478E-2</v>
      </c>
    </row>
    <row r="29" spans="1:5" s="17" customFormat="1" x14ac:dyDescent="0.3">
      <c r="A29" s="10" t="s">
        <v>57</v>
      </c>
      <c r="B29" s="17" t="s">
        <v>115</v>
      </c>
      <c r="C29" s="17" t="s">
        <v>13</v>
      </c>
      <c r="D29" s="18">
        <v>0.87058823529411788</v>
      </c>
      <c r="E29" s="18">
        <v>7.7174363314128955E-2</v>
      </c>
    </row>
    <row r="30" spans="1:5" x14ac:dyDescent="0.3">
      <c r="A30" s="3"/>
      <c r="D30" s="5"/>
      <c r="E30" s="5"/>
    </row>
    <row r="31" spans="1:5" x14ac:dyDescent="0.3">
      <c r="A31" s="2" t="s">
        <v>52</v>
      </c>
      <c r="D31" s="5"/>
      <c r="E31" s="5"/>
    </row>
    <row r="32" spans="1:5" s="13" customFormat="1" x14ac:dyDescent="0.3">
      <c r="A32" s="9" t="s">
        <v>43</v>
      </c>
      <c r="B32" s="13" t="s">
        <v>114</v>
      </c>
      <c r="C32" s="13" t="s">
        <v>9</v>
      </c>
      <c r="D32" s="14">
        <v>25.8</v>
      </c>
      <c r="E32" s="14">
        <v>3.4576806613039897</v>
      </c>
    </row>
    <row r="33" spans="1:5" s="13" customFormat="1" x14ac:dyDescent="0.3">
      <c r="A33" s="9" t="s">
        <v>43</v>
      </c>
      <c r="B33" s="13" t="s">
        <v>114</v>
      </c>
      <c r="C33" s="13" t="s">
        <v>111</v>
      </c>
      <c r="D33" s="14">
        <v>27</v>
      </c>
      <c r="E33" s="14">
        <v>3.415650255319866</v>
      </c>
    </row>
    <row r="34" spans="1:5" s="13" customFormat="1" x14ac:dyDescent="0.3">
      <c r="A34" s="9" t="s">
        <v>43</v>
      </c>
      <c r="B34" s="13" t="s">
        <v>114</v>
      </c>
      <c r="C34" s="13" t="s">
        <v>112</v>
      </c>
      <c r="D34" s="14">
        <v>34.764705882352942</v>
      </c>
      <c r="E34" s="14">
        <v>5.0066132735201636</v>
      </c>
    </row>
    <row r="35" spans="1:5" s="13" customFormat="1" x14ac:dyDescent="0.3">
      <c r="A35" s="9" t="s">
        <v>43</v>
      </c>
      <c r="B35" s="13" t="s">
        <v>114</v>
      </c>
      <c r="C35" s="13" t="s">
        <v>13</v>
      </c>
      <c r="D35" s="14">
        <v>30.6</v>
      </c>
      <c r="E35" s="14">
        <v>4.0606512887576107</v>
      </c>
    </row>
    <row r="36" spans="1:5" s="17" customFormat="1" x14ac:dyDescent="0.3">
      <c r="A36" s="9" t="s">
        <v>40</v>
      </c>
      <c r="B36" s="17" t="s">
        <v>115</v>
      </c>
      <c r="C36" s="17" t="s">
        <v>9</v>
      </c>
      <c r="D36" s="18">
        <v>4.7</v>
      </c>
      <c r="E36" s="18">
        <v>0.6749485577105524</v>
      </c>
    </row>
    <row r="37" spans="1:5" s="17" customFormat="1" x14ac:dyDescent="0.3">
      <c r="A37" s="9" t="s">
        <v>40</v>
      </c>
      <c r="B37" s="17" t="s">
        <v>115</v>
      </c>
      <c r="C37" s="17" t="s">
        <v>111</v>
      </c>
      <c r="D37" s="18">
        <v>5.0333333333333332</v>
      </c>
      <c r="E37" s="18">
        <v>0.48057505236162745</v>
      </c>
    </row>
    <row r="38" spans="1:5" s="17" customFormat="1" x14ac:dyDescent="0.3">
      <c r="A38" s="9" t="s">
        <v>40</v>
      </c>
      <c r="B38" s="17" t="s">
        <v>115</v>
      </c>
      <c r="C38" s="17" t="s">
        <v>112</v>
      </c>
      <c r="D38" s="18">
        <v>6.4615384615384617</v>
      </c>
      <c r="E38" s="18">
        <v>0.87705801930703176</v>
      </c>
    </row>
    <row r="39" spans="1:5" s="17" customFormat="1" x14ac:dyDescent="0.3">
      <c r="A39" s="9" t="s">
        <v>40</v>
      </c>
      <c r="B39" s="17" t="s">
        <v>115</v>
      </c>
      <c r="C39" s="17" t="s">
        <v>13</v>
      </c>
      <c r="D39" s="18">
        <v>5.5</v>
      </c>
      <c r="E39" s="18">
        <v>0.70710678118654757</v>
      </c>
    </row>
    <row r="40" spans="1:5" s="13" customFormat="1" x14ac:dyDescent="0.3">
      <c r="A40" s="9" t="s">
        <v>39</v>
      </c>
      <c r="B40" s="13" t="s">
        <v>114</v>
      </c>
      <c r="C40" s="13" t="s">
        <v>9</v>
      </c>
      <c r="D40" s="14">
        <v>0.21917142432127307</v>
      </c>
      <c r="E40" s="14">
        <v>2.6314152385061317E-2</v>
      </c>
    </row>
    <row r="41" spans="1:5" s="13" customFormat="1" x14ac:dyDescent="0.3">
      <c r="A41" s="9" t="s">
        <v>39</v>
      </c>
      <c r="B41" s="13" t="s">
        <v>114</v>
      </c>
      <c r="C41" s="13" t="s">
        <v>111</v>
      </c>
      <c r="D41" s="14">
        <v>0.22010780811658773</v>
      </c>
      <c r="E41" s="14">
        <v>2.5830257512150675E-2</v>
      </c>
    </row>
    <row r="42" spans="1:5" s="13" customFormat="1" x14ac:dyDescent="0.3">
      <c r="A42" s="9" t="s">
        <v>39</v>
      </c>
      <c r="B42" s="13" t="s">
        <v>114</v>
      </c>
      <c r="C42" s="13" t="s">
        <v>112</v>
      </c>
      <c r="D42" s="14">
        <v>0.22632985873389982</v>
      </c>
      <c r="E42" s="14">
        <v>3.3790125345946179E-2</v>
      </c>
    </row>
    <row r="43" spans="1:5" s="13" customFormat="1" x14ac:dyDescent="0.3">
      <c r="A43" s="9" t="s">
        <v>39</v>
      </c>
      <c r="B43" s="13" t="s">
        <v>114</v>
      </c>
      <c r="C43" s="13" t="s">
        <v>13</v>
      </c>
      <c r="D43" s="14">
        <v>0.21177758084147419</v>
      </c>
      <c r="E43" s="14">
        <v>2.4568845390799877E-2</v>
      </c>
    </row>
    <row r="44" spans="1:5" s="17" customFormat="1" x14ac:dyDescent="0.3">
      <c r="A44" s="9" t="s">
        <v>34</v>
      </c>
      <c r="B44" s="17" t="s">
        <v>115</v>
      </c>
      <c r="C44" s="17" t="s">
        <v>9</v>
      </c>
      <c r="D44" s="18">
        <v>3.8606150331135437E-2</v>
      </c>
      <c r="E44" s="18">
        <v>5.4835079140543343E-3</v>
      </c>
    </row>
    <row r="45" spans="1:5" s="17" customFormat="1" x14ac:dyDescent="0.3">
      <c r="A45" s="9" t="s">
        <v>34</v>
      </c>
      <c r="B45" s="17" t="s">
        <v>115</v>
      </c>
      <c r="C45" s="17" t="s">
        <v>111</v>
      </c>
      <c r="D45" s="18">
        <v>4.090422500451045E-2</v>
      </c>
      <c r="E45" s="18">
        <v>5.253625346322695E-3</v>
      </c>
    </row>
    <row r="46" spans="1:5" s="17" customFormat="1" x14ac:dyDescent="0.3">
      <c r="A46" s="9" t="s">
        <v>34</v>
      </c>
      <c r="B46" s="17" t="s">
        <v>115</v>
      </c>
      <c r="C46" s="17" t="s">
        <v>112</v>
      </c>
      <c r="D46" s="18">
        <v>4.3227191049875303E-2</v>
      </c>
      <c r="E46" s="18">
        <v>4.3360361748778766E-3</v>
      </c>
    </row>
    <row r="47" spans="1:5" s="17" customFormat="1" x14ac:dyDescent="0.3">
      <c r="A47" s="9" t="s">
        <v>34</v>
      </c>
      <c r="B47" s="17" t="s">
        <v>115</v>
      </c>
      <c r="C47" s="17" t="s">
        <v>13</v>
      </c>
      <c r="D47" s="18">
        <v>3.6302797211670998E-2</v>
      </c>
      <c r="E47" s="18">
        <v>4.5461982952603756E-3</v>
      </c>
    </row>
    <row r="48" spans="1:5" s="15" customFormat="1" x14ac:dyDescent="0.3">
      <c r="A48" s="10" t="s">
        <v>32</v>
      </c>
      <c r="B48" s="15" t="s">
        <v>114</v>
      </c>
      <c r="C48" s="15" t="s">
        <v>9</v>
      </c>
      <c r="D48" s="16">
        <v>229.375</v>
      </c>
      <c r="E48" s="16">
        <v>46.719241218153364</v>
      </c>
    </row>
    <row r="49" spans="1:5" s="15" customFormat="1" x14ac:dyDescent="0.3">
      <c r="A49" s="10" t="s">
        <v>32</v>
      </c>
      <c r="B49" s="15" t="s">
        <v>114</v>
      </c>
      <c r="C49" s="15" t="s">
        <v>15</v>
      </c>
      <c r="D49" s="16">
        <v>217.52777777777777</v>
      </c>
      <c r="E49" s="16">
        <v>34.586947602302885</v>
      </c>
    </row>
    <row r="50" spans="1:5" s="15" customFormat="1" x14ac:dyDescent="0.3">
      <c r="A50" s="10" t="s">
        <v>32</v>
      </c>
      <c r="B50" s="15" t="s">
        <v>114</v>
      </c>
      <c r="C50" s="15" t="s">
        <v>13</v>
      </c>
      <c r="D50" s="16">
        <v>241.40909090909091</v>
      </c>
      <c r="E50" s="16">
        <v>24.901373638635057</v>
      </c>
    </row>
    <row r="51" spans="1:5" s="17" customFormat="1" x14ac:dyDescent="0.3">
      <c r="A51" s="10" t="s">
        <v>31</v>
      </c>
      <c r="B51" s="17" t="s">
        <v>115</v>
      </c>
      <c r="C51" s="17" t="s">
        <v>9</v>
      </c>
      <c r="D51" s="18">
        <v>13.9375</v>
      </c>
      <c r="E51" s="18">
        <v>2.5552234083669996</v>
      </c>
    </row>
    <row r="52" spans="1:5" s="17" customFormat="1" x14ac:dyDescent="0.3">
      <c r="A52" s="10" t="s">
        <v>31</v>
      </c>
      <c r="B52" s="17" t="s">
        <v>115</v>
      </c>
      <c r="C52" s="17" t="s">
        <v>15</v>
      </c>
      <c r="D52" s="18">
        <v>15.05</v>
      </c>
      <c r="E52" s="18">
        <v>3.1220541670865054</v>
      </c>
    </row>
    <row r="53" spans="1:5" s="17" customFormat="1" x14ac:dyDescent="0.3">
      <c r="A53" s="10" t="s">
        <v>31</v>
      </c>
      <c r="B53" s="17" t="s">
        <v>115</v>
      </c>
      <c r="C53" s="17" t="s">
        <v>13</v>
      </c>
      <c r="D53" s="18">
        <v>13.970588235294118</v>
      </c>
      <c r="E53" s="18">
        <v>1.8068497121656044</v>
      </c>
    </row>
    <row r="54" spans="1:5" s="15" customFormat="1" x14ac:dyDescent="0.3">
      <c r="A54" s="10" t="s">
        <v>29</v>
      </c>
      <c r="B54" s="15" t="s">
        <v>114</v>
      </c>
      <c r="C54" s="15" t="s">
        <v>9</v>
      </c>
      <c r="D54" s="16">
        <v>4.6666666666666661</v>
      </c>
      <c r="E54" s="16">
        <v>0.62571171598042041</v>
      </c>
    </row>
    <row r="55" spans="1:5" s="15" customFormat="1" x14ac:dyDescent="0.3">
      <c r="A55" s="10" t="s">
        <v>29</v>
      </c>
      <c r="B55" s="15" t="s">
        <v>114</v>
      </c>
      <c r="C55" s="15" t="s">
        <v>15</v>
      </c>
      <c r="D55" s="16">
        <v>5.7888888888888896</v>
      </c>
      <c r="E55" s="16">
        <v>1.787067741052671</v>
      </c>
    </row>
    <row r="56" spans="1:5" s="15" customFormat="1" x14ac:dyDescent="0.3">
      <c r="A56" s="10" t="s">
        <v>29</v>
      </c>
      <c r="B56" s="15" t="s">
        <v>114</v>
      </c>
      <c r="C56" s="15" t="s">
        <v>13</v>
      </c>
      <c r="D56" s="16">
        <v>7.0909090909090926</v>
      </c>
      <c r="E56" s="16">
        <v>1.1049475512028033</v>
      </c>
    </row>
    <row r="57" spans="1:5" s="17" customFormat="1" x14ac:dyDescent="0.3">
      <c r="A57" s="10" t="s">
        <v>140</v>
      </c>
      <c r="B57" s="17" t="s">
        <v>115</v>
      </c>
      <c r="C57" s="17" t="s">
        <v>9</v>
      </c>
      <c r="D57" s="18">
        <v>2.8400000000000003</v>
      </c>
      <c r="E57" s="18">
        <v>0.53692244717995663</v>
      </c>
    </row>
    <row r="58" spans="1:5" s="17" customFormat="1" x14ac:dyDescent="0.3">
      <c r="A58" s="10" t="s">
        <v>140</v>
      </c>
      <c r="B58" s="17" t="s">
        <v>115</v>
      </c>
      <c r="C58" s="17" t="s">
        <v>15</v>
      </c>
      <c r="D58" s="18">
        <v>3.0222222222222221</v>
      </c>
      <c r="E58" s="18">
        <v>0.542627353203325</v>
      </c>
    </row>
    <row r="59" spans="1:5" s="17" customFormat="1" x14ac:dyDescent="0.3">
      <c r="A59" s="10" t="s">
        <v>140</v>
      </c>
      <c r="B59" s="17" t="s">
        <v>115</v>
      </c>
      <c r="C59" s="17" t="s">
        <v>13</v>
      </c>
      <c r="D59" s="18">
        <v>3.3866666666666663</v>
      </c>
      <c r="E59" s="18">
        <v>0.43893811257017501</v>
      </c>
    </row>
    <row r="60" spans="1:5" s="15" customFormat="1" x14ac:dyDescent="0.3">
      <c r="A60" s="10" t="s">
        <v>28</v>
      </c>
      <c r="B60" s="15" t="s">
        <v>114</v>
      </c>
      <c r="C60" s="15" t="s">
        <v>9</v>
      </c>
      <c r="D60" s="16">
        <v>1.2254131024199777</v>
      </c>
      <c r="E60" s="16">
        <v>0.25026693051648169</v>
      </c>
    </row>
    <row r="61" spans="1:5" s="15" customFormat="1" x14ac:dyDescent="0.3">
      <c r="A61" s="10" t="s">
        <v>28</v>
      </c>
      <c r="B61" s="15" t="s">
        <v>114</v>
      </c>
      <c r="C61" s="15" t="s">
        <v>15</v>
      </c>
      <c r="D61" s="16">
        <v>1.1240724571995171</v>
      </c>
      <c r="E61" s="16">
        <v>0.17230005748001048</v>
      </c>
    </row>
    <row r="62" spans="1:5" s="15" customFormat="1" x14ac:dyDescent="0.3">
      <c r="A62" s="10" t="s">
        <v>28</v>
      </c>
      <c r="B62" s="15" t="s">
        <v>114</v>
      </c>
      <c r="C62" s="15" t="s">
        <v>13</v>
      </c>
      <c r="D62" s="16">
        <v>1.1724919791237123</v>
      </c>
      <c r="E62" s="16">
        <v>0.11357012387916048</v>
      </c>
    </row>
    <row r="63" spans="1:5" s="17" customFormat="1" x14ac:dyDescent="0.3">
      <c r="A63" s="10" t="s">
        <v>26</v>
      </c>
      <c r="B63" s="17" t="s">
        <v>115</v>
      </c>
      <c r="C63" s="17" t="s">
        <v>9</v>
      </c>
      <c r="D63" s="18">
        <v>6.3881559442847874E-2</v>
      </c>
      <c r="E63" s="18">
        <v>1.3004384755582517E-2</v>
      </c>
    </row>
    <row r="64" spans="1:5" s="17" customFormat="1" x14ac:dyDescent="0.3">
      <c r="A64" s="10" t="s">
        <v>26</v>
      </c>
      <c r="B64" s="17" t="s">
        <v>115</v>
      </c>
      <c r="C64" s="17" t="s">
        <v>15</v>
      </c>
      <c r="D64" s="18">
        <v>6.0233703779323008E-2</v>
      </c>
      <c r="E64" s="18">
        <v>1.1549451230767822E-2</v>
      </c>
    </row>
    <row r="65" spans="1:5" s="17" customFormat="1" x14ac:dyDescent="0.3">
      <c r="A65" s="10" t="s">
        <v>26</v>
      </c>
      <c r="B65" s="17" t="s">
        <v>115</v>
      </c>
      <c r="C65" s="17" t="s">
        <v>13</v>
      </c>
      <c r="D65" s="18">
        <v>5.6336698244894901E-2</v>
      </c>
      <c r="E65" s="18">
        <v>7.3749311324801401E-3</v>
      </c>
    </row>
    <row r="66" spans="1:5" s="15" customFormat="1" x14ac:dyDescent="0.3">
      <c r="A66" s="10" t="s">
        <v>21</v>
      </c>
      <c r="B66" s="15" t="s">
        <v>114</v>
      </c>
      <c r="C66" s="15" t="s">
        <v>9</v>
      </c>
      <c r="D66" s="16">
        <v>2.4901512838091815E-2</v>
      </c>
      <c r="E66" s="16">
        <v>3.2867387106912519E-3</v>
      </c>
    </row>
    <row r="67" spans="1:5" s="15" customFormat="1" x14ac:dyDescent="0.3">
      <c r="A67" s="10" t="s">
        <v>21</v>
      </c>
      <c r="B67" s="15" t="s">
        <v>114</v>
      </c>
      <c r="C67" s="15" t="s">
        <v>15</v>
      </c>
      <c r="D67" s="16">
        <v>2.973017695880447E-2</v>
      </c>
      <c r="E67" s="16">
        <v>8.5904021697837413E-3</v>
      </c>
    </row>
    <row r="68" spans="1:5" s="15" customFormat="1" x14ac:dyDescent="0.3">
      <c r="A68" s="10" t="s">
        <v>21</v>
      </c>
      <c r="B68" s="15" t="s">
        <v>114</v>
      </c>
      <c r="C68" s="15" t="s">
        <v>13</v>
      </c>
      <c r="D68" s="16">
        <v>3.4556649298031032E-2</v>
      </c>
      <c r="E68" s="16">
        <v>6.0407966972061064E-3</v>
      </c>
    </row>
    <row r="69" spans="1:5" s="17" customFormat="1" x14ac:dyDescent="0.3">
      <c r="A69" s="15" t="s">
        <v>141</v>
      </c>
      <c r="B69" s="17" t="s">
        <v>115</v>
      </c>
      <c r="C69" s="17" t="s">
        <v>9</v>
      </c>
      <c r="D69" s="18">
        <v>1.3103915442415154E-2</v>
      </c>
      <c r="E69" s="18">
        <v>2.9521418509470686E-3</v>
      </c>
    </row>
    <row r="70" spans="1:5" s="17" customFormat="1" x14ac:dyDescent="0.3">
      <c r="A70" s="15" t="s">
        <v>141</v>
      </c>
      <c r="B70" s="17" t="s">
        <v>115</v>
      </c>
      <c r="C70" s="17" t="s">
        <v>15</v>
      </c>
      <c r="D70" s="18">
        <v>1.2114900556860327E-2</v>
      </c>
      <c r="E70" s="18">
        <v>1.7914234823408375E-3</v>
      </c>
    </row>
    <row r="71" spans="1:5" s="17" customFormat="1" x14ac:dyDescent="0.3">
      <c r="A71" s="15" t="s">
        <v>141</v>
      </c>
      <c r="B71" s="17" t="s">
        <v>115</v>
      </c>
      <c r="C71" s="17" t="s">
        <v>13</v>
      </c>
      <c r="D71" s="18">
        <v>1.3747876400218958E-2</v>
      </c>
      <c r="E71" s="18">
        <v>2.0522487168627723E-3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FDE4-CF8D-4163-BF76-A61E95FFB8F7}">
  <dimension ref="A1:O72"/>
  <sheetViews>
    <sheetView tabSelected="1" workbookViewId="0">
      <selection activeCell="E20" sqref="E20"/>
    </sheetView>
  </sheetViews>
  <sheetFormatPr baseColWidth="10" defaultRowHeight="14.4" x14ac:dyDescent="0.3"/>
  <cols>
    <col min="1" max="1" width="57.44140625" style="7" customWidth="1"/>
    <col min="2" max="2" width="18.109375" style="7" customWidth="1"/>
    <col min="3" max="4" width="11.6640625" style="7" bestFit="1" customWidth="1"/>
    <col min="5" max="5" width="12" style="7" bestFit="1" customWidth="1"/>
    <col min="6" max="6" width="19" style="7" customWidth="1"/>
    <col min="7" max="7" width="16.5546875" style="7" customWidth="1"/>
    <col min="8" max="9" width="11.5546875" style="7"/>
    <col min="10" max="11" width="11.6640625" style="7" bestFit="1" customWidth="1"/>
    <col min="12" max="12" width="11.5546875" style="7"/>
    <col min="13" max="13" width="11.6640625" style="7" bestFit="1" customWidth="1"/>
    <col min="14" max="14" width="11.5546875" style="7"/>
    <col min="15" max="15" width="11.6640625" style="7" bestFit="1" customWidth="1"/>
    <col min="16" max="16384" width="11.5546875" style="7"/>
  </cols>
  <sheetData>
    <row r="1" spans="1:15" x14ac:dyDescent="0.3">
      <c r="A1" s="2" t="s">
        <v>52</v>
      </c>
      <c r="B1" s="2" t="s">
        <v>51</v>
      </c>
      <c r="C1" s="2" t="s">
        <v>105</v>
      </c>
      <c r="D1" s="2" t="s">
        <v>104</v>
      </c>
      <c r="E1" s="2" t="s">
        <v>103</v>
      </c>
      <c r="F1" s="2" t="s">
        <v>102</v>
      </c>
      <c r="G1" s="2" t="s">
        <v>101</v>
      </c>
      <c r="H1" s="2" t="s">
        <v>50</v>
      </c>
      <c r="I1" s="2" t="s">
        <v>49</v>
      </c>
      <c r="J1" s="2" t="s">
        <v>48</v>
      </c>
      <c r="K1" s="2" t="s">
        <v>47</v>
      </c>
      <c r="L1" s="2" t="s">
        <v>100</v>
      </c>
      <c r="M1" s="2" t="s">
        <v>46</v>
      </c>
      <c r="N1" s="2" t="s">
        <v>45</v>
      </c>
      <c r="O1" s="2" t="s">
        <v>44</v>
      </c>
    </row>
    <row r="2" spans="1:15" x14ac:dyDescent="0.3">
      <c r="A2" s="3" t="s">
        <v>89</v>
      </c>
      <c r="B2" s="3" t="s">
        <v>56</v>
      </c>
      <c r="C2" s="3" t="s">
        <v>55</v>
      </c>
      <c r="D2" s="3">
        <v>46.91</v>
      </c>
      <c r="E2" s="3">
        <v>3</v>
      </c>
      <c r="F2" s="3">
        <v>15.64</v>
      </c>
      <c r="G2" s="3" t="s">
        <v>99</v>
      </c>
      <c r="H2" s="3" t="s">
        <v>73</v>
      </c>
      <c r="I2" s="3"/>
      <c r="J2" s="3"/>
      <c r="K2" s="3"/>
      <c r="L2" s="3"/>
      <c r="M2" s="3"/>
      <c r="N2" s="3"/>
      <c r="O2" s="3"/>
    </row>
    <row r="3" spans="1:15" x14ac:dyDescent="0.3">
      <c r="A3" s="3" t="s">
        <v>89</v>
      </c>
      <c r="B3" s="3" t="s">
        <v>56</v>
      </c>
      <c r="C3" s="3" t="s">
        <v>1</v>
      </c>
      <c r="D3" s="3">
        <v>0.36459999999999998</v>
      </c>
      <c r="E3" s="3">
        <v>1</v>
      </c>
      <c r="F3" s="3">
        <v>0.36459999999999998</v>
      </c>
      <c r="G3" s="3" t="s">
        <v>98</v>
      </c>
      <c r="H3" s="3" t="s">
        <v>97</v>
      </c>
      <c r="I3" s="3"/>
      <c r="J3" s="3"/>
      <c r="K3" s="3"/>
      <c r="L3" s="3"/>
      <c r="M3" s="3"/>
      <c r="N3" s="3"/>
      <c r="O3" s="3"/>
    </row>
    <row r="4" spans="1:15" x14ac:dyDescent="0.3">
      <c r="A4" s="3" t="s">
        <v>89</v>
      </c>
      <c r="B4" s="3" t="s">
        <v>56</v>
      </c>
      <c r="C4" s="3" t="s">
        <v>62</v>
      </c>
      <c r="D4" s="3">
        <v>0.52829999999999999</v>
      </c>
      <c r="E4" s="3">
        <v>3</v>
      </c>
      <c r="F4" s="3">
        <v>0.17610000000000001</v>
      </c>
      <c r="G4" s="3" t="s">
        <v>96</v>
      </c>
      <c r="H4" s="3" t="s">
        <v>95</v>
      </c>
      <c r="I4" s="3"/>
      <c r="J4" s="3"/>
      <c r="K4" s="3"/>
      <c r="L4" s="3"/>
      <c r="M4" s="3"/>
      <c r="N4" s="3"/>
      <c r="O4" s="3"/>
    </row>
    <row r="5" spans="1:15" x14ac:dyDescent="0.3">
      <c r="A5" s="3" t="s">
        <v>89</v>
      </c>
      <c r="B5" s="3" t="s">
        <v>56</v>
      </c>
      <c r="C5" s="3" t="s">
        <v>55</v>
      </c>
      <c r="D5" s="3"/>
      <c r="E5" s="3"/>
      <c r="F5" s="3"/>
      <c r="G5" s="3"/>
      <c r="H5" s="3"/>
      <c r="I5" s="3" t="s">
        <v>54</v>
      </c>
      <c r="J5" s="3" t="s">
        <v>38</v>
      </c>
      <c r="K5" s="3">
        <v>1.333E-2</v>
      </c>
      <c r="L5" s="3" t="s">
        <v>94</v>
      </c>
      <c r="M5" s="3" t="s">
        <v>17</v>
      </c>
      <c r="N5" s="3" t="s">
        <v>16</v>
      </c>
      <c r="O5" s="3">
        <v>0.99990000000000001</v>
      </c>
    </row>
    <row r="6" spans="1:15" x14ac:dyDescent="0.3">
      <c r="A6" s="3" t="s">
        <v>89</v>
      </c>
      <c r="B6" s="3" t="s">
        <v>56</v>
      </c>
      <c r="C6" s="3" t="s">
        <v>55</v>
      </c>
      <c r="D6" s="3"/>
      <c r="E6" s="3"/>
      <c r="F6" s="3"/>
      <c r="G6" s="3"/>
      <c r="H6" s="3"/>
      <c r="I6" s="3" t="s">
        <v>54</v>
      </c>
      <c r="J6" s="3" t="s">
        <v>37</v>
      </c>
      <c r="K6" s="3">
        <v>-1.4359999999999999</v>
      </c>
      <c r="L6" s="3" t="s">
        <v>93</v>
      </c>
      <c r="M6" s="3" t="s">
        <v>23</v>
      </c>
      <c r="N6" s="3" t="s">
        <v>42</v>
      </c>
      <c r="O6" s="3" t="s">
        <v>41</v>
      </c>
    </row>
    <row r="7" spans="1:15" x14ac:dyDescent="0.3">
      <c r="A7" s="3" t="s">
        <v>89</v>
      </c>
      <c r="B7" s="3" t="s">
        <v>56</v>
      </c>
      <c r="C7" s="3" t="s">
        <v>55</v>
      </c>
      <c r="D7" s="3"/>
      <c r="E7" s="3"/>
      <c r="F7" s="3"/>
      <c r="G7" s="3"/>
      <c r="H7" s="3"/>
      <c r="I7" s="3" t="s">
        <v>54</v>
      </c>
      <c r="J7" s="3" t="s">
        <v>24</v>
      </c>
      <c r="K7" s="3">
        <v>-1.29</v>
      </c>
      <c r="L7" s="3" t="s">
        <v>92</v>
      </c>
      <c r="M7" s="3" t="s">
        <v>23</v>
      </c>
      <c r="N7" s="3" t="s">
        <v>42</v>
      </c>
      <c r="O7" s="3" t="s">
        <v>41</v>
      </c>
    </row>
    <row r="8" spans="1:15" x14ac:dyDescent="0.3">
      <c r="A8" s="3" t="s">
        <v>89</v>
      </c>
      <c r="B8" s="3" t="s">
        <v>56</v>
      </c>
      <c r="C8" s="3" t="s">
        <v>55</v>
      </c>
      <c r="D8" s="3"/>
      <c r="E8" s="3"/>
      <c r="F8" s="3"/>
      <c r="G8" s="3"/>
      <c r="H8" s="3"/>
      <c r="I8" s="3" t="s">
        <v>54</v>
      </c>
      <c r="J8" s="3" t="s">
        <v>36</v>
      </c>
      <c r="K8" s="3">
        <v>-1.45</v>
      </c>
      <c r="L8" s="3" t="s">
        <v>91</v>
      </c>
      <c r="M8" s="3" t="s">
        <v>23</v>
      </c>
      <c r="N8" s="3" t="s">
        <v>42</v>
      </c>
      <c r="O8" s="3" t="s">
        <v>41</v>
      </c>
    </row>
    <row r="9" spans="1:15" x14ac:dyDescent="0.3">
      <c r="A9" s="3" t="s">
        <v>89</v>
      </c>
      <c r="B9" s="3" t="s">
        <v>56</v>
      </c>
      <c r="C9" s="3" t="s">
        <v>55</v>
      </c>
      <c r="D9" s="3"/>
      <c r="E9" s="3"/>
      <c r="F9" s="3"/>
      <c r="G9" s="3"/>
      <c r="H9" s="3"/>
      <c r="I9" s="3" t="s">
        <v>54</v>
      </c>
      <c r="J9" s="3" t="s">
        <v>35</v>
      </c>
      <c r="K9" s="3">
        <v>-1.3029999999999999</v>
      </c>
      <c r="L9" s="3" t="s">
        <v>90</v>
      </c>
      <c r="M9" s="3" t="s">
        <v>23</v>
      </c>
      <c r="N9" s="3" t="s">
        <v>42</v>
      </c>
      <c r="O9" s="3" t="s">
        <v>41</v>
      </c>
    </row>
    <row r="10" spans="1:15" x14ac:dyDescent="0.3">
      <c r="A10" s="3" t="s">
        <v>89</v>
      </c>
      <c r="B10" s="3" t="s">
        <v>56</v>
      </c>
      <c r="C10" s="3" t="s">
        <v>55</v>
      </c>
      <c r="D10" s="3"/>
      <c r="E10" s="3"/>
      <c r="F10" s="3"/>
      <c r="G10" s="3"/>
      <c r="H10" s="3"/>
      <c r="I10" s="3" t="s">
        <v>54</v>
      </c>
      <c r="J10" s="3" t="s">
        <v>33</v>
      </c>
      <c r="K10" s="3">
        <v>0.14630000000000001</v>
      </c>
      <c r="L10" s="3" t="s">
        <v>88</v>
      </c>
      <c r="M10" s="3" t="s">
        <v>17</v>
      </c>
      <c r="N10" s="3" t="s">
        <v>16</v>
      </c>
      <c r="O10" s="3">
        <v>0.87980000000000003</v>
      </c>
    </row>
    <row r="11" spans="1:15" x14ac:dyDescent="0.3">
      <c r="A11" s="9" t="s">
        <v>77</v>
      </c>
      <c r="B11" s="3" t="s">
        <v>56</v>
      </c>
      <c r="C11" s="3" t="s">
        <v>55</v>
      </c>
      <c r="D11" s="3">
        <v>19562</v>
      </c>
      <c r="E11" s="3">
        <v>3</v>
      </c>
      <c r="F11" s="3">
        <v>6521</v>
      </c>
      <c r="G11" s="3" t="s">
        <v>87</v>
      </c>
      <c r="H11" s="3" t="s">
        <v>73</v>
      </c>
      <c r="I11" s="3"/>
      <c r="J11" s="3"/>
      <c r="K11" s="3"/>
      <c r="L11" s="3"/>
      <c r="M11" s="3"/>
      <c r="N11" s="3"/>
      <c r="O11" s="3"/>
    </row>
    <row r="12" spans="1:15" x14ac:dyDescent="0.3">
      <c r="A12" s="9" t="s">
        <v>77</v>
      </c>
      <c r="B12" s="3" t="s">
        <v>56</v>
      </c>
      <c r="C12" s="3" t="s">
        <v>1</v>
      </c>
      <c r="D12" s="3">
        <v>107.4</v>
      </c>
      <c r="E12" s="3">
        <v>1</v>
      </c>
      <c r="F12" s="3">
        <v>107.4</v>
      </c>
      <c r="G12" s="3" t="s">
        <v>86</v>
      </c>
      <c r="H12" s="3" t="s">
        <v>85</v>
      </c>
      <c r="I12" s="3"/>
      <c r="J12" s="3"/>
      <c r="K12" s="3"/>
      <c r="L12" s="3"/>
      <c r="M12" s="3"/>
      <c r="N12" s="3"/>
      <c r="O12" s="3"/>
    </row>
    <row r="13" spans="1:15" x14ac:dyDescent="0.3">
      <c r="A13" s="9" t="s">
        <v>77</v>
      </c>
      <c r="B13" s="3" t="s">
        <v>56</v>
      </c>
      <c r="C13" s="3" t="s">
        <v>62</v>
      </c>
      <c r="D13" s="3">
        <v>478.6</v>
      </c>
      <c r="E13" s="3">
        <v>3</v>
      </c>
      <c r="F13" s="3">
        <v>159.5</v>
      </c>
      <c r="G13" s="3" t="s">
        <v>84</v>
      </c>
      <c r="H13" s="3" t="s">
        <v>83</v>
      </c>
      <c r="I13" s="3"/>
      <c r="J13" s="3"/>
      <c r="K13" s="3"/>
      <c r="L13" s="3"/>
      <c r="M13" s="3"/>
      <c r="N13" s="3"/>
      <c r="O13" s="3"/>
    </row>
    <row r="14" spans="1:15" x14ac:dyDescent="0.3">
      <c r="A14" s="9" t="s">
        <v>77</v>
      </c>
      <c r="B14" s="3" t="s">
        <v>56</v>
      </c>
      <c r="C14" s="3" t="s">
        <v>55</v>
      </c>
      <c r="D14" s="3"/>
      <c r="E14" s="3"/>
      <c r="F14" s="3"/>
      <c r="G14" s="3"/>
      <c r="H14" s="3"/>
      <c r="I14" s="6" t="s">
        <v>54</v>
      </c>
      <c r="J14" s="3" t="s">
        <v>38</v>
      </c>
      <c r="K14" s="3">
        <v>-3.762</v>
      </c>
      <c r="L14" s="3" t="s">
        <v>82</v>
      </c>
      <c r="M14" s="3" t="s">
        <v>17</v>
      </c>
      <c r="N14" s="3" t="s">
        <v>16</v>
      </c>
      <c r="O14" s="3">
        <v>0.66549999999999998</v>
      </c>
    </row>
    <row r="15" spans="1:15" x14ac:dyDescent="0.3">
      <c r="A15" s="9" t="s">
        <v>77</v>
      </c>
      <c r="B15" s="3" t="s">
        <v>56</v>
      </c>
      <c r="C15" s="3" t="s">
        <v>55</v>
      </c>
      <c r="D15" s="3"/>
      <c r="E15" s="3"/>
      <c r="F15" s="3"/>
      <c r="G15" s="3"/>
      <c r="H15" s="3"/>
      <c r="I15" s="6" t="s">
        <v>54</v>
      </c>
      <c r="J15" s="3" t="s">
        <v>37</v>
      </c>
      <c r="K15" s="3">
        <v>-31.6</v>
      </c>
      <c r="L15" s="3" t="s">
        <v>81</v>
      </c>
      <c r="M15" s="3" t="s">
        <v>23</v>
      </c>
      <c r="N15" s="3" t="s">
        <v>42</v>
      </c>
      <c r="O15" s="3" t="s">
        <v>41</v>
      </c>
    </row>
    <row r="16" spans="1:15" x14ac:dyDescent="0.3">
      <c r="A16" s="9" t="s">
        <v>77</v>
      </c>
      <c r="B16" s="3" t="s">
        <v>56</v>
      </c>
      <c r="C16" s="3" t="s">
        <v>55</v>
      </c>
      <c r="D16" s="3"/>
      <c r="E16" s="3"/>
      <c r="F16" s="3"/>
      <c r="G16" s="3"/>
      <c r="H16" s="3"/>
      <c r="I16" s="6" t="s">
        <v>54</v>
      </c>
      <c r="J16" s="3" t="s">
        <v>24</v>
      </c>
      <c r="K16" s="3">
        <v>-28.5</v>
      </c>
      <c r="L16" s="3" t="s">
        <v>80</v>
      </c>
      <c r="M16" s="3" t="s">
        <v>23</v>
      </c>
      <c r="N16" s="3" t="s">
        <v>42</v>
      </c>
      <c r="O16" s="3" t="s">
        <v>41</v>
      </c>
    </row>
    <row r="17" spans="1:15" x14ac:dyDescent="0.3">
      <c r="A17" s="9" t="s">
        <v>77</v>
      </c>
      <c r="B17" s="3" t="s">
        <v>56</v>
      </c>
      <c r="C17" s="3" t="s">
        <v>55</v>
      </c>
      <c r="D17" s="3"/>
      <c r="E17" s="3"/>
      <c r="F17" s="3"/>
      <c r="G17" s="3"/>
      <c r="H17" s="3"/>
      <c r="I17" s="6" t="s">
        <v>54</v>
      </c>
      <c r="J17" s="3" t="s">
        <v>36</v>
      </c>
      <c r="K17" s="3">
        <v>-27.84</v>
      </c>
      <c r="L17" s="3" t="s">
        <v>79</v>
      </c>
      <c r="M17" s="3" t="s">
        <v>23</v>
      </c>
      <c r="N17" s="3" t="s">
        <v>42</v>
      </c>
      <c r="O17" s="3" t="s">
        <v>41</v>
      </c>
    </row>
    <row r="18" spans="1:15" x14ac:dyDescent="0.3">
      <c r="A18" s="9" t="s">
        <v>77</v>
      </c>
      <c r="B18" s="3" t="s">
        <v>56</v>
      </c>
      <c r="C18" s="3" t="s">
        <v>55</v>
      </c>
      <c r="D18" s="3"/>
      <c r="E18" s="3"/>
      <c r="F18" s="3"/>
      <c r="G18" s="3"/>
      <c r="H18" s="3"/>
      <c r="I18" s="6" t="s">
        <v>54</v>
      </c>
      <c r="J18" s="3" t="s">
        <v>35</v>
      </c>
      <c r="K18" s="3">
        <v>-24.74</v>
      </c>
      <c r="L18" s="3" t="s">
        <v>78</v>
      </c>
      <c r="M18" s="3" t="s">
        <v>23</v>
      </c>
      <c r="N18" s="3" t="s">
        <v>42</v>
      </c>
      <c r="O18" s="3" t="s">
        <v>41</v>
      </c>
    </row>
    <row r="19" spans="1:15" x14ac:dyDescent="0.3">
      <c r="A19" s="9" t="s">
        <v>77</v>
      </c>
      <c r="B19" s="3" t="s">
        <v>56</v>
      </c>
      <c r="C19" s="3" t="s">
        <v>55</v>
      </c>
      <c r="D19" s="3"/>
      <c r="E19" s="3"/>
      <c r="F19" s="3"/>
      <c r="G19" s="3"/>
      <c r="H19" s="3"/>
      <c r="I19" s="6" t="s">
        <v>54</v>
      </c>
      <c r="J19" s="3" t="s">
        <v>33</v>
      </c>
      <c r="K19" s="3">
        <v>3.0979999999999999</v>
      </c>
      <c r="L19" s="3" t="s">
        <v>76</v>
      </c>
      <c r="M19" s="3" t="s">
        <v>17</v>
      </c>
      <c r="N19" s="3" t="s">
        <v>16</v>
      </c>
      <c r="O19" s="3">
        <v>0.77780000000000005</v>
      </c>
    </row>
    <row r="20" spans="1:15" s="11" customFormat="1" x14ac:dyDescent="0.3">
      <c r="A20" s="10" t="s">
        <v>68</v>
      </c>
      <c r="B20" s="10" t="s">
        <v>56</v>
      </c>
      <c r="C20" s="10" t="s">
        <v>55</v>
      </c>
      <c r="D20" s="10">
        <v>8607</v>
      </c>
      <c r="E20" s="10">
        <v>2</v>
      </c>
      <c r="F20" s="10">
        <v>4303</v>
      </c>
      <c r="G20" s="10" t="s">
        <v>75</v>
      </c>
      <c r="H20" s="10" t="s">
        <v>73</v>
      </c>
      <c r="I20" s="10"/>
      <c r="J20" s="10"/>
      <c r="K20" s="10"/>
      <c r="L20" s="10"/>
      <c r="M20" s="10"/>
      <c r="N20" s="10"/>
      <c r="O20" s="10"/>
    </row>
    <row r="21" spans="1:15" s="11" customFormat="1" x14ac:dyDescent="0.3">
      <c r="A21" s="10" t="s">
        <v>68</v>
      </c>
      <c r="B21" s="10" t="s">
        <v>56</v>
      </c>
      <c r="C21" s="10" t="s">
        <v>1</v>
      </c>
      <c r="D21" s="10">
        <v>33212</v>
      </c>
      <c r="E21" s="10">
        <v>1</v>
      </c>
      <c r="F21" s="10">
        <v>33212</v>
      </c>
      <c r="G21" s="10" t="s">
        <v>74</v>
      </c>
      <c r="H21" s="10" t="s">
        <v>73</v>
      </c>
      <c r="I21" s="10"/>
      <c r="J21" s="10"/>
      <c r="K21" s="10"/>
      <c r="L21" s="10"/>
      <c r="M21" s="10"/>
      <c r="N21" s="10"/>
      <c r="O21" s="10"/>
    </row>
    <row r="22" spans="1:15" s="11" customFormat="1" x14ac:dyDescent="0.3">
      <c r="A22" s="10" t="s">
        <v>68</v>
      </c>
      <c r="B22" s="10" t="s">
        <v>56</v>
      </c>
      <c r="C22" s="10" t="s">
        <v>62</v>
      </c>
      <c r="D22" s="10">
        <v>1669</v>
      </c>
      <c r="E22" s="10">
        <v>2</v>
      </c>
      <c r="F22" s="10">
        <v>834.6</v>
      </c>
      <c r="G22" s="10" t="s">
        <v>72</v>
      </c>
      <c r="H22" s="10" t="s">
        <v>71</v>
      </c>
      <c r="I22" s="10"/>
      <c r="J22" s="10"/>
      <c r="K22" s="10"/>
      <c r="L22" s="10"/>
      <c r="M22" s="10"/>
      <c r="N22" s="10"/>
      <c r="O22" s="10"/>
    </row>
    <row r="23" spans="1:15" s="11" customFormat="1" x14ac:dyDescent="0.3">
      <c r="A23" s="10" t="s">
        <v>68</v>
      </c>
      <c r="B23" s="10" t="s">
        <v>56</v>
      </c>
      <c r="C23" s="10" t="s">
        <v>55</v>
      </c>
      <c r="D23" s="10"/>
      <c r="E23" s="10"/>
      <c r="F23" s="10"/>
      <c r="G23" s="10"/>
      <c r="H23" s="10"/>
      <c r="I23" s="10" t="s">
        <v>54</v>
      </c>
      <c r="J23" s="10" t="s">
        <v>25</v>
      </c>
      <c r="K23" s="10">
        <v>-18.28</v>
      </c>
      <c r="L23" s="10" t="s">
        <v>70</v>
      </c>
      <c r="M23" s="10" t="s">
        <v>23</v>
      </c>
      <c r="N23" s="10" t="s">
        <v>22</v>
      </c>
      <c r="O23" s="10">
        <v>1.2999999999999999E-3</v>
      </c>
    </row>
    <row r="24" spans="1:15" s="11" customFormat="1" x14ac:dyDescent="0.3">
      <c r="A24" s="10" t="s">
        <v>68</v>
      </c>
      <c r="B24" s="10" t="s">
        <v>56</v>
      </c>
      <c r="C24" s="10" t="s">
        <v>55</v>
      </c>
      <c r="D24" s="10"/>
      <c r="E24" s="10"/>
      <c r="F24" s="10"/>
      <c r="G24" s="10"/>
      <c r="H24" s="10"/>
      <c r="I24" s="10" t="s">
        <v>54</v>
      </c>
      <c r="J24" s="10" t="s">
        <v>24</v>
      </c>
      <c r="K24" s="10">
        <v>-24.41</v>
      </c>
      <c r="L24" s="10" t="s">
        <v>69</v>
      </c>
      <c r="M24" s="10" t="s">
        <v>23</v>
      </c>
      <c r="N24" s="10" t="s">
        <v>42</v>
      </c>
      <c r="O24" s="10" t="s">
        <v>41</v>
      </c>
    </row>
    <row r="25" spans="1:15" s="11" customFormat="1" x14ac:dyDescent="0.3">
      <c r="A25" s="10" t="s">
        <v>68</v>
      </c>
      <c r="B25" s="10" t="s">
        <v>56</v>
      </c>
      <c r="C25" s="10" t="s">
        <v>55</v>
      </c>
      <c r="D25" s="10"/>
      <c r="E25" s="10"/>
      <c r="F25" s="10"/>
      <c r="G25" s="10"/>
      <c r="H25" s="10"/>
      <c r="I25" s="10" t="s">
        <v>54</v>
      </c>
      <c r="J25" s="10" t="s">
        <v>18</v>
      </c>
      <c r="K25" s="10">
        <v>-6.1260000000000003</v>
      </c>
      <c r="L25" s="10" t="s">
        <v>67</v>
      </c>
      <c r="M25" s="10" t="s">
        <v>17</v>
      </c>
      <c r="N25" s="10" t="s">
        <v>16</v>
      </c>
      <c r="O25" s="10">
        <v>0.43930000000000002</v>
      </c>
    </row>
    <row r="26" spans="1:15" x14ac:dyDescent="0.3">
      <c r="A26" s="10" t="s">
        <v>57</v>
      </c>
      <c r="B26" s="3" t="s">
        <v>56</v>
      </c>
      <c r="C26" s="3" t="s">
        <v>55</v>
      </c>
      <c r="D26" s="3">
        <v>2.76E-2</v>
      </c>
      <c r="E26" s="3">
        <v>2</v>
      </c>
      <c r="F26" s="3">
        <v>1.38E-2</v>
      </c>
      <c r="G26" s="3" t="s">
        <v>66</v>
      </c>
      <c r="H26" s="3" t="s">
        <v>65</v>
      </c>
      <c r="I26" s="3"/>
      <c r="J26" s="3"/>
      <c r="K26" s="3"/>
      <c r="L26" s="3"/>
      <c r="M26" s="3"/>
      <c r="N26" s="3"/>
      <c r="O26" s="3"/>
    </row>
    <row r="27" spans="1:15" x14ac:dyDescent="0.3">
      <c r="A27" s="10" t="s">
        <v>57</v>
      </c>
      <c r="B27" s="3" t="s">
        <v>56</v>
      </c>
      <c r="C27" s="3" t="s">
        <v>1</v>
      </c>
      <c r="D27" s="3">
        <v>1.295E-2</v>
      </c>
      <c r="E27" s="3">
        <v>1</v>
      </c>
      <c r="F27" s="3">
        <v>1.295E-2</v>
      </c>
      <c r="G27" s="3" t="s">
        <v>64</v>
      </c>
      <c r="H27" s="3" t="s">
        <v>63</v>
      </c>
      <c r="I27" s="3"/>
      <c r="J27" s="3"/>
      <c r="K27" s="3"/>
      <c r="L27" s="3"/>
      <c r="M27" s="3"/>
      <c r="N27" s="3"/>
      <c r="O27" s="3"/>
    </row>
    <row r="28" spans="1:15" x14ac:dyDescent="0.3">
      <c r="A28" s="10" t="s">
        <v>57</v>
      </c>
      <c r="B28" s="3" t="s">
        <v>56</v>
      </c>
      <c r="C28" s="3" t="s">
        <v>62</v>
      </c>
      <c r="D28" s="3">
        <v>1.465E-2</v>
      </c>
      <c r="E28" s="3">
        <v>2</v>
      </c>
      <c r="F28" s="3">
        <v>7.3249999999999999E-3</v>
      </c>
      <c r="G28" s="3" t="s">
        <v>61</v>
      </c>
      <c r="H28" s="3" t="s">
        <v>60</v>
      </c>
      <c r="I28" s="3"/>
      <c r="J28" s="3"/>
      <c r="K28" s="3"/>
      <c r="L28" s="3"/>
      <c r="M28" s="3"/>
      <c r="N28" s="3"/>
      <c r="O28" s="3"/>
    </row>
    <row r="29" spans="1:15" x14ac:dyDescent="0.3">
      <c r="A29" s="10" t="s">
        <v>57</v>
      </c>
      <c r="B29" s="3" t="s">
        <v>56</v>
      </c>
      <c r="C29" s="3" t="s">
        <v>55</v>
      </c>
      <c r="D29" s="3"/>
      <c r="E29" s="3"/>
      <c r="F29" s="3"/>
      <c r="G29" s="3"/>
      <c r="H29" s="3"/>
      <c r="I29" s="6" t="s">
        <v>54</v>
      </c>
      <c r="J29" s="3" t="s">
        <v>25</v>
      </c>
      <c r="K29" s="3">
        <v>-7.2220000000000001E-3</v>
      </c>
      <c r="L29" s="3" t="s">
        <v>59</v>
      </c>
      <c r="M29" s="3" t="s">
        <v>17</v>
      </c>
      <c r="N29" s="3" t="s">
        <v>16</v>
      </c>
      <c r="O29" s="3">
        <v>0.92820000000000003</v>
      </c>
    </row>
    <row r="30" spans="1:15" x14ac:dyDescent="0.3">
      <c r="A30" s="10" t="s">
        <v>57</v>
      </c>
      <c r="B30" s="3" t="s">
        <v>56</v>
      </c>
      <c r="C30" s="3" t="s">
        <v>55</v>
      </c>
      <c r="D30" s="3"/>
      <c r="E30" s="3"/>
      <c r="F30" s="3"/>
      <c r="G30" s="3"/>
      <c r="H30" s="3"/>
      <c r="I30" s="6" t="s">
        <v>54</v>
      </c>
      <c r="J30" s="3" t="s">
        <v>24</v>
      </c>
      <c r="K30" s="3">
        <v>-4.2869999999999998E-2</v>
      </c>
      <c r="L30" s="3" t="s">
        <v>58</v>
      </c>
      <c r="M30" s="3" t="s">
        <v>23</v>
      </c>
      <c r="N30" s="3" t="s">
        <v>27</v>
      </c>
      <c r="O30" s="3">
        <v>4.9599999999999998E-2</v>
      </c>
    </row>
    <row r="31" spans="1:15" x14ac:dyDescent="0.3">
      <c r="A31" s="10" t="s">
        <v>57</v>
      </c>
      <c r="B31" s="3" t="s">
        <v>56</v>
      </c>
      <c r="C31" s="3" t="s">
        <v>55</v>
      </c>
      <c r="D31" s="3"/>
      <c r="E31" s="3"/>
      <c r="F31" s="3"/>
      <c r="G31" s="3"/>
      <c r="H31" s="3"/>
      <c r="I31" s="6" t="s">
        <v>54</v>
      </c>
      <c r="J31" s="3" t="s">
        <v>18</v>
      </c>
      <c r="K31" s="3">
        <v>-3.5650000000000001E-2</v>
      </c>
      <c r="L31" s="3" t="s">
        <v>53</v>
      </c>
      <c r="M31" s="3" t="s">
        <v>17</v>
      </c>
      <c r="N31" s="3" t="s">
        <v>16</v>
      </c>
      <c r="O31" s="3">
        <v>0.1754</v>
      </c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2" t="s">
        <v>52</v>
      </c>
      <c r="B33" s="2" t="s">
        <v>51</v>
      </c>
      <c r="C33" s="8" t="s">
        <v>117</v>
      </c>
      <c r="D33" s="8" t="s">
        <v>103</v>
      </c>
      <c r="E33" s="8" t="s">
        <v>102</v>
      </c>
      <c r="F33" s="2" t="s">
        <v>8</v>
      </c>
      <c r="G33" s="2" t="s">
        <v>50</v>
      </c>
      <c r="H33" s="2" t="s">
        <v>49</v>
      </c>
      <c r="I33" s="2" t="s">
        <v>48</v>
      </c>
      <c r="J33" s="2" t="s">
        <v>47</v>
      </c>
      <c r="K33" s="2" t="s">
        <v>46</v>
      </c>
      <c r="L33" s="2" t="s">
        <v>45</v>
      </c>
      <c r="M33" s="2" t="s">
        <v>44</v>
      </c>
      <c r="O33" s="2"/>
    </row>
    <row r="34" spans="1:15" s="12" customFormat="1" x14ac:dyDescent="0.3">
      <c r="A34" s="9" t="s">
        <v>43</v>
      </c>
      <c r="B34" s="9" t="s">
        <v>20</v>
      </c>
      <c r="C34" s="12">
        <v>682.2</v>
      </c>
      <c r="D34" s="12">
        <v>3</v>
      </c>
      <c r="E34" s="12">
        <v>227.4</v>
      </c>
      <c r="F34" s="9" t="s">
        <v>134</v>
      </c>
      <c r="G34" s="9" t="s">
        <v>73</v>
      </c>
      <c r="H34" s="9"/>
      <c r="I34" s="9"/>
      <c r="J34" s="9"/>
      <c r="K34" s="9"/>
      <c r="L34" s="9"/>
      <c r="M34" s="9"/>
      <c r="O34" s="9"/>
    </row>
    <row r="35" spans="1:15" s="12" customFormat="1" x14ac:dyDescent="0.3">
      <c r="A35" s="9" t="s">
        <v>43</v>
      </c>
      <c r="B35" s="9" t="s">
        <v>20</v>
      </c>
      <c r="F35" s="9"/>
      <c r="G35" s="9"/>
      <c r="H35" s="9" t="s">
        <v>19</v>
      </c>
      <c r="I35" s="9" t="s">
        <v>38</v>
      </c>
      <c r="J35" s="9">
        <v>-1.2</v>
      </c>
      <c r="K35" s="9" t="s">
        <v>17</v>
      </c>
      <c r="L35" s="9" t="s">
        <v>16</v>
      </c>
      <c r="M35" s="9">
        <v>0.49659999999999999</v>
      </c>
      <c r="O35" s="9"/>
    </row>
    <row r="36" spans="1:15" s="12" customFormat="1" x14ac:dyDescent="0.3">
      <c r="A36" s="9" t="s">
        <v>43</v>
      </c>
      <c r="B36" s="9" t="s">
        <v>20</v>
      </c>
      <c r="F36" s="9"/>
      <c r="G36" s="9"/>
      <c r="H36" s="9" t="s">
        <v>19</v>
      </c>
      <c r="I36" s="9" t="s">
        <v>37</v>
      </c>
      <c r="J36" s="9">
        <v>-8.9649999999999999</v>
      </c>
      <c r="K36" s="9" t="s">
        <v>23</v>
      </c>
      <c r="L36" s="9" t="s">
        <v>42</v>
      </c>
      <c r="M36" s="9" t="s">
        <v>41</v>
      </c>
      <c r="O36" s="9"/>
    </row>
    <row r="37" spans="1:15" s="12" customFormat="1" x14ac:dyDescent="0.3">
      <c r="A37" s="9" t="s">
        <v>43</v>
      </c>
      <c r="B37" s="9" t="s">
        <v>20</v>
      </c>
      <c r="F37" s="9"/>
      <c r="G37" s="9"/>
      <c r="H37" s="9" t="s">
        <v>19</v>
      </c>
      <c r="I37" s="9" t="s">
        <v>24</v>
      </c>
      <c r="J37" s="9">
        <v>-4.8</v>
      </c>
      <c r="K37" s="9" t="s">
        <v>17</v>
      </c>
      <c r="L37" s="9" t="s">
        <v>16</v>
      </c>
      <c r="M37" s="9">
        <v>5.1700000000000003E-2</v>
      </c>
      <c r="O37" s="9"/>
    </row>
    <row r="38" spans="1:15" s="12" customFormat="1" x14ac:dyDescent="0.3">
      <c r="A38" s="9" t="s">
        <v>43</v>
      </c>
      <c r="B38" s="9" t="s">
        <v>20</v>
      </c>
      <c r="F38" s="9"/>
      <c r="G38" s="9"/>
      <c r="H38" s="9" t="s">
        <v>19</v>
      </c>
      <c r="I38" s="9" t="s">
        <v>36</v>
      </c>
      <c r="J38" s="9">
        <v>-7.7649999999999997</v>
      </c>
      <c r="K38" s="9" t="s">
        <v>23</v>
      </c>
      <c r="L38" s="9" t="s">
        <v>42</v>
      </c>
      <c r="M38" s="9" t="s">
        <v>41</v>
      </c>
      <c r="O38" s="9"/>
    </row>
    <row r="39" spans="1:15" s="12" customFormat="1" x14ac:dyDescent="0.3">
      <c r="A39" s="9" t="s">
        <v>43</v>
      </c>
      <c r="B39" s="9" t="s">
        <v>20</v>
      </c>
      <c r="F39" s="9"/>
      <c r="G39" s="9"/>
      <c r="H39" s="9" t="s">
        <v>19</v>
      </c>
      <c r="I39" s="9" t="s">
        <v>35</v>
      </c>
      <c r="J39" s="9">
        <v>-3.6</v>
      </c>
      <c r="K39" s="9" t="s">
        <v>17</v>
      </c>
      <c r="L39" s="9" t="s">
        <v>16</v>
      </c>
      <c r="M39" s="9">
        <v>8.8900000000000007E-2</v>
      </c>
      <c r="O39" s="9"/>
    </row>
    <row r="40" spans="1:15" s="12" customFormat="1" x14ac:dyDescent="0.3">
      <c r="A40" s="9" t="s">
        <v>43</v>
      </c>
      <c r="B40" s="9" t="s">
        <v>20</v>
      </c>
      <c r="F40" s="9"/>
      <c r="G40" s="9"/>
      <c r="H40" s="9" t="s">
        <v>19</v>
      </c>
      <c r="I40" s="9" t="s">
        <v>33</v>
      </c>
      <c r="J40" s="9">
        <v>4.165</v>
      </c>
      <c r="K40" s="9" t="s">
        <v>17</v>
      </c>
      <c r="L40" s="9" t="s">
        <v>16</v>
      </c>
      <c r="M40" s="9">
        <v>5.1700000000000003E-2</v>
      </c>
      <c r="O40" s="9"/>
    </row>
    <row r="41" spans="1:15" x14ac:dyDescent="0.3">
      <c r="A41" s="9" t="s">
        <v>40</v>
      </c>
      <c r="B41" s="3" t="s">
        <v>20</v>
      </c>
      <c r="C41" s="7">
        <v>21.56</v>
      </c>
      <c r="D41" s="7">
        <v>3</v>
      </c>
      <c r="E41" s="7">
        <v>7.1849999999999996</v>
      </c>
      <c r="F41" s="3" t="s">
        <v>135</v>
      </c>
      <c r="G41" s="3" t="s">
        <v>73</v>
      </c>
      <c r="H41" s="3"/>
      <c r="I41" s="3"/>
      <c r="J41" s="3"/>
      <c r="K41" s="3"/>
      <c r="L41" s="3"/>
      <c r="M41" s="3"/>
      <c r="O41" s="3"/>
    </row>
    <row r="42" spans="1:15" x14ac:dyDescent="0.3">
      <c r="A42" s="9" t="s">
        <v>40</v>
      </c>
      <c r="B42" s="3" t="s">
        <v>20</v>
      </c>
      <c r="F42" s="3"/>
      <c r="G42" s="3"/>
      <c r="H42" s="3" t="s">
        <v>19</v>
      </c>
      <c r="I42" s="3" t="s">
        <v>38</v>
      </c>
      <c r="J42" s="3">
        <v>-0.33329999999999999</v>
      </c>
      <c r="K42" s="3" t="s">
        <v>17</v>
      </c>
      <c r="L42" s="3" t="s">
        <v>16</v>
      </c>
      <c r="M42" s="3">
        <v>0.24429999999999999</v>
      </c>
      <c r="O42" s="3"/>
    </row>
    <row r="43" spans="1:15" x14ac:dyDescent="0.3">
      <c r="A43" s="9" t="s">
        <v>40</v>
      </c>
      <c r="B43" s="3" t="s">
        <v>20</v>
      </c>
      <c r="F43" s="3"/>
      <c r="G43" s="3"/>
      <c r="H43" s="3" t="s">
        <v>19</v>
      </c>
      <c r="I43" s="3" t="s">
        <v>37</v>
      </c>
      <c r="J43" s="3">
        <v>-1.762</v>
      </c>
      <c r="K43" s="3" t="s">
        <v>23</v>
      </c>
      <c r="L43" s="3" t="s">
        <v>42</v>
      </c>
      <c r="M43" s="3" t="s">
        <v>41</v>
      </c>
      <c r="O43" s="3"/>
    </row>
    <row r="44" spans="1:15" x14ac:dyDescent="0.3">
      <c r="A44" s="9" t="s">
        <v>40</v>
      </c>
      <c r="B44" s="3" t="s">
        <v>20</v>
      </c>
      <c r="F44" s="3"/>
      <c r="G44" s="3"/>
      <c r="H44" s="3" t="s">
        <v>19</v>
      </c>
      <c r="I44" s="3" t="s">
        <v>24</v>
      </c>
      <c r="J44" s="3">
        <v>-0.8</v>
      </c>
      <c r="K44" s="3" t="s">
        <v>23</v>
      </c>
      <c r="L44" s="3" t="s">
        <v>27</v>
      </c>
      <c r="M44" s="3">
        <v>3.8800000000000001E-2</v>
      </c>
      <c r="O44" s="3"/>
    </row>
    <row r="45" spans="1:15" x14ac:dyDescent="0.3">
      <c r="A45" s="9" t="s">
        <v>40</v>
      </c>
      <c r="B45" s="3" t="s">
        <v>20</v>
      </c>
      <c r="F45" s="3"/>
      <c r="G45" s="3"/>
      <c r="H45" s="3" t="s">
        <v>19</v>
      </c>
      <c r="I45" s="3" t="s">
        <v>36</v>
      </c>
      <c r="J45" s="3">
        <v>-1.4279999999999999</v>
      </c>
      <c r="K45" s="3" t="s">
        <v>23</v>
      </c>
      <c r="L45" s="3" t="s">
        <v>42</v>
      </c>
      <c r="M45" s="3" t="s">
        <v>41</v>
      </c>
      <c r="O45" s="3"/>
    </row>
    <row r="46" spans="1:15" x14ac:dyDescent="0.3">
      <c r="A46" s="9" t="s">
        <v>40</v>
      </c>
      <c r="B46" s="3" t="s">
        <v>20</v>
      </c>
      <c r="F46" s="3"/>
      <c r="G46" s="3"/>
      <c r="H46" s="3" t="s">
        <v>19</v>
      </c>
      <c r="I46" s="3" t="s">
        <v>35</v>
      </c>
      <c r="J46" s="3">
        <v>-0.4667</v>
      </c>
      <c r="K46" s="3" t="s">
        <v>17</v>
      </c>
      <c r="L46" s="3" t="s">
        <v>16</v>
      </c>
      <c r="M46" s="3">
        <v>0.2001</v>
      </c>
      <c r="O46" s="3"/>
    </row>
    <row r="47" spans="1:15" x14ac:dyDescent="0.3">
      <c r="A47" s="9" t="s">
        <v>40</v>
      </c>
      <c r="B47" s="3" t="s">
        <v>20</v>
      </c>
      <c r="F47" s="3"/>
      <c r="G47" s="3"/>
      <c r="H47" s="3" t="s">
        <v>19</v>
      </c>
      <c r="I47" s="3" t="s">
        <v>33</v>
      </c>
      <c r="J47" s="3">
        <v>0.96150000000000002</v>
      </c>
      <c r="K47" s="3" t="s">
        <v>23</v>
      </c>
      <c r="L47" s="3" t="s">
        <v>22</v>
      </c>
      <c r="M47" s="3">
        <v>7.6E-3</v>
      </c>
      <c r="O47" s="3"/>
    </row>
    <row r="48" spans="1:15" s="12" customFormat="1" x14ac:dyDescent="0.3">
      <c r="A48" s="9" t="s">
        <v>39</v>
      </c>
      <c r="B48" s="9" t="s">
        <v>20</v>
      </c>
      <c r="C48" s="12">
        <v>1.3550000000000001E-3</v>
      </c>
      <c r="D48" s="12">
        <v>3</v>
      </c>
      <c r="E48" s="12">
        <v>4.5179999999999998E-4</v>
      </c>
      <c r="F48" s="9" t="s">
        <v>136</v>
      </c>
      <c r="G48" s="9" t="s">
        <v>139</v>
      </c>
      <c r="H48" s="9"/>
      <c r="I48" s="9"/>
      <c r="J48" s="9"/>
      <c r="K48" s="9"/>
      <c r="L48" s="9"/>
      <c r="M48" s="9"/>
      <c r="O48" s="9"/>
    </row>
    <row r="49" spans="1:15" x14ac:dyDescent="0.3">
      <c r="A49" s="9" t="s">
        <v>34</v>
      </c>
      <c r="B49" s="3" t="s">
        <v>20</v>
      </c>
      <c r="C49" s="7">
        <v>3.0489999999999998E-4</v>
      </c>
      <c r="D49" s="7">
        <v>3</v>
      </c>
      <c r="E49" s="7">
        <v>1.016E-4</v>
      </c>
      <c r="F49" s="3" t="s">
        <v>137</v>
      </c>
      <c r="G49" s="3" t="s">
        <v>138</v>
      </c>
      <c r="H49" s="3"/>
      <c r="I49" s="3"/>
      <c r="J49" s="3"/>
      <c r="K49" s="3"/>
      <c r="L49" s="3"/>
      <c r="M49" s="3"/>
      <c r="O49" s="3"/>
    </row>
    <row r="50" spans="1:15" x14ac:dyDescent="0.3">
      <c r="A50" s="9" t="s">
        <v>34</v>
      </c>
      <c r="B50" s="3" t="s">
        <v>20</v>
      </c>
      <c r="F50" s="3"/>
      <c r="G50" s="3"/>
      <c r="H50" s="3" t="s">
        <v>19</v>
      </c>
      <c r="I50" s="3" t="s">
        <v>38</v>
      </c>
      <c r="J50" s="3">
        <v>-2.297E-3</v>
      </c>
      <c r="K50" s="3" t="s">
        <v>17</v>
      </c>
      <c r="L50" s="3" t="s">
        <v>16</v>
      </c>
      <c r="M50" s="3">
        <v>0.51739999999999997</v>
      </c>
      <c r="O50" s="3"/>
    </row>
    <row r="51" spans="1:15" x14ac:dyDescent="0.3">
      <c r="A51" s="9" t="s">
        <v>34</v>
      </c>
      <c r="B51" s="3" t="s">
        <v>20</v>
      </c>
      <c r="F51" s="3"/>
      <c r="G51" s="3"/>
      <c r="H51" s="3" t="s">
        <v>19</v>
      </c>
      <c r="I51" s="3" t="s">
        <v>37</v>
      </c>
      <c r="J51" s="3">
        <v>-4.6439999999999997E-3</v>
      </c>
      <c r="K51" s="3" t="s">
        <v>17</v>
      </c>
      <c r="L51" s="3" t="s">
        <v>16</v>
      </c>
      <c r="M51" s="3">
        <v>0.12909999999999999</v>
      </c>
      <c r="O51" s="3"/>
    </row>
    <row r="52" spans="1:15" x14ac:dyDescent="0.3">
      <c r="A52" s="9" t="s">
        <v>34</v>
      </c>
      <c r="B52" s="6" t="s">
        <v>20</v>
      </c>
      <c r="F52" s="3"/>
      <c r="G52" s="3"/>
      <c r="H52" s="3" t="s">
        <v>19</v>
      </c>
      <c r="I52" s="3" t="s">
        <v>24</v>
      </c>
      <c r="J52" s="3">
        <v>2.3E-3</v>
      </c>
      <c r="K52" s="3" t="s">
        <v>17</v>
      </c>
      <c r="L52" s="3" t="s">
        <v>16</v>
      </c>
      <c r="M52" s="3">
        <v>0.51739999999999997</v>
      </c>
      <c r="O52" s="3"/>
    </row>
    <row r="53" spans="1:15" x14ac:dyDescent="0.3">
      <c r="A53" s="9" t="s">
        <v>34</v>
      </c>
      <c r="B53" s="6" t="s">
        <v>20</v>
      </c>
      <c r="F53" s="3"/>
      <c r="G53" s="3"/>
      <c r="H53" s="3" t="s">
        <v>19</v>
      </c>
      <c r="I53" s="3" t="s">
        <v>36</v>
      </c>
      <c r="J53" s="3">
        <v>-2.3470000000000001E-3</v>
      </c>
      <c r="K53" s="3" t="s">
        <v>17</v>
      </c>
      <c r="L53" s="3" t="s">
        <v>16</v>
      </c>
      <c r="M53" s="3">
        <v>0.51739999999999997</v>
      </c>
    </row>
    <row r="54" spans="1:15" x14ac:dyDescent="0.3">
      <c r="A54" s="9" t="s">
        <v>34</v>
      </c>
      <c r="B54" s="6" t="s">
        <v>20</v>
      </c>
      <c r="F54" s="3"/>
      <c r="G54" s="3"/>
      <c r="H54" s="3" t="s">
        <v>19</v>
      </c>
      <c r="I54" s="3" t="s">
        <v>35</v>
      </c>
      <c r="J54" s="3">
        <v>4.5970000000000004E-3</v>
      </c>
      <c r="K54" s="3" t="s">
        <v>17</v>
      </c>
      <c r="L54" s="3" t="s">
        <v>16</v>
      </c>
      <c r="M54" s="3">
        <v>0.12909999999999999</v>
      </c>
      <c r="O54" s="6"/>
    </row>
    <row r="55" spans="1:15" x14ac:dyDescent="0.3">
      <c r="A55" s="9" t="s">
        <v>34</v>
      </c>
      <c r="B55" s="6" t="s">
        <v>20</v>
      </c>
      <c r="F55" s="3"/>
      <c r="G55" s="3"/>
      <c r="H55" s="3" t="s">
        <v>19</v>
      </c>
      <c r="I55" s="3" t="s">
        <v>33</v>
      </c>
      <c r="J55" s="3">
        <v>6.9439999999999997E-3</v>
      </c>
      <c r="K55" s="3" t="s">
        <v>23</v>
      </c>
      <c r="L55" s="3" t="s">
        <v>27</v>
      </c>
      <c r="M55" s="3">
        <v>0.01</v>
      </c>
      <c r="O55" s="3"/>
    </row>
    <row r="56" spans="1:15" s="11" customFormat="1" x14ac:dyDescent="0.3">
      <c r="A56" s="10" t="s">
        <v>32</v>
      </c>
      <c r="B56" s="10" t="s">
        <v>20</v>
      </c>
      <c r="C56" s="11">
        <v>2836</v>
      </c>
      <c r="D56" s="11">
        <v>2</v>
      </c>
      <c r="E56" s="11">
        <v>1418</v>
      </c>
      <c r="F56" s="10" t="s">
        <v>118</v>
      </c>
      <c r="G56" s="10" t="s">
        <v>119</v>
      </c>
      <c r="H56" s="10"/>
      <c r="I56" s="10"/>
      <c r="J56" s="10"/>
      <c r="K56" s="10"/>
      <c r="L56" s="10"/>
      <c r="M56" s="10"/>
      <c r="O56" s="10"/>
    </row>
    <row r="57" spans="1:15" x14ac:dyDescent="0.3">
      <c r="A57" s="10" t="s">
        <v>31</v>
      </c>
      <c r="B57" s="6" t="s">
        <v>20</v>
      </c>
      <c r="C57" s="3">
        <v>9.218</v>
      </c>
      <c r="D57" s="3">
        <v>2</v>
      </c>
      <c r="E57" s="3">
        <v>4.609</v>
      </c>
      <c r="F57" s="3" t="s">
        <v>120</v>
      </c>
      <c r="G57" s="3" t="s">
        <v>121</v>
      </c>
      <c r="H57" s="3"/>
      <c r="I57" s="3"/>
      <c r="J57" s="3"/>
      <c r="K57" s="3"/>
      <c r="L57" s="3"/>
      <c r="M57" s="3"/>
      <c r="O57" s="3"/>
    </row>
    <row r="58" spans="1:15" s="11" customFormat="1" x14ac:dyDescent="0.3">
      <c r="A58" s="10" t="s">
        <v>29</v>
      </c>
      <c r="B58" s="10" t="s">
        <v>20</v>
      </c>
      <c r="C58" s="11">
        <v>33.74</v>
      </c>
      <c r="D58" s="11">
        <v>2</v>
      </c>
      <c r="E58" s="11">
        <v>16.87</v>
      </c>
      <c r="F58" s="10" t="s">
        <v>130</v>
      </c>
      <c r="G58" s="10" t="s">
        <v>131</v>
      </c>
      <c r="H58" s="10"/>
      <c r="I58" s="10"/>
      <c r="J58" s="10"/>
      <c r="K58" s="10"/>
      <c r="L58" s="10"/>
      <c r="M58" s="10"/>
      <c r="O58" s="10"/>
    </row>
    <row r="59" spans="1:15" s="11" customFormat="1" x14ac:dyDescent="0.3">
      <c r="A59" s="10" t="s">
        <v>29</v>
      </c>
      <c r="B59" s="10" t="s">
        <v>20</v>
      </c>
      <c r="F59" s="10"/>
      <c r="G59" s="10"/>
      <c r="H59" s="10" t="s">
        <v>19</v>
      </c>
      <c r="I59" s="10" t="s">
        <v>25</v>
      </c>
      <c r="J59" s="10">
        <v>-1.1220000000000001</v>
      </c>
      <c r="K59" s="10" t="s">
        <v>23</v>
      </c>
      <c r="L59" s="10" t="s">
        <v>27</v>
      </c>
      <c r="M59" s="10">
        <v>4.4999999999999998E-2</v>
      </c>
      <c r="O59" s="10"/>
    </row>
    <row r="60" spans="1:15" s="11" customFormat="1" x14ac:dyDescent="0.3">
      <c r="A60" s="10" t="s">
        <v>29</v>
      </c>
      <c r="B60" s="10" t="s">
        <v>20</v>
      </c>
      <c r="F60" s="10"/>
      <c r="G60" s="10"/>
      <c r="H60" s="10" t="s">
        <v>19</v>
      </c>
      <c r="I60" s="10" t="s">
        <v>24</v>
      </c>
      <c r="J60" s="10">
        <v>-2.4239999999999999</v>
      </c>
      <c r="K60" s="10" t="s">
        <v>23</v>
      </c>
      <c r="L60" s="10" t="s">
        <v>30</v>
      </c>
      <c r="M60" s="10">
        <v>1E-4</v>
      </c>
      <c r="O60" s="10"/>
    </row>
    <row r="61" spans="1:15" s="11" customFormat="1" x14ac:dyDescent="0.3">
      <c r="A61" s="10" t="s">
        <v>29</v>
      </c>
      <c r="B61" s="10" t="s">
        <v>20</v>
      </c>
      <c r="F61" s="10"/>
      <c r="G61" s="10"/>
      <c r="H61" s="10" t="s">
        <v>19</v>
      </c>
      <c r="I61" s="10" t="s">
        <v>18</v>
      </c>
      <c r="J61" s="10">
        <v>-1.302</v>
      </c>
      <c r="K61" s="10" t="s">
        <v>23</v>
      </c>
      <c r="L61" s="10" t="s">
        <v>27</v>
      </c>
      <c r="M61" s="10">
        <v>4.4999999999999998E-2</v>
      </c>
      <c r="O61" s="10"/>
    </row>
    <row r="62" spans="1:15" x14ac:dyDescent="0.3">
      <c r="A62" s="10" t="s">
        <v>140</v>
      </c>
      <c r="B62" s="6" t="s">
        <v>20</v>
      </c>
      <c r="C62" s="7">
        <v>2.2989999999999999</v>
      </c>
      <c r="D62" s="7">
        <v>2</v>
      </c>
      <c r="E62" s="7">
        <v>1.149</v>
      </c>
      <c r="F62" s="3" t="s">
        <v>132</v>
      </c>
      <c r="G62" s="3" t="s">
        <v>133</v>
      </c>
      <c r="H62" s="3"/>
      <c r="I62" s="3"/>
      <c r="J62" s="3"/>
      <c r="K62" s="3"/>
      <c r="L62" s="3"/>
      <c r="M62" s="3"/>
      <c r="O62" s="3"/>
    </row>
    <row r="63" spans="1:15" x14ac:dyDescent="0.3">
      <c r="A63" s="10" t="s">
        <v>140</v>
      </c>
      <c r="B63" s="6" t="s">
        <v>20</v>
      </c>
      <c r="F63" s="3"/>
      <c r="G63" s="3"/>
      <c r="H63" s="3" t="s">
        <v>19</v>
      </c>
      <c r="I63" s="3" t="s">
        <v>25</v>
      </c>
      <c r="J63" s="3">
        <v>-0.1822</v>
      </c>
      <c r="K63" s="3" t="s">
        <v>17</v>
      </c>
      <c r="L63" s="3" t="s">
        <v>16</v>
      </c>
      <c r="M63" s="3">
        <v>0.39539999999999997</v>
      </c>
      <c r="O63" s="3"/>
    </row>
    <row r="64" spans="1:15" x14ac:dyDescent="0.3">
      <c r="A64" s="10" t="s">
        <v>140</v>
      </c>
      <c r="B64" s="6" t="s">
        <v>20</v>
      </c>
      <c r="F64" s="3"/>
      <c r="G64" s="3"/>
      <c r="H64" s="3" t="s">
        <v>19</v>
      </c>
      <c r="I64" s="3" t="s">
        <v>24</v>
      </c>
      <c r="J64" s="3">
        <v>-0.54669999999999996</v>
      </c>
      <c r="K64" s="3" t="s">
        <v>23</v>
      </c>
      <c r="L64" s="3" t="s">
        <v>27</v>
      </c>
      <c r="M64" s="3">
        <v>1.54E-2</v>
      </c>
      <c r="O64" s="3"/>
    </row>
    <row r="65" spans="1:15" x14ac:dyDescent="0.3">
      <c r="A65" s="10" t="s">
        <v>140</v>
      </c>
      <c r="B65" s="6" t="s">
        <v>20</v>
      </c>
      <c r="F65" s="3"/>
      <c r="G65" s="3"/>
      <c r="H65" s="3" t="s">
        <v>19</v>
      </c>
      <c r="I65" s="3" t="s">
        <v>18</v>
      </c>
      <c r="J65" s="3">
        <v>-0.3644</v>
      </c>
      <c r="K65" s="3" t="s">
        <v>17</v>
      </c>
      <c r="L65" s="3" t="s">
        <v>16</v>
      </c>
      <c r="M65" s="3">
        <v>0.17910000000000001</v>
      </c>
      <c r="O65" s="3"/>
    </row>
    <row r="66" spans="1:15" s="11" customFormat="1" x14ac:dyDescent="0.3">
      <c r="A66" s="10" t="s">
        <v>28</v>
      </c>
      <c r="B66" s="10" t="s">
        <v>20</v>
      </c>
      <c r="C66" s="11">
        <v>5.3469999999999997E-2</v>
      </c>
      <c r="D66" s="11">
        <v>2</v>
      </c>
      <c r="E66" s="11">
        <v>2.673E-2</v>
      </c>
      <c r="F66" s="10" t="s">
        <v>124</v>
      </c>
      <c r="G66" s="10" t="s">
        <v>125</v>
      </c>
      <c r="H66" s="10"/>
      <c r="I66" s="10"/>
      <c r="J66" s="10"/>
      <c r="K66" s="10"/>
      <c r="L66" s="10"/>
      <c r="M66" s="10"/>
      <c r="O66" s="10"/>
    </row>
    <row r="67" spans="1:15" x14ac:dyDescent="0.3">
      <c r="A67" s="10" t="s">
        <v>26</v>
      </c>
      <c r="B67" s="6" t="s">
        <v>20</v>
      </c>
      <c r="C67" s="3">
        <v>4.6959999999999998E-4</v>
      </c>
      <c r="D67" s="3">
        <v>2</v>
      </c>
      <c r="E67" s="3">
        <v>2.3479999999999999E-4</v>
      </c>
      <c r="F67" s="3" t="s">
        <v>122</v>
      </c>
      <c r="G67" s="3" t="s">
        <v>123</v>
      </c>
      <c r="H67" s="3"/>
      <c r="I67" s="3"/>
      <c r="J67" s="3"/>
      <c r="K67" s="3"/>
      <c r="L67" s="3"/>
      <c r="M67" s="3"/>
      <c r="O67" s="3"/>
    </row>
    <row r="68" spans="1:15" s="11" customFormat="1" x14ac:dyDescent="0.3">
      <c r="A68" s="10" t="s">
        <v>21</v>
      </c>
      <c r="B68" s="10" t="s">
        <v>20</v>
      </c>
      <c r="C68" s="11">
        <v>5.3529999999999995E-4</v>
      </c>
      <c r="D68" s="11">
        <v>2</v>
      </c>
      <c r="E68" s="11">
        <v>2.676E-4</v>
      </c>
      <c r="F68" s="10" t="s">
        <v>126</v>
      </c>
      <c r="G68" s="10" t="s">
        <v>127</v>
      </c>
      <c r="H68" s="10"/>
      <c r="I68" s="10"/>
      <c r="J68" s="10"/>
      <c r="K68" s="10"/>
      <c r="L68" s="10"/>
      <c r="M68" s="10"/>
      <c r="O68" s="10"/>
    </row>
    <row r="69" spans="1:15" s="11" customFormat="1" x14ac:dyDescent="0.3">
      <c r="A69" s="10" t="s">
        <v>21</v>
      </c>
      <c r="B69" s="10" t="s">
        <v>20</v>
      </c>
      <c r="F69" s="10"/>
      <c r="G69" s="10"/>
      <c r="H69" s="10" t="s">
        <v>19</v>
      </c>
      <c r="I69" s="10" t="s">
        <v>25</v>
      </c>
      <c r="J69" s="10">
        <v>-4.829E-3</v>
      </c>
      <c r="K69" s="10" t="s">
        <v>17</v>
      </c>
      <c r="L69" s="10" t="s">
        <v>16</v>
      </c>
      <c r="M69" s="10">
        <v>0.158</v>
      </c>
      <c r="O69" s="10"/>
    </row>
    <row r="70" spans="1:15" s="11" customFormat="1" x14ac:dyDescent="0.3">
      <c r="A70" s="10" t="s">
        <v>21</v>
      </c>
      <c r="B70" s="10" t="s">
        <v>20</v>
      </c>
      <c r="F70" s="10"/>
      <c r="G70" s="10"/>
      <c r="H70" s="10" t="s">
        <v>19</v>
      </c>
      <c r="I70" s="10" t="s">
        <v>24</v>
      </c>
      <c r="J70" s="10">
        <v>-9.6550000000000004E-3</v>
      </c>
      <c r="K70" s="10" t="s">
        <v>23</v>
      </c>
      <c r="L70" s="10" t="s">
        <v>22</v>
      </c>
      <c r="M70" s="10">
        <v>2.0999999999999999E-3</v>
      </c>
      <c r="O70" s="10"/>
    </row>
    <row r="71" spans="1:15" s="11" customFormat="1" x14ac:dyDescent="0.3">
      <c r="A71" s="10" t="s">
        <v>21</v>
      </c>
      <c r="B71" s="10" t="s">
        <v>20</v>
      </c>
      <c r="F71" s="10"/>
      <c r="G71" s="10"/>
      <c r="H71" s="10" t="s">
        <v>19</v>
      </c>
      <c r="I71" s="10" t="s">
        <v>18</v>
      </c>
      <c r="J71" s="10">
        <v>-4.8260000000000004E-3</v>
      </c>
      <c r="K71" s="10" t="s">
        <v>17</v>
      </c>
      <c r="L71" s="10" t="s">
        <v>16</v>
      </c>
      <c r="M71" s="10">
        <v>0.158</v>
      </c>
      <c r="O71" s="10"/>
    </row>
    <row r="72" spans="1:15" x14ac:dyDescent="0.3">
      <c r="A72" s="11" t="s">
        <v>141</v>
      </c>
      <c r="B72" s="7" t="s">
        <v>20</v>
      </c>
      <c r="C72" s="7">
        <v>1.501E-5</v>
      </c>
      <c r="D72" s="7">
        <v>2</v>
      </c>
      <c r="E72" s="7">
        <v>7.5039999999999996E-6</v>
      </c>
      <c r="F72" s="3" t="s">
        <v>128</v>
      </c>
      <c r="G72" s="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data_3_weeks_old_quail</vt:lpstr>
      <vt:lpstr>data_7_month_old_quail</vt:lpstr>
      <vt:lpstr>mean+-SD</vt:lpstr>
      <vt:lpstr>stats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Court</dc:creator>
  <cp:lastModifiedBy>Lucas Court</cp:lastModifiedBy>
  <dcterms:created xsi:type="dcterms:W3CDTF">2024-02-12T20:21:20Z</dcterms:created>
  <dcterms:modified xsi:type="dcterms:W3CDTF">2024-05-30T08:33:35Z</dcterms:modified>
</cp:coreProperties>
</file>