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400" yWindow="0" windowWidth="28800" windowHeight="16060" tabRatio="500" activeTab="1"/>
  </bookViews>
  <sheets>
    <sheet name="Foglio1" sheetId="1" r:id="rId1"/>
    <sheet name="Foglio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4" i="2" l="1"/>
  <c r="E33" i="2"/>
  <c r="S54" i="2"/>
  <c r="R54" i="2"/>
  <c r="Q54" i="2"/>
  <c r="P54" i="2"/>
  <c r="O54" i="2"/>
  <c r="M54" i="2"/>
  <c r="L54" i="2"/>
  <c r="K54" i="2"/>
  <c r="J54" i="2"/>
  <c r="G54" i="2"/>
  <c r="F54" i="2"/>
  <c r="E54" i="2"/>
  <c r="D54" i="2"/>
  <c r="C54" i="2"/>
  <c r="C33" i="1"/>
</calcChain>
</file>

<file path=xl/sharedStrings.xml><?xml version="1.0" encoding="utf-8"?>
<sst xmlns="http://schemas.openxmlformats.org/spreadsheetml/2006/main" count="222" uniqueCount="111">
  <si>
    <t>nome</t>
  </si>
  <si>
    <t>RI CRA</t>
  </si>
  <si>
    <t>PWV</t>
  </si>
  <si>
    <t>FABRY</t>
  </si>
  <si>
    <t>CONTROLLO</t>
  </si>
  <si>
    <t>0.79</t>
  </si>
  <si>
    <t>6.8</t>
  </si>
  <si>
    <t>0.62</t>
  </si>
  <si>
    <t>7.2</t>
  </si>
  <si>
    <t>RI CRA FINO A 0.65 NELLA NORMA</t>
  </si>
  <si>
    <t xml:space="preserve">PSW FINO A 8 NELLA NORMA </t>
  </si>
  <si>
    <t>Età</t>
  </si>
  <si>
    <t>0.78</t>
  </si>
  <si>
    <t>10.6</t>
  </si>
  <si>
    <t>0.88</t>
  </si>
  <si>
    <t>A.S.</t>
  </si>
  <si>
    <t>A.A.</t>
  </si>
  <si>
    <t>M.V.</t>
  </si>
  <si>
    <t>C.A.</t>
  </si>
  <si>
    <t>S.F.</t>
  </si>
  <si>
    <t>e.R.</t>
  </si>
  <si>
    <t>Q.S.</t>
  </si>
  <si>
    <t>D.F.</t>
  </si>
  <si>
    <t>M.N.</t>
  </si>
  <si>
    <t>S.C.</t>
  </si>
  <si>
    <t>Z.A.</t>
  </si>
  <si>
    <t>E.T.</t>
  </si>
  <si>
    <t>T.U.</t>
  </si>
  <si>
    <t>I.P.</t>
  </si>
  <si>
    <t>F.G.</t>
  </si>
  <si>
    <t>A.G.</t>
  </si>
  <si>
    <t>D.V.</t>
  </si>
  <si>
    <t>B.N.</t>
  </si>
  <si>
    <t>M.C.</t>
  </si>
  <si>
    <t>L.F.</t>
  </si>
  <si>
    <t>A.D.</t>
  </si>
  <si>
    <t>O.L.</t>
  </si>
  <si>
    <t>D.R.</t>
  </si>
  <si>
    <t>T.S.</t>
  </si>
  <si>
    <t>F.F.</t>
  </si>
  <si>
    <t>G.A.</t>
  </si>
  <si>
    <t>D.C.</t>
  </si>
  <si>
    <t>Z.G.</t>
  </si>
  <si>
    <t>C.G.</t>
  </si>
  <si>
    <t>MEDIA =</t>
  </si>
  <si>
    <t>0.91</t>
  </si>
  <si>
    <t>0.76</t>
  </si>
  <si>
    <t>0.64</t>
  </si>
  <si>
    <t>0.98</t>
  </si>
  <si>
    <t>0.65</t>
  </si>
  <si>
    <t>0.71</t>
  </si>
  <si>
    <t>0.75</t>
  </si>
  <si>
    <t>0.83</t>
  </si>
  <si>
    <t>0.80</t>
  </si>
  <si>
    <t>0.82</t>
  </si>
  <si>
    <t>0.96</t>
  </si>
  <si>
    <t>0.63</t>
  </si>
  <si>
    <t>0.87</t>
  </si>
  <si>
    <t>0.66</t>
  </si>
  <si>
    <t>0.92</t>
  </si>
  <si>
    <t>0.85</t>
  </si>
  <si>
    <t>0.84</t>
  </si>
  <si>
    <t>0.69</t>
  </si>
  <si>
    <t>0.73</t>
  </si>
  <si>
    <t>6.4</t>
  </si>
  <si>
    <t>5.4</t>
  </si>
  <si>
    <t>6.9</t>
  </si>
  <si>
    <t>7.3</t>
  </si>
  <si>
    <t>7.5</t>
  </si>
  <si>
    <t>7.9</t>
  </si>
  <si>
    <t>6.7</t>
  </si>
  <si>
    <t>8.1</t>
  </si>
  <si>
    <t>8.2</t>
  </si>
  <si>
    <t>7.8</t>
  </si>
  <si>
    <t>8.4</t>
  </si>
  <si>
    <t>6.3</t>
  </si>
  <si>
    <t>7.1</t>
  </si>
  <si>
    <t>5.8</t>
  </si>
  <si>
    <t>6.2</t>
  </si>
  <si>
    <t>6.5</t>
  </si>
  <si>
    <t>6.1</t>
  </si>
  <si>
    <t>7.7</t>
  </si>
  <si>
    <t>7.0</t>
  </si>
  <si>
    <t>5.3</t>
  </si>
  <si>
    <t>6.6</t>
  </si>
  <si>
    <t>0.55</t>
  </si>
  <si>
    <t>0.58</t>
  </si>
  <si>
    <t>0.37</t>
  </si>
  <si>
    <t>0.61</t>
  </si>
  <si>
    <t>0.39</t>
  </si>
  <si>
    <t>0.45</t>
  </si>
  <si>
    <t>0.49</t>
  </si>
  <si>
    <t>0.51</t>
  </si>
  <si>
    <t>0.57</t>
  </si>
  <si>
    <t>0.59</t>
  </si>
  <si>
    <t>0.53</t>
  </si>
  <si>
    <t>0.47</t>
  </si>
  <si>
    <t>RI CRA= RESISTIVE INDEX OF CENTRAL RETINAL ARTERY</t>
  </si>
  <si>
    <t xml:space="preserve">PWV= PULSE WAVE VELOCITY </t>
  </si>
  <si>
    <t xml:space="preserve"> Retinal vessel density in Superificial Capillary Plexus</t>
  </si>
  <si>
    <t>Deep Capillary Plexus</t>
  </si>
  <si>
    <t>Choriocapillaris</t>
  </si>
  <si>
    <t>N. Pazienti</t>
  </si>
  <si>
    <t xml:space="preserve">central </t>
  </si>
  <si>
    <t>Superior</t>
  </si>
  <si>
    <t>Inferior</t>
  </si>
  <si>
    <t>Nasal</t>
  </si>
  <si>
    <t>Temporal</t>
  </si>
  <si>
    <t>central mVD</t>
  </si>
  <si>
    <t>Control Group</t>
  </si>
  <si>
    <t>FABRY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</si>
</sst>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scheme val="minor"/>
    </font>
    <font>
      <b/>
      <sz val="16"/>
      <color rgb="FF000000"/>
      <name val="Calibri"/>
      <scheme val="minor"/>
    </font>
    <font>
      <sz val="16"/>
      <color rgb="FF000000"/>
      <name val="Calibri"/>
      <scheme val="minor"/>
    </font>
    <font>
      <sz val="12"/>
      <color indexed="8"/>
      <name val="Calibri"/>
      <family val="2"/>
    </font>
    <font>
      <sz val="16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2" fontId="0" fillId="0" borderId="0" xfId="0" applyNumberForma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2" fontId="6" fillId="0" borderId="0" xfId="0" applyNumberFormat="1" applyFont="1" applyAlignment="1">
      <alignment horizontal="center"/>
    </xf>
    <xf numFmtId="2" fontId="8" fillId="0" borderId="0" xfId="13" applyNumberFormat="1" applyFont="1" applyAlignment="1">
      <alignment horizontal="center"/>
    </xf>
    <xf numFmtId="0" fontId="8" fillId="0" borderId="0" xfId="13" applyFont="1" applyAlignment="1">
      <alignment horizontal="center"/>
    </xf>
    <xf numFmtId="0" fontId="8" fillId="0" borderId="0" xfId="13" applyFont="1" applyFill="1" applyAlignment="1">
      <alignment horizontal="center"/>
    </xf>
    <xf numFmtId="2" fontId="8" fillId="0" borderId="0" xfId="13" applyNumberFormat="1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2" fontId="4" fillId="0" borderId="0" xfId="0" applyNumberFormat="1" applyFont="1"/>
    <xf numFmtId="2" fontId="0" fillId="2" borderId="0" xfId="0" applyNumberFormat="1" applyFill="1"/>
    <xf numFmtId="2" fontId="3" fillId="0" borderId="0" xfId="0" applyNumberFormat="1" applyFont="1"/>
  </cellXfs>
  <cellStyles count="24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Normale" xfId="0" builtinId="0"/>
    <cellStyle name="Normale_Foglio1" xfId="13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7"/>
  <sheetViews>
    <sheetView showRuler="0" workbookViewId="0">
      <selection activeCell="K31" sqref="K31"/>
    </sheetView>
  </sheetViews>
  <sheetFormatPr baseColWidth="10" defaultRowHeight="15" x14ac:dyDescent="0"/>
  <cols>
    <col min="2" max="2" width="20.5" customWidth="1"/>
    <col min="3" max="3" width="7.33203125" customWidth="1"/>
    <col min="8" max="8" width="10.83203125" style="2"/>
  </cols>
  <sheetData>
    <row r="2" spans="1:11">
      <c r="D2" t="s">
        <v>3</v>
      </c>
      <c r="H2" s="2" t="s">
        <v>4</v>
      </c>
    </row>
    <row r="3" spans="1:11">
      <c r="B3" t="s">
        <v>0</v>
      </c>
      <c r="C3" t="s">
        <v>11</v>
      </c>
      <c r="D3" t="s">
        <v>1</v>
      </c>
      <c r="E3" t="s">
        <v>2</v>
      </c>
      <c r="G3" s="1" t="s">
        <v>0</v>
      </c>
      <c r="H3" s="14" t="s">
        <v>1</v>
      </c>
      <c r="I3" s="1" t="s">
        <v>2</v>
      </c>
    </row>
    <row r="4" spans="1:11">
      <c r="A4">
        <v>1</v>
      </c>
      <c r="B4" t="s">
        <v>15</v>
      </c>
      <c r="C4">
        <v>40</v>
      </c>
      <c r="D4" t="s">
        <v>5</v>
      </c>
      <c r="E4" t="s">
        <v>6</v>
      </c>
      <c r="F4">
        <v>1</v>
      </c>
      <c r="H4" s="2" t="s">
        <v>85</v>
      </c>
      <c r="I4" t="s">
        <v>84</v>
      </c>
    </row>
    <row r="5" spans="1:11">
      <c r="A5">
        <v>2</v>
      </c>
      <c r="B5" t="s">
        <v>16</v>
      </c>
      <c r="C5">
        <v>36</v>
      </c>
      <c r="D5" t="s">
        <v>7</v>
      </c>
      <c r="E5" t="s">
        <v>8</v>
      </c>
      <c r="F5">
        <v>2</v>
      </c>
      <c r="H5" s="2" t="s">
        <v>86</v>
      </c>
      <c r="I5" t="s">
        <v>81</v>
      </c>
      <c r="K5" t="s">
        <v>97</v>
      </c>
    </row>
    <row r="6" spans="1:11">
      <c r="A6">
        <v>3</v>
      </c>
      <c r="B6" t="s">
        <v>17</v>
      </c>
      <c r="C6">
        <v>52</v>
      </c>
      <c r="D6" t="s">
        <v>12</v>
      </c>
      <c r="E6" t="s">
        <v>71</v>
      </c>
      <c r="F6">
        <v>3</v>
      </c>
      <c r="H6" s="2" t="s">
        <v>49</v>
      </c>
      <c r="I6" t="s">
        <v>80</v>
      </c>
      <c r="K6" t="s">
        <v>98</v>
      </c>
    </row>
    <row r="7" spans="1:11">
      <c r="A7">
        <v>4</v>
      </c>
      <c r="B7" t="s">
        <v>18</v>
      </c>
      <c r="C7">
        <v>50</v>
      </c>
      <c r="D7" t="s">
        <v>14</v>
      </c>
      <c r="E7" t="s">
        <v>64</v>
      </c>
      <c r="F7">
        <v>4</v>
      </c>
      <c r="H7" s="2" t="s">
        <v>87</v>
      </c>
      <c r="I7" t="s">
        <v>8</v>
      </c>
    </row>
    <row r="8" spans="1:11">
      <c r="A8">
        <v>5</v>
      </c>
      <c r="B8" t="s">
        <v>19</v>
      </c>
      <c r="C8">
        <v>46</v>
      </c>
      <c r="D8" t="s">
        <v>14</v>
      </c>
      <c r="E8" t="s">
        <v>65</v>
      </c>
      <c r="F8">
        <v>5</v>
      </c>
      <c r="H8" s="2" t="s">
        <v>88</v>
      </c>
      <c r="I8" t="s">
        <v>78</v>
      </c>
    </row>
    <row r="9" spans="1:11">
      <c r="A9">
        <v>6</v>
      </c>
      <c r="B9" t="s">
        <v>20</v>
      </c>
      <c r="C9">
        <v>39</v>
      </c>
      <c r="D9" t="s">
        <v>45</v>
      </c>
      <c r="E9" t="s">
        <v>66</v>
      </c>
      <c r="F9">
        <v>6</v>
      </c>
      <c r="H9" s="2" t="s">
        <v>58</v>
      </c>
      <c r="I9" t="s">
        <v>64</v>
      </c>
    </row>
    <row r="10" spans="1:11">
      <c r="A10">
        <v>7</v>
      </c>
      <c r="B10" t="s">
        <v>21</v>
      </c>
      <c r="C10">
        <v>57</v>
      </c>
      <c r="D10" t="s">
        <v>46</v>
      </c>
      <c r="E10" t="s">
        <v>67</v>
      </c>
      <c r="F10">
        <v>7</v>
      </c>
      <c r="H10" s="2" t="s">
        <v>89</v>
      </c>
      <c r="I10" t="s">
        <v>76</v>
      </c>
    </row>
    <row r="11" spans="1:11">
      <c r="A11">
        <v>8</v>
      </c>
      <c r="B11" t="s">
        <v>22</v>
      </c>
      <c r="C11">
        <v>58</v>
      </c>
      <c r="D11" t="s">
        <v>47</v>
      </c>
      <c r="E11" t="s">
        <v>68</v>
      </c>
      <c r="F11">
        <v>8</v>
      </c>
      <c r="H11" s="2" t="s">
        <v>90</v>
      </c>
      <c r="I11" t="s">
        <v>67</v>
      </c>
    </row>
    <row r="12" spans="1:11">
      <c r="A12">
        <v>9</v>
      </c>
      <c r="B12" t="s">
        <v>23</v>
      </c>
      <c r="C12">
        <v>60</v>
      </c>
      <c r="D12" t="s">
        <v>48</v>
      </c>
      <c r="E12" t="s">
        <v>13</v>
      </c>
      <c r="F12">
        <v>9</v>
      </c>
      <c r="H12" s="2" t="s">
        <v>91</v>
      </c>
      <c r="I12" t="s">
        <v>69</v>
      </c>
    </row>
    <row r="13" spans="1:11">
      <c r="A13">
        <v>10</v>
      </c>
      <c r="B13" t="s">
        <v>24</v>
      </c>
      <c r="C13">
        <v>37</v>
      </c>
      <c r="D13" t="s">
        <v>49</v>
      </c>
      <c r="E13" t="s">
        <v>70</v>
      </c>
      <c r="F13">
        <v>10</v>
      </c>
      <c r="H13" s="2" t="s">
        <v>92</v>
      </c>
      <c r="I13" t="s">
        <v>79</v>
      </c>
    </row>
    <row r="14" spans="1:11">
      <c r="A14">
        <v>11</v>
      </c>
      <c r="B14" t="s">
        <v>25</v>
      </c>
      <c r="C14">
        <v>35</v>
      </c>
      <c r="D14" t="s">
        <v>50</v>
      </c>
      <c r="E14" t="s">
        <v>67</v>
      </c>
      <c r="F14">
        <v>11</v>
      </c>
      <c r="H14" s="2" t="s">
        <v>86</v>
      </c>
      <c r="I14" t="s">
        <v>69</v>
      </c>
    </row>
    <row r="15" spans="1:11">
      <c r="A15">
        <v>12</v>
      </c>
      <c r="B15" t="s">
        <v>26</v>
      </c>
      <c r="C15">
        <v>38</v>
      </c>
      <c r="D15" t="s">
        <v>51</v>
      </c>
      <c r="E15" t="s">
        <v>71</v>
      </c>
      <c r="F15">
        <v>12</v>
      </c>
      <c r="H15" s="2" t="s">
        <v>93</v>
      </c>
      <c r="I15" t="s">
        <v>8</v>
      </c>
    </row>
    <row r="16" spans="1:11">
      <c r="A16">
        <v>13</v>
      </c>
      <c r="B16" t="s">
        <v>27</v>
      </c>
      <c r="C16">
        <v>44</v>
      </c>
      <c r="D16" t="s">
        <v>52</v>
      </c>
      <c r="E16" t="s">
        <v>6</v>
      </c>
      <c r="F16">
        <v>13</v>
      </c>
      <c r="H16" s="2" t="s">
        <v>94</v>
      </c>
      <c r="I16" t="s">
        <v>79</v>
      </c>
    </row>
    <row r="17" spans="1:9">
      <c r="A17">
        <v>14</v>
      </c>
      <c r="B17" t="s">
        <v>28</v>
      </c>
      <c r="C17">
        <v>47</v>
      </c>
      <c r="D17" t="s">
        <v>53</v>
      </c>
      <c r="E17" t="s">
        <v>67</v>
      </c>
      <c r="F17">
        <v>14</v>
      </c>
      <c r="H17" s="2" t="s">
        <v>7</v>
      </c>
      <c r="I17" t="s">
        <v>8</v>
      </c>
    </row>
    <row r="18" spans="1:9">
      <c r="A18">
        <v>15</v>
      </c>
      <c r="B18" t="s">
        <v>29</v>
      </c>
      <c r="C18">
        <v>48</v>
      </c>
      <c r="D18" t="s">
        <v>46</v>
      </c>
      <c r="E18" t="s">
        <v>68</v>
      </c>
      <c r="F18">
        <v>15</v>
      </c>
      <c r="H18" s="2" t="s">
        <v>56</v>
      </c>
      <c r="I18" t="s">
        <v>8</v>
      </c>
    </row>
    <row r="19" spans="1:9">
      <c r="A19">
        <v>16</v>
      </c>
      <c r="B19" t="s">
        <v>30</v>
      </c>
      <c r="C19">
        <v>45</v>
      </c>
      <c r="D19" t="s">
        <v>54</v>
      </c>
      <c r="E19" t="s">
        <v>73</v>
      </c>
      <c r="F19">
        <v>16</v>
      </c>
      <c r="H19" s="2" t="s">
        <v>95</v>
      </c>
      <c r="I19" t="s">
        <v>81</v>
      </c>
    </row>
    <row r="20" spans="1:9">
      <c r="A20">
        <v>17</v>
      </c>
      <c r="B20" t="s">
        <v>31</v>
      </c>
      <c r="C20">
        <v>51</v>
      </c>
      <c r="D20" t="s">
        <v>55</v>
      </c>
      <c r="E20" t="s">
        <v>72</v>
      </c>
      <c r="F20">
        <v>17</v>
      </c>
      <c r="H20" s="2" t="s">
        <v>91</v>
      </c>
      <c r="I20" t="s">
        <v>67</v>
      </c>
    </row>
    <row r="21" spans="1:9">
      <c r="A21">
        <v>18</v>
      </c>
      <c r="B21" t="s">
        <v>32</v>
      </c>
      <c r="C21">
        <v>46</v>
      </c>
      <c r="D21" t="s">
        <v>56</v>
      </c>
      <c r="E21" t="s">
        <v>66</v>
      </c>
      <c r="F21">
        <v>18</v>
      </c>
      <c r="H21" s="2" t="s">
        <v>85</v>
      </c>
      <c r="I21" t="s">
        <v>75</v>
      </c>
    </row>
    <row r="22" spans="1:9">
      <c r="A22">
        <v>19</v>
      </c>
      <c r="B22" t="s">
        <v>33</v>
      </c>
      <c r="C22">
        <v>53</v>
      </c>
      <c r="D22" t="s">
        <v>57</v>
      </c>
      <c r="E22" t="s">
        <v>8</v>
      </c>
      <c r="F22">
        <v>19</v>
      </c>
      <c r="H22" s="2" t="s">
        <v>95</v>
      </c>
      <c r="I22" t="s">
        <v>82</v>
      </c>
    </row>
    <row r="23" spans="1:9">
      <c r="A23">
        <v>20</v>
      </c>
      <c r="B23" t="s">
        <v>34</v>
      </c>
      <c r="C23">
        <v>51</v>
      </c>
      <c r="D23" t="s">
        <v>49</v>
      </c>
      <c r="E23" t="s">
        <v>68</v>
      </c>
      <c r="F23">
        <v>20</v>
      </c>
      <c r="H23" s="2" t="s">
        <v>93</v>
      </c>
      <c r="I23" t="s">
        <v>81</v>
      </c>
    </row>
    <row r="24" spans="1:9">
      <c r="A24">
        <v>21</v>
      </c>
      <c r="B24" t="s">
        <v>35</v>
      </c>
      <c r="C24">
        <v>42</v>
      </c>
      <c r="D24" t="s">
        <v>58</v>
      </c>
      <c r="E24" t="s">
        <v>74</v>
      </c>
      <c r="F24">
        <v>21</v>
      </c>
      <c r="H24" s="2" t="s">
        <v>47</v>
      </c>
      <c r="I24" t="s">
        <v>8</v>
      </c>
    </row>
    <row r="25" spans="1:9">
      <c r="A25">
        <v>22</v>
      </c>
      <c r="B25" t="s">
        <v>36</v>
      </c>
      <c r="C25">
        <v>44</v>
      </c>
      <c r="D25" t="s">
        <v>46</v>
      </c>
      <c r="E25" t="s">
        <v>75</v>
      </c>
      <c r="F25">
        <v>22</v>
      </c>
      <c r="H25" s="2" t="s">
        <v>56</v>
      </c>
      <c r="I25" t="s">
        <v>80</v>
      </c>
    </row>
    <row r="26" spans="1:9">
      <c r="A26">
        <v>23</v>
      </c>
      <c r="B26" t="s">
        <v>37</v>
      </c>
      <c r="C26">
        <v>56</v>
      </c>
      <c r="D26" t="s">
        <v>59</v>
      </c>
      <c r="E26" t="s">
        <v>66</v>
      </c>
      <c r="F26">
        <v>23</v>
      </c>
      <c r="H26" s="2" t="s">
        <v>58</v>
      </c>
      <c r="I26" t="s">
        <v>79</v>
      </c>
    </row>
    <row r="27" spans="1:9">
      <c r="A27">
        <v>24</v>
      </c>
      <c r="B27" t="s">
        <v>38</v>
      </c>
      <c r="C27">
        <v>49</v>
      </c>
      <c r="D27" t="s">
        <v>60</v>
      </c>
      <c r="E27" t="s">
        <v>76</v>
      </c>
      <c r="F27">
        <v>24</v>
      </c>
      <c r="H27" s="2" t="s">
        <v>86</v>
      </c>
      <c r="I27" t="s">
        <v>83</v>
      </c>
    </row>
    <row r="28" spans="1:9">
      <c r="A28">
        <v>25</v>
      </c>
      <c r="B28" t="s">
        <v>39</v>
      </c>
      <c r="C28">
        <v>50</v>
      </c>
      <c r="D28" t="s">
        <v>61</v>
      </c>
      <c r="E28" t="s">
        <v>67</v>
      </c>
      <c r="F28">
        <v>25</v>
      </c>
      <c r="H28" s="2" t="s">
        <v>94</v>
      </c>
      <c r="I28" t="s">
        <v>78</v>
      </c>
    </row>
    <row r="29" spans="1:9">
      <c r="A29">
        <v>26</v>
      </c>
      <c r="B29" t="s">
        <v>40</v>
      </c>
      <c r="C29">
        <v>51</v>
      </c>
      <c r="D29" t="s">
        <v>49</v>
      </c>
      <c r="E29" t="s">
        <v>6</v>
      </c>
      <c r="F29">
        <v>26</v>
      </c>
      <c r="H29" s="2" t="s">
        <v>96</v>
      </c>
      <c r="I29" t="s">
        <v>77</v>
      </c>
    </row>
    <row r="30" spans="1:9">
      <c r="A30">
        <v>27</v>
      </c>
      <c r="B30" t="s">
        <v>41</v>
      </c>
      <c r="C30">
        <v>57</v>
      </c>
      <c r="D30" t="s">
        <v>60</v>
      </c>
      <c r="E30" t="s">
        <v>72</v>
      </c>
    </row>
    <row r="31" spans="1:9">
      <c r="A31">
        <v>28</v>
      </c>
      <c r="B31" t="s">
        <v>42</v>
      </c>
      <c r="C31">
        <v>41</v>
      </c>
      <c r="D31" t="s">
        <v>62</v>
      </c>
      <c r="E31" t="s">
        <v>70</v>
      </c>
    </row>
    <row r="32" spans="1:9">
      <c r="A32">
        <v>29</v>
      </c>
      <c r="B32" t="s">
        <v>43</v>
      </c>
      <c r="C32">
        <v>43</v>
      </c>
      <c r="D32" t="s">
        <v>63</v>
      </c>
      <c r="E32" t="s">
        <v>73</v>
      </c>
    </row>
    <row r="33" spans="2:4">
      <c r="B33" t="s">
        <v>44</v>
      </c>
      <c r="C33" s="2">
        <f>AVERAGE(C4:C32)</f>
        <v>47.103448275862071</v>
      </c>
      <c r="D33" s="2"/>
    </row>
    <row r="36" spans="2:4">
      <c r="D36" t="s">
        <v>9</v>
      </c>
    </row>
    <row r="37" spans="2:4">
      <c r="D37" t="s">
        <v>10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showRuler="0" topLeftCell="A2" workbookViewId="0">
      <selection activeCell="B4" sqref="B4:B32"/>
    </sheetView>
  </sheetViews>
  <sheetFormatPr baseColWidth="10" defaultRowHeight="15" x14ac:dyDescent="0"/>
  <cols>
    <col min="5" max="5" width="10.83203125" style="2"/>
    <col min="7" max="7" width="10.83203125" style="2"/>
    <col min="9" max="9" width="10.83203125" style="2"/>
  </cols>
  <sheetData>
    <row r="1" spans="1:19" ht="20">
      <c r="I1" s="12" t="s">
        <v>110</v>
      </c>
    </row>
    <row r="2" spans="1:19" ht="20">
      <c r="A2" s="11" t="s">
        <v>99</v>
      </c>
      <c r="B2" s="11"/>
      <c r="C2" s="11"/>
      <c r="D2" s="11"/>
      <c r="E2" s="11"/>
      <c r="F2" s="11"/>
      <c r="G2" s="11"/>
      <c r="H2" s="1"/>
      <c r="I2" s="11" t="s">
        <v>100</v>
      </c>
      <c r="J2" s="11"/>
      <c r="K2" s="11"/>
      <c r="L2" s="11"/>
      <c r="M2" s="11"/>
      <c r="N2" s="1"/>
      <c r="O2" s="11" t="s">
        <v>101</v>
      </c>
      <c r="P2" s="11"/>
      <c r="Q2" s="11"/>
      <c r="R2" s="11"/>
      <c r="S2" s="11"/>
    </row>
    <row r="3" spans="1:19" ht="20">
      <c r="A3" s="3" t="s">
        <v>102</v>
      </c>
      <c r="B3" s="4"/>
      <c r="C3" s="3" t="s">
        <v>103</v>
      </c>
      <c r="D3" s="3" t="s">
        <v>104</v>
      </c>
      <c r="E3" s="6" t="s">
        <v>105</v>
      </c>
      <c r="F3" s="3" t="s">
        <v>106</v>
      </c>
      <c r="G3" s="6" t="s">
        <v>107</v>
      </c>
      <c r="H3" s="1"/>
      <c r="I3" s="6" t="s">
        <v>108</v>
      </c>
      <c r="J3" s="3" t="s">
        <v>104</v>
      </c>
      <c r="K3" s="5" t="s">
        <v>105</v>
      </c>
      <c r="L3" s="3" t="s">
        <v>106</v>
      </c>
      <c r="M3" s="3" t="s">
        <v>107</v>
      </c>
      <c r="N3" s="1"/>
      <c r="O3" s="3" t="s">
        <v>108</v>
      </c>
      <c r="P3" s="3" t="s">
        <v>104</v>
      </c>
      <c r="Q3" s="5" t="s">
        <v>105</v>
      </c>
      <c r="R3" s="3" t="s">
        <v>106</v>
      </c>
      <c r="S3" s="3" t="s">
        <v>107</v>
      </c>
    </row>
    <row r="4" spans="1:19" ht="20">
      <c r="A4" s="3">
        <v>1</v>
      </c>
      <c r="B4" t="s">
        <v>15</v>
      </c>
      <c r="C4" s="6">
        <v>21.05</v>
      </c>
      <c r="D4" s="6">
        <v>47.9</v>
      </c>
      <c r="E4" s="6">
        <v>50.05</v>
      </c>
      <c r="F4" s="6">
        <v>44.73</v>
      </c>
      <c r="G4" s="6">
        <v>47.91</v>
      </c>
      <c r="H4" s="1"/>
      <c r="I4" s="6">
        <v>27.6</v>
      </c>
      <c r="J4" s="6">
        <v>43.15</v>
      </c>
      <c r="K4" s="6">
        <v>44.5</v>
      </c>
      <c r="L4" s="6">
        <v>44.42</v>
      </c>
      <c r="M4" s="6">
        <v>43.77</v>
      </c>
      <c r="N4" s="1"/>
      <c r="O4" s="6">
        <v>23.39</v>
      </c>
      <c r="P4" s="6">
        <v>43.77</v>
      </c>
      <c r="Q4" s="6">
        <v>46.11</v>
      </c>
      <c r="R4" s="6">
        <v>42.96</v>
      </c>
      <c r="S4" s="6">
        <v>43.67</v>
      </c>
    </row>
    <row r="5" spans="1:19" ht="20">
      <c r="A5" s="3">
        <v>2</v>
      </c>
      <c r="B5" t="s">
        <v>16</v>
      </c>
      <c r="C5" s="6">
        <v>24.96</v>
      </c>
      <c r="D5" s="6">
        <v>43.25</v>
      </c>
      <c r="E5" s="6">
        <v>42.6</v>
      </c>
      <c r="F5" s="6">
        <v>23.48</v>
      </c>
      <c r="G5" s="6">
        <v>32.93</v>
      </c>
      <c r="H5" s="1"/>
      <c r="I5" s="6">
        <v>23.41</v>
      </c>
      <c r="J5" s="6">
        <v>39.549999999999997</v>
      </c>
      <c r="K5" s="6">
        <v>34.51</v>
      </c>
      <c r="L5" s="6">
        <v>25.02</v>
      </c>
      <c r="M5" s="6">
        <v>29.31</v>
      </c>
      <c r="N5" s="1"/>
      <c r="O5" s="6">
        <v>25.34</v>
      </c>
      <c r="P5" s="6">
        <v>48.54</v>
      </c>
      <c r="Q5" s="6">
        <v>43.69</v>
      </c>
      <c r="R5" s="6">
        <v>43.4</v>
      </c>
      <c r="S5" s="6">
        <v>44.37</v>
      </c>
    </row>
    <row r="6" spans="1:19" ht="20">
      <c r="A6" s="3">
        <v>3</v>
      </c>
      <c r="B6" t="s">
        <v>17</v>
      </c>
      <c r="C6" s="6">
        <v>15.9</v>
      </c>
      <c r="D6" s="6">
        <v>42.83</v>
      </c>
      <c r="E6" s="6">
        <v>39.770000000000003</v>
      </c>
      <c r="F6" s="6">
        <v>36.869999999999997</v>
      </c>
      <c r="G6" s="6">
        <v>41.1</v>
      </c>
      <c r="H6" s="1"/>
      <c r="I6" s="6">
        <v>23.42</v>
      </c>
      <c r="J6" s="6">
        <v>36.729999999999997</v>
      </c>
      <c r="K6" s="6">
        <v>34.270000000000003</v>
      </c>
      <c r="L6" s="6">
        <v>33.659999999999997</v>
      </c>
      <c r="M6" s="6">
        <v>39.39</v>
      </c>
      <c r="N6" s="1"/>
      <c r="O6" s="6">
        <v>32.74</v>
      </c>
      <c r="P6" s="6">
        <v>43.79</v>
      </c>
      <c r="Q6" s="6">
        <v>43.64</v>
      </c>
      <c r="R6" s="6">
        <v>41.24</v>
      </c>
      <c r="S6" s="6">
        <v>42.69</v>
      </c>
    </row>
    <row r="7" spans="1:19" ht="20">
      <c r="A7" s="3">
        <v>4</v>
      </c>
      <c r="B7" t="s">
        <v>18</v>
      </c>
      <c r="C7" s="6">
        <v>15.68</v>
      </c>
      <c r="D7" s="6">
        <v>48.44</v>
      </c>
      <c r="E7" s="6">
        <v>45</v>
      </c>
      <c r="F7" s="6">
        <v>41.97</v>
      </c>
      <c r="G7" s="6">
        <v>43.29</v>
      </c>
      <c r="H7" s="1"/>
      <c r="I7" s="6">
        <v>21.35</v>
      </c>
      <c r="J7" s="6">
        <v>43.91</v>
      </c>
      <c r="K7" s="6">
        <v>42.56</v>
      </c>
      <c r="L7" s="6">
        <v>38.630000000000003</v>
      </c>
      <c r="M7" s="6">
        <v>38.630000000000003</v>
      </c>
      <c r="N7" s="1"/>
      <c r="O7" s="6">
        <v>27.48</v>
      </c>
      <c r="P7" s="6">
        <v>46.66</v>
      </c>
      <c r="Q7" s="6">
        <v>42.45</v>
      </c>
      <c r="R7" s="6">
        <v>42.66</v>
      </c>
      <c r="S7" s="6">
        <v>44.41</v>
      </c>
    </row>
    <row r="8" spans="1:19" ht="20">
      <c r="A8" s="3">
        <v>5</v>
      </c>
      <c r="B8" t="s">
        <v>19</v>
      </c>
      <c r="C8" s="6">
        <v>14.91</v>
      </c>
      <c r="D8" s="6">
        <v>49.64</v>
      </c>
      <c r="E8" s="6">
        <v>48.48</v>
      </c>
      <c r="F8" s="6">
        <v>44.1</v>
      </c>
      <c r="G8" s="6">
        <v>45.72</v>
      </c>
      <c r="H8" s="1"/>
      <c r="I8" s="6">
        <v>18.93</v>
      </c>
      <c r="J8" s="6">
        <v>46.97</v>
      </c>
      <c r="K8" s="6">
        <v>47.48</v>
      </c>
      <c r="L8" s="6">
        <v>43.87</v>
      </c>
      <c r="M8" s="6">
        <v>43.61</v>
      </c>
      <c r="N8" s="1"/>
      <c r="O8" s="6">
        <v>27.06</v>
      </c>
      <c r="P8" s="6">
        <v>43.52</v>
      </c>
      <c r="Q8" s="6">
        <v>43.38</v>
      </c>
      <c r="R8" s="6">
        <v>41.12</v>
      </c>
      <c r="S8" s="6">
        <v>40.11</v>
      </c>
    </row>
    <row r="9" spans="1:19" ht="20">
      <c r="A9" s="3">
        <v>6</v>
      </c>
      <c r="B9" t="s">
        <v>20</v>
      </c>
      <c r="C9" s="6">
        <v>12.97</v>
      </c>
      <c r="D9" s="6">
        <v>45.52</v>
      </c>
      <c r="E9" s="6">
        <v>39.86</v>
      </c>
      <c r="F9" s="6">
        <v>38.53</v>
      </c>
      <c r="G9" s="6">
        <v>42.34</v>
      </c>
      <c r="H9" s="1"/>
      <c r="I9" s="6">
        <v>20.61</v>
      </c>
      <c r="J9" s="6">
        <v>42.49</v>
      </c>
      <c r="K9" s="6">
        <v>30.48</v>
      </c>
      <c r="L9" s="6">
        <v>34.6</v>
      </c>
      <c r="M9" s="6">
        <v>37.76</v>
      </c>
      <c r="N9" s="1"/>
      <c r="O9" s="6">
        <v>14.54</v>
      </c>
      <c r="P9" s="6">
        <v>45.29</v>
      </c>
      <c r="Q9" s="6">
        <v>48.17</v>
      </c>
      <c r="R9" s="6">
        <v>44.42</v>
      </c>
      <c r="S9" s="6">
        <v>44.8</v>
      </c>
    </row>
    <row r="10" spans="1:19" ht="20">
      <c r="A10" s="3">
        <v>7</v>
      </c>
      <c r="B10" t="s">
        <v>21</v>
      </c>
      <c r="C10" s="6">
        <v>11.15</v>
      </c>
      <c r="D10" s="6">
        <v>47.8</v>
      </c>
      <c r="E10" s="6">
        <v>45.6</v>
      </c>
      <c r="F10" s="6">
        <v>39.51</v>
      </c>
      <c r="G10" s="6">
        <v>42.89</v>
      </c>
      <c r="H10" s="1"/>
      <c r="I10" s="6">
        <v>21.77</v>
      </c>
      <c r="J10" s="6">
        <v>43.62</v>
      </c>
      <c r="K10" s="6">
        <v>41.14</v>
      </c>
      <c r="L10" s="6">
        <v>38.07</v>
      </c>
      <c r="M10" s="6">
        <v>40.020000000000003</v>
      </c>
      <c r="N10" s="1"/>
      <c r="O10" s="6">
        <v>28.48</v>
      </c>
      <c r="P10" s="6">
        <v>45.71</v>
      </c>
      <c r="Q10" s="6">
        <v>46.21</v>
      </c>
      <c r="R10" s="6">
        <v>40.81</v>
      </c>
      <c r="S10" s="6">
        <v>42.83</v>
      </c>
    </row>
    <row r="11" spans="1:19" ht="20">
      <c r="A11" s="3">
        <v>8</v>
      </c>
      <c r="B11" t="s">
        <v>22</v>
      </c>
      <c r="C11" s="6">
        <v>24.54</v>
      </c>
      <c r="D11" s="6">
        <v>36.78</v>
      </c>
      <c r="E11" s="6">
        <v>40.380000000000003</v>
      </c>
      <c r="F11" s="6">
        <v>38.729999999999997</v>
      </c>
      <c r="G11" s="6">
        <v>49.32</v>
      </c>
      <c r="H11" s="1"/>
      <c r="I11" s="6">
        <v>36.909999999999997</v>
      </c>
      <c r="J11" s="6">
        <v>27.86</v>
      </c>
      <c r="K11" s="6">
        <v>32.93</v>
      </c>
      <c r="L11" s="6">
        <v>30.46</v>
      </c>
      <c r="M11" s="6">
        <v>42.49</v>
      </c>
      <c r="N11" s="1"/>
      <c r="O11" s="6">
        <v>32.47</v>
      </c>
      <c r="P11" s="6">
        <v>48.43</v>
      </c>
      <c r="Q11" s="6">
        <v>49.61</v>
      </c>
      <c r="R11" s="6">
        <v>47.36</v>
      </c>
      <c r="S11" s="6">
        <v>48.54</v>
      </c>
    </row>
    <row r="12" spans="1:19" ht="20">
      <c r="A12" s="3">
        <v>9</v>
      </c>
      <c r="B12" t="s">
        <v>23</v>
      </c>
      <c r="C12" s="6">
        <v>10.98</v>
      </c>
      <c r="D12" s="6">
        <v>38.31</v>
      </c>
      <c r="E12" s="6">
        <v>38.36</v>
      </c>
      <c r="F12" s="6">
        <v>32.159999999999997</v>
      </c>
      <c r="G12" s="6">
        <v>38.9</v>
      </c>
      <c r="H12" s="1"/>
      <c r="I12" s="6">
        <v>25.92</v>
      </c>
      <c r="J12" s="6">
        <v>29.51</v>
      </c>
      <c r="K12" s="6">
        <v>31.35</v>
      </c>
      <c r="L12" s="6">
        <v>26.22</v>
      </c>
      <c r="M12" s="6">
        <v>32.119999999999997</v>
      </c>
      <c r="N12" s="1"/>
      <c r="O12" s="6">
        <v>28.13</v>
      </c>
      <c r="P12" s="6">
        <v>43.01</v>
      </c>
      <c r="Q12" s="6">
        <v>44.51</v>
      </c>
      <c r="R12" s="6">
        <v>42.44</v>
      </c>
      <c r="S12" s="6">
        <v>43.07</v>
      </c>
    </row>
    <row r="13" spans="1:19" ht="20">
      <c r="A13" s="3">
        <v>10</v>
      </c>
      <c r="B13" t="s">
        <v>24</v>
      </c>
      <c r="C13" s="6">
        <v>18.98</v>
      </c>
      <c r="D13" s="6">
        <v>45.45</v>
      </c>
      <c r="E13" s="6">
        <v>41.48</v>
      </c>
      <c r="F13" s="6">
        <v>36.94</v>
      </c>
      <c r="G13" s="6">
        <v>42.95</v>
      </c>
      <c r="I13" s="6">
        <v>25.22</v>
      </c>
      <c r="J13" s="6">
        <v>39.39</v>
      </c>
      <c r="K13" s="6">
        <v>36.229999999999997</v>
      </c>
      <c r="L13" s="6">
        <v>33.049999999999997</v>
      </c>
      <c r="M13" s="6">
        <v>38.869999999999997</v>
      </c>
      <c r="O13" s="6">
        <v>31.27</v>
      </c>
      <c r="P13" s="6">
        <v>44.13</v>
      </c>
      <c r="Q13" s="6">
        <v>47.89</v>
      </c>
      <c r="R13" s="6">
        <v>45.49</v>
      </c>
      <c r="S13" s="6">
        <v>45.02</v>
      </c>
    </row>
    <row r="14" spans="1:19" ht="20">
      <c r="A14" s="3">
        <v>11</v>
      </c>
      <c r="B14" t="s">
        <v>25</v>
      </c>
      <c r="C14" s="6">
        <v>16.649999999999999</v>
      </c>
      <c r="D14" s="6">
        <v>48.45</v>
      </c>
      <c r="E14" s="6">
        <v>46.17</v>
      </c>
      <c r="F14" s="6">
        <v>46.34</v>
      </c>
      <c r="G14" s="6">
        <v>44.11</v>
      </c>
      <c r="I14" s="6">
        <v>29.86</v>
      </c>
      <c r="J14" s="6">
        <v>44.86</v>
      </c>
      <c r="K14" s="6">
        <v>39.590000000000003</v>
      </c>
      <c r="L14" s="6">
        <v>46.29</v>
      </c>
      <c r="M14" s="6">
        <v>39.64</v>
      </c>
      <c r="O14" s="6">
        <v>27.84</v>
      </c>
      <c r="P14" s="6">
        <v>45.48</v>
      </c>
      <c r="Q14" s="6">
        <v>47.75</v>
      </c>
      <c r="R14" s="6">
        <v>44.83</v>
      </c>
      <c r="S14" s="6">
        <v>46.22</v>
      </c>
    </row>
    <row r="15" spans="1:19" ht="20">
      <c r="A15" s="3">
        <v>12</v>
      </c>
      <c r="B15" t="s">
        <v>26</v>
      </c>
      <c r="C15" s="6">
        <v>14.97</v>
      </c>
      <c r="D15" s="6">
        <v>44.16</v>
      </c>
      <c r="E15" s="6">
        <v>40.950000000000003</v>
      </c>
      <c r="F15" s="6">
        <v>41.21</v>
      </c>
      <c r="G15" s="6">
        <v>43.21</v>
      </c>
      <c r="H15" s="1"/>
      <c r="I15" s="6">
        <v>28.61</v>
      </c>
      <c r="J15" s="6">
        <v>35.94</v>
      </c>
      <c r="K15" s="6">
        <v>32.53</v>
      </c>
      <c r="L15" s="6">
        <v>36.01</v>
      </c>
      <c r="M15" s="6">
        <v>35.049999999999997</v>
      </c>
      <c r="N15" s="1"/>
      <c r="O15" s="6">
        <v>20.78</v>
      </c>
      <c r="P15" s="6">
        <v>42.24</v>
      </c>
      <c r="Q15" s="6">
        <v>46.61</v>
      </c>
      <c r="R15" s="6">
        <v>43.32</v>
      </c>
      <c r="S15" s="6">
        <v>45.57</v>
      </c>
    </row>
    <row r="16" spans="1:19" ht="20">
      <c r="A16" s="3">
        <v>13</v>
      </c>
      <c r="B16" t="s">
        <v>27</v>
      </c>
      <c r="C16" s="6">
        <v>9.15</v>
      </c>
      <c r="D16" s="6">
        <v>44.9</v>
      </c>
      <c r="E16" s="6">
        <v>44.08</v>
      </c>
      <c r="F16" s="6">
        <v>43.5</v>
      </c>
      <c r="G16" s="6">
        <v>45.55</v>
      </c>
      <c r="H16" s="1"/>
      <c r="I16" s="6">
        <v>18.75</v>
      </c>
      <c r="J16" s="6">
        <v>45.49</v>
      </c>
      <c r="K16" s="6">
        <v>44.98</v>
      </c>
      <c r="L16" s="6">
        <v>45.06</v>
      </c>
      <c r="M16" s="6">
        <v>45.46</v>
      </c>
      <c r="N16" s="1"/>
      <c r="O16" s="6">
        <v>32.56</v>
      </c>
      <c r="P16" s="6">
        <v>40.880000000000003</v>
      </c>
      <c r="Q16" s="6">
        <v>41.65</v>
      </c>
      <c r="R16" s="6">
        <v>41.66</v>
      </c>
      <c r="S16" s="6">
        <v>44.07</v>
      </c>
    </row>
    <row r="17" spans="1:19" ht="20">
      <c r="A17" s="3">
        <v>14</v>
      </c>
      <c r="B17" t="s">
        <v>28</v>
      </c>
      <c r="C17" s="6">
        <v>13.14</v>
      </c>
      <c r="D17" s="6">
        <v>29.23</v>
      </c>
      <c r="E17" s="6">
        <v>29.02</v>
      </c>
      <c r="F17" s="6">
        <v>25.03</v>
      </c>
      <c r="G17" s="6">
        <v>32.92</v>
      </c>
      <c r="H17" s="1"/>
      <c r="I17" s="6">
        <v>20.100000000000001</v>
      </c>
      <c r="J17" s="6">
        <v>34.270000000000003</v>
      </c>
      <c r="K17" s="6">
        <v>28.99</v>
      </c>
      <c r="L17" s="6">
        <v>25.47</v>
      </c>
      <c r="M17" s="6">
        <v>35.880000000000003</v>
      </c>
      <c r="N17" s="1"/>
      <c r="O17" s="6">
        <v>26.2</v>
      </c>
      <c r="P17" s="6">
        <v>40.43</v>
      </c>
      <c r="Q17" s="6">
        <v>45.78</v>
      </c>
      <c r="R17" s="6">
        <v>47.13</v>
      </c>
      <c r="S17" s="6">
        <v>44.21</v>
      </c>
    </row>
    <row r="18" spans="1:19" ht="20">
      <c r="A18" s="3">
        <v>15</v>
      </c>
      <c r="B18" t="s">
        <v>29</v>
      </c>
      <c r="C18" s="6">
        <v>16.39</v>
      </c>
      <c r="D18" s="6">
        <v>37.950000000000003</v>
      </c>
      <c r="E18" s="6">
        <v>33.83</v>
      </c>
      <c r="F18" s="6">
        <v>32.78</v>
      </c>
      <c r="G18" s="6">
        <v>34.67</v>
      </c>
      <c r="H18" s="1"/>
      <c r="I18" s="6">
        <v>22.19</v>
      </c>
      <c r="J18" s="6">
        <v>41.46</v>
      </c>
      <c r="K18" s="6">
        <v>36.43</v>
      </c>
      <c r="L18" s="6">
        <v>37.700000000000003</v>
      </c>
      <c r="M18" s="6">
        <v>35.85</v>
      </c>
      <c r="N18" s="1"/>
      <c r="O18" s="6">
        <v>22.61</v>
      </c>
      <c r="P18" s="6">
        <v>45.46</v>
      </c>
      <c r="Q18" s="6">
        <v>47.37</v>
      </c>
      <c r="R18" s="6">
        <v>47.38</v>
      </c>
      <c r="S18" s="6">
        <v>47.57</v>
      </c>
    </row>
    <row r="19" spans="1:19" ht="20">
      <c r="A19" s="3">
        <v>16</v>
      </c>
      <c r="B19" t="s">
        <v>30</v>
      </c>
      <c r="C19" s="6">
        <v>20.07</v>
      </c>
      <c r="D19" s="6">
        <v>30.17</v>
      </c>
      <c r="E19" s="6">
        <v>37.85</v>
      </c>
      <c r="F19" s="6">
        <v>35.96</v>
      </c>
      <c r="G19" s="6">
        <v>37.200000000000003</v>
      </c>
      <c r="H19" s="1"/>
      <c r="I19" s="6">
        <v>24.76</v>
      </c>
      <c r="J19" s="6">
        <v>30.9</v>
      </c>
      <c r="K19" s="6">
        <v>38.65</v>
      </c>
      <c r="L19" s="6">
        <v>36.840000000000003</v>
      </c>
      <c r="M19" s="6">
        <v>39.28</v>
      </c>
      <c r="N19" s="1"/>
      <c r="O19" s="6">
        <v>29.42</v>
      </c>
      <c r="P19" s="6">
        <v>48</v>
      </c>
      <c r="Q19" s="6">
        <v>45.97</v>
      </c>
      <c r="R19" s="6">
        <v>51.12</v>
      </c>
      <c r="S19" s="6">
        <v>50.27</v>
      </c>
    </row>
    <row r="20" spans="1:19" ht="20">
      <c r="A20" s="3">
        <v>17</v>
      </c>
      <c r="B20" t="s">
        <v>31</v>
      </c>
      <c r="C20" s="6">
        <v>16.39</v>
      </c>
      <c r="D20" s="6">
        <v>37.19</v>
      </c>
      <c r="E20" s="6">
        <v>35.24</v>
      </c>
      <c r="F20" s="6">
        <v>37.549999999999997</v>
      </c>
      <c r="G20" s="6">
        <v>40.07</v>
      </c>
      <c r="H20" s="1"/>
      <c r="I20" s="6">
        <v>21.08</v>
      </c>
      <c r="J20" s="6">
        <v>41.53</v>
      </c>
      <c r="K20" s="6">
        <v>40.24</v>
      </c>
      <c r="L20" s="6">
        <v>41.65</v>
      </c>
      <c r="M20" s="6">
        <v>43.49</v>
      </c>
      <c r="N20" s="1"/>
      <c r="O20" s="6">
        <v>23.95</v>
      </c>
      <c r="P20" s="6">
        <v>40.090000000000003</v>
      </c>
      <c r="Q20" s="6">
        <v>37.54</v>
      </c>
      <c r="R20" s="6">
        <v>42.13</v>
      </c>
      <c r="S20" s="6">
        <v>42.14</v>
      </c>
    </row>
    <row r="21" spans="1:19" ht="20">
      <c r="A21" s="3">
        <v>18</v>
      </c>
      <c r="B21" t="s">
        <v>32</v>
      </c>
      <c r="C21" s="6">
        <v>12.49</v>
      </c>
      <c r="D21" s="6">
        <v>25.94</v>
      </c>
      <c r="E21" s="6">
        <v>35.119999999999997</v>
      </c>
      <c r="F21" s="6">
        <v>34.770000000000003</v>
      </c>
      <c r="G21" s="6">
        <v>23.94</v>
      </c>
      <c r="I21" s="6">
        <v>19.22</v>
      </c>
      <c r="J21" s="6">
        <v>24.53</v>
      </c>
      <c r="K21" s="6">
        <v>35.99</v>
      </c>
      <c r="L21" s="6">
        <v>34.700000000000003</v>
      </c>
      <c r="M21" s="6">
        <v>23.93</v>
      </c>
      <c r="O21" s="6">
        <v>30.01</v>
      </c>
      <c r="P21" s="6">
        <v>43.55</v>
      </c>
      <c r="Q21" s="6">
        <v>47.45</v>
      </c>
      <c r="R21" s="6">
        <v>49.9</v>
      </c>
      <c r="S21" s="6">
        <v>52.02</v>
      </c>
    </row>
    <row r="22" spans="1:19" ht="20">
      <c r="A22" s="3">
        <v>19</v>
      </c>
      <c r="B22" t="s">
        <v>33</v>
      </c>
      <c r="C22" s="6">
        <v>13.01</v>
      </c>
      <c r="D22" s="6">
        <v>30.75</v>
      </c>
      <c r="E22" s="6">
        <v>25.83</v>
      </c>
      <c r="F22" s="6">
        <v>34.590000000000003</v>
      </c>
      <c r="G22" s="6">
        <v>34.31</v>
      </c>
      <c r="H22" s="1"/>
      <c r="I22" s="6">
        <v>21.83</v>
      </c>
      <c r="J22" s="6">
        <v>25.96</v>
      </c>
      <c r="K22" s="6">
        <v>22.94</v>
      </c>
      <c r="L22" s="6">
        <v>29.17</v>
      </c>
      <c r="M22" s="6">
        <v>29.34</v>
      </c>
      <c r="N22" s="1"/>
      <c r="O22" s="6">
        <v>24.32</v>
      </c>
      <c r="P22" s="6">
        <v>20.38</v>
      </c>
      <c r="Q22" s="6">
        <v>16.77</v>
      </c>
      <c r="R22" s="6">
        <v>21.61</v>
      </c>
      <c r="S22" s="6">
        <v>24.21</v>
      </c>
    </row>
    <row r="23" spans="1:19" ht="20">
      <c r="A23" s="3">
        <v>20</v>
      </c>
      <c r="B23" t="s">
        <v>34</v>
      </c>
      <c r="C23" s="6">
        <v>10.67</v>
      </c>
      <c r="D23" s="6">
        <v>22.79</v>
      </c>
      <c r="E23" s="6">
        <v>23.28</v>
      </c>
      <c r="F23" s="6">
        <v>26.72</v>
      </c>
      <c r="G23" s="6">
        <v>22.31</v>
      </c>
      <c r="H23" s="1"/>
      <c r="I23" s="6">
        <v>23.57</v>
      </c>
      <c r="J23" s="6">
        <v>23.25</v>
      </c>
      <c r="K23" s="6">
        <v>21.99</v>
      </c>
      <c r="L23" s="6">
        <v>29.61</v>
      </c>
      <c r="M23" s="6">
        <v>28.04</v>
      </c>
      <c r="N23" s="1"/>
      <c r="O23" s="6">
        <v>26.45</v>
      </c>
      <c r="P23" s="6">
        <v>18.59</v>
      </c>
      <c r="Q23" s="6">
        <v>17.02</v>
      </c>
      <c r="R23" s="6">
        <v>21.85</v>
      </c>
      <c r="S23" s="6">
        <v>18.940000000000001</v>
      </c>
    </row>
    <row r="24" spans="1:19" ht="20">
      <c r="A24" s="3">
        <v>21</v>
      </c>
      <c r="B24" t="s">
        <v>35</v>
      </c>
      <c r="C24" s="6">
        <v>14.45</v>
      </c>
      <c r="D24" s="6">
        <v>18.920000000000002</v>
      </c>
      <c r="E24" s="6">
        <v>21.73</v>
      </c>
      <c r="F24" s="6">
        <v>31.78</v>
      </c>
      <c r="G24" s="6">
        <v>32.159999999999997</v>
      </c>
      <c r="H24" s="1"/>
      <c r="I24" s="6">
        <v>20.8</v>
      </c>
      <c r="J24" s="6">
        <v>17.05</v>
      </c>
      <c r="K24" s="6">
        <v>21.18</v>
      </c>
      <c r="L24" s="6">
        <v>28.1</v>
      </c>
      <c r="M24" s="6">
        <v>28.23</v>
      </c>
      <c r="N24" s="1"/>
      <c r="O24" s="6">
        <v>23.3</v>
      </c>
      <c r="P24" s="6">
        <v>18.260000000000002</v>
      </c>
      <c r="Q24" s="6">
        <v>20.11</v>
      </c>
      <c r="R24" s="6">
        <v>22.61</v>
      </c>
      <c r="S24" s="6">
        <v>26.76</v>
      </c>
    </row>
    <row r="25" spans="1:19" ht="20">
      <c r="A25" s="3">
        <v>22</v>
      </c>
      <c r="B25" t="s">
        <v>36</v>
      </c>
      <c r="C25" s="6">
        <v>13.31</v>
      </c>
      <c r="D25" s="6">
        <v>32.950000000000003</v>
      </c>
      <c r="E25" s="6">
        <v>32.21</v>
      </c>
      <c r="F25" s="6">
        <v>27.59</v>
      </c>
      <c r="G25" s="6">
        <v>31.5</v>
      </c>
      <c r="H25" s="1"/>
      <c r="I25" s="6">
        <v>17.12</v>
      </c>
      <c r="J25" s="6">
        <v>23.66</v>
      </c>
      <c r="K25" s="6">
        <v>20.079999999999998</v>
      </c>
      <c r="L25" s="6">
        <v>21.75</v>
      </c>
      <c r="M25" s="6">
        <v>24.82</v>
      </c>
      <c r="N25" s="1"/>
      <c r="O25" s="6">
        <v>25.96</v>
      </c>
      <c r="P25" s="6">
        <v>19.670000000000002</v>
      </c>
      <c r="Q25" s="6">
        <v>20.079999999999998</v>
      </c>
      <c r="R25" s="6">
        <v>18.02</v>
      </c>
      <c r="S25" s="6">
        <v>17.8</v>
      </c>
    </row>
    <row r="26" spans="1:19" ht="20">
      <c r="A26" s="3">
        <v>23</v>
      </c>
      <c r="B26" t="s">
        <v>37</v>
      </c>
      <c r="C26" s="6">
        <v>17.46</v>
      </c>
      <c r="D26" s="6">
        <v>28.95</v>
      </c>
      <c r="E26" s="6">
        <v>22.02</v>
      </c>
      <c r="F26" s="6">
        <v>28.01</v>
      </c>
      <c r="G26" s="6">
        <v>21.85</v>
      </c>
      <c r="H26" s="1"/>
      <c r="I26" s="6">
        <v>25.07</v>
      </c>
      <c r="J26" s="6">
        <v>24.39</v>
      </c>
      <c r="K26" s="6">
        <v>18.29</v>
      </c>
      <c r="L26" s="6">
        <v>26.49</v>
      </c>
      <c r="M26" s="6">
        <v>20.420000000000002</v>
      </c>
      <c r="N26" s="1"/>
      <c r="O26" s="6">
        <v>15.67</v>
      </c>
      <c r="P26" s="6">
        <v>22.07</v>
      </c>
      <c r="Q26" s="6">
        <v>27.2</v>
      </c>
      <c r="R26" s="6">
        <v>20.65</v>
      </c>
      <c r="S26" s="6">
        <v>21.99</v>
      </c>
    </row>
    <row r="27" spans="1:19" ht="20">
      <c r="A27" s="3">
        <v>24</v>
      </c>
      <c r="B27" t="s">
        <v>38</v>
      </c>
      <c r="C27" s="6">
        <v>15.59</v>
      </c>
      <c r="D27" s="6">
        <v>28.37</v>
      </c>
      <c r="E27" s="6">
        <v>18.72</v>
      </c>
      <c r="F27" s="6">
        <v>29.81</v>
      </c>
      <c r="G27" s="6">
        <v>31.21</v>
      </c>
      <c r="H27" s="1"/>
      <c r="I27" s="6">
        <v>21.3</v>
      </c>
      <c r="J27" s="6">
        <v>23.06</v>
      </c>
      <c r="K27" s="6">
        <v>14.78</v>
      </c>
      <c r="L27" s="6">
        <v>25.68</v>
      </c>
      <c r="M27" s="6">
        <v>27.59</v>
      </c>
      <c r="N27" s="1"/>
      <c r="O27" s="6">
        <v>22.6</v>
      </c>
      <c r="P27" s="6">
        <v>24.48</v>
      </c>
      <c r="Q27" s="6">
        <v>16.48</v>
      </c>
      <c r="R27" s="6">
        <v>25.21</v>
      </c>
      <c r="S27" s="6">
        <v>26.94</v>
      </c>
    </row>
    <row r="28" spans="1:19" ht="20">
      <c r="A28" s="3">
        <v>25</v>
      </c>
      <c r="B28" t="s">
        <v>39</v>
      </c>
      <c r="C28" s="6">
        <v>15.58</v>
      </c>
      <c r="D28" s="6">
        <v>22.34</v>
      </c>
      <c r="E28" s="6">
        <v>25.45</v>
      </c>
      <c r="F28" s="6">
        <v>33.229999999999997</v>
      </c>
      <c r="G28" s="6">
        <v>19.02</v>
      </c>
      <c r="H28" s="1"/>
      <c r="I28" s="6">
        <v>26.61</v>
      </c>
      <c r="J28" s="6">
        <v>21.48</v>
      </c>
      <c r="K28" s="6">
        <v>26.62</v>
      </c>
      <c r="L28" s="6">
        <v>32.01</v>
      </c>
      <c r="M28" s="6">
        <v>24.35</v>
      </c>
      <c r="N28" s="1"/>
      <c r="O28" s="6">
        <v>19.899999999999999</v>
      </c>
      <c r="P28" s="6">
        <v>17.190000000000001</v>
      </c>
      <c r="Q28" s="6">
        <v>21.34</v>
      </c>
      <c r="R28" s="6">
        <v>19.98</v>
      </c>
      <c r="S28" s="6">
        <v>23.12</v>
      </c>
    </row>
    <row r="29" spans="1:19" ht="20">
      <c r="A29" s="3">
        <v>26</v>
      </c>
      <c r="B29" t="s">
        <v>40</v>
      </c>
      <c r="C29" s="6">
        <v>20.16</v>
      </c>
      <c r="D29" s="6">
        <v>32.31</v>
      </c>
      <c r="E29" s="6">
        <v>33.69</v>
      </c>
      <c r="F29" s="6">
        <v>32.64</v>
      </c>
      <c r="G29" s="6">
        <v>26.73</v>
      </c>
      <c r="H29" s="1"/>
      <c r="I29" s="6">
        <v>27.42</v>
      </c>
      <c r="J29" s="6">
        <v>34.49</v>
      </c>
      <c r="K29" s="6">
        <v>33.04</v>
      </c>
      <c r="L29" s="6">
        <v>37.86</v>
      </c>
      <c r="M29" s="6">
        <v>28.04</v>
      </c>
      <c r="N29" s="1"/>
      <c r="O29" s="6">
        <v>29.28</v>
      </c>
      <c r="P29" s="6">
        <v>47.03</v>
      </c>
      <c r="Q29" s="6">
        <v>51.02</v>
      </c>
      <c r="R29" s="6">
        <v>45.96</v>
      </c>
      <c r="S29" s="6">
        <v>41.9</v>
      </c>
    </row>
    <row r="30" spans="1:19" ht="20">
      <c r="A30" s="3">
        <v>27</v>
      </c>
      <c r="B30" t="s">
        <v>41</v>
      </c>
      <c r="C30" s="6">
        <v>21.38</v>
      </c>
      <c r="D30" s="6">
        <v>38.67</v>
      </c>
      <c r="E30" s="6">
        <v>37.340000000000003</v>
      </c>
      <c r="F30" s="6">
        <v>33.04</v>
      </c>
      <c r="G30" s="6">
        <v>39.549999999999997</v>
      </c>
      <c r="H30" s="1"/>
      <c r="I30" s="6">
        <v>31.19</v>
      </c>
      <c r="J30" s="6">
        <v>39.979999999999997</v>
      </c>
      <c r="K30" s="6">
        <v>40.9</v>
      </c>
      <c r="L30" s="6">
        <v>35.659999999999997</v>
      </c>
      <c r="M30" s="6">
        <v>42.06</v>
      </c>
      <c r="N30" s="1"/>
      <c r="O30" s="6">
        <v>27.47</v>
      </c>
      <c r="P30" s="6">
        <v>45.79</v>
      </c>
      <c r="Q30" s="6">
        <v>46.5</v>
      </c>
      <c r="R30" s="6">
        <v>46.35</v>
      </c>
      <c r="S30" s="6">
        <v>46.15</v>
      </c>
    </row>
    <row r="31" spans="1:19" ht="20">
      <c r="A31" s="3">
        <v>28</v>
      </c>
      <c r="B31" t="s">
        <v>42</v>
      </c>
      <c r="C31" s="6">
        <v>19.62</v>
      </c>
      <c r="D31" s="6">
        <v>42.64</v>
      </c>
      <c r="E31" s="6">
        <v>38.380000000000003</v>
      </c>
      <c r="F31" s="6">
        <v>43.03</v>
      </c>
      <c r="G31" s="6">
        <v>40.22</v>
      </c>
      <c r="I31" s="6">
        <v>31.86</v>
      </c>
      <c r="J31" s="6">
        <v>42.03</v>
      </c>
      <c r="K31" s="6">
        <v>32.770000000000003</v>
      </c>
      <c r="L31" s="6">
        <v>44.36</v>
      </c>
      <c r="M31" s="6">
        <v>40.409999999999997</v>
      </c>
      <c r="O31" s="6">
        <v>27.92</v>
      </c>
      <c r="P31" s="6">
        <v>42.61</v>
      </c>
      <c r="Q31" s="6">
        <v>42.81</v>
      </c>
      <c r="R31" s="6">
        <v>43.63</v>
      </c>
      <c r="S31" s="6">
        <v>41.86</v>
      </c>
    </row>
    <row r="32" spans="1:19" ht="20">
      <c r="A32" s="3">
        <v>29</v>
      </c>
      <c r="B32" t="s">
        <v>43</v>
      </c>
      <c r="C32" s="6">
        <v>20.27</v>
      </c>
      <c r="D32" s="6">
        <v>37.01</v>
      </c>
      <c r="E32" s="6">
        <v>37.07</v>
      </c>
      <c r="F32" s="6">
        <v>32.29</v>
      </c>
      <c r="G32" s="6">
        <v>40.450000000000003</v>
      </c>
      <c r="I32" s="6">
        <v>31.79</v>
      </c>
      <c r="J32" s="6">
        <v>39.93</v>
      </c>
      <c r="K32" s="6">
        <v>39.94</v>
      </c>
      <c r="L32" s="6">
        <v>34.82</v>
      </c>
      <c r="M32" s="6">
        <v>44.77</v>
      </c>
      <c r="O32" s="6">
        <v>32.119999999999997</v>
      </c>
      <c r="P32" s="6">
        <v>43.07</v>
      </c>
      <c r="Q32" s="6">
        <v>50.88</v>
      </c>
      <c r="R32" s="6">
        <v>45.79</v>
      </c>
      <c r="S32" s="6">
        <v>44.38</v>
      </c>
    </row>
    <row r="33" spans="1:19">
      <c r="E33" s="2">
        <f>AVERAGE(E4:E32)</f>
        <v>36.19172413793104</v>
      </c>
    </row>
    <row r="35" spans="1:19" ht="20">
      <c r="I35" s="12" t="s">
        <v>109</v>
      </c>
    </row>
    <row r="36" spans="1:19" ht="20">
      <c r="A36" s="11" t="s">
        <v>99</v>
      </c>
      <c r="B36" s="11"/>
      <c r="C36" s="11"/>
      <c r="D36" s="11"/>
      <c r="E36" s="11"/>
      <c r="F36" s="11"/>
      <c r="G36" s="11"/>
      <c r="H36" s="1"/>
      <c r="I36" s="11" t="s">
        <v>100</v>
      </c>
      <c r="J36" s="11"/>
      <c r="K36" s="11"/>
      <c r="L36" s="11"/>
      <c r="M36" s="11"/>
      <c r="N36" s="1"/>
      <c r="O36" s="11" t="s">
        <v>101</v>
      </c>
      <c r="P36" s="11"/>
      <c r="Q36" s="11"/>
      <c r="R36" s="11"/>
      <c r="S36" s="11"/>
    </row>
    <row r="37" spans="1:19" ht="20">
      <c r="A37" s="3" t="s">
        <v>102</v>
      </c>
      <c r="B37" s="4"/>
      <c r="C37" s="3" t="s">
        <v>103</v>
      </c>
      <c r="D37" s="3" t="s">
        <v>104</v>
      </c>
      <c r="E37" s="6" t="s">
        <v>105</v>
      </c>
      <c r="F37" s="3" t="s">
        <v>106</v>
      </c>
      <c r="G37" s="6" t="s">
        <v>107</v>
      </c>
      <c r="H37" s="1"/>
      <c r="I37" s="6" t="s">
        <v>108</v>
      </c>
      <c r="J37" s="3" t="s">
        <v>104</v>
      </c>
      <c r="K37" s="5" t="s">
        <v>105</v>
      </c>
      <c r="L37" s="3" t="s">
        <v>106</v>
      </c>
      <c r="M37" s="3" t="s">
        <v>107</v>
      </c>
      <c r="N37" s="1"/>
      <c r="O37" s="3" t="s">
        <v>108</v>
      </c>
      <c r="P37" s="3" t="s">
        <v>104</v>
      </c>
      <c r="Q37" s="5" t="s">
        <v>105</v>
      </c>
      <c r="R37" s="3" t="s">
        <v>106</v>
      </c>
      <c r="S37" s="3" t="s">
        <v>107</v>
      </c>
    </row>
    <row r="38" spans="1:19" ht="20">
      <c r="A38" s="3">
        <v>1</v>
      </c>
      <c r="B38" s="3"/>
      <c r="C38" s="6">
        <v>19.28</v>
      </c>
      <c r="D38" s="6">
        <v>35.79</v>
      </c>
      <c r="E38" s="6">
        <v>38.94</v>
      </c>
      <c r="F38" s="6">
        <v>34.450000000000003</v>
      </c>
      <c r="G38" s="6">
        <v>35.79</v>
      </c>
      <c r="H38" s="1"/>
      <c r="I38" s="6">
        <v>31.04</v>
      </c>
      <c r="J38" s="6">
        <v>38.24</v>
      </c>
      <c r="K38" s="6">
        <v>44.22</v>
      </c>
      <c r="L38" s="6">
        <v>38.9</v>
      </c>
      <c r="M38" s="6">
        <v>40.729999999999997</v>
      </c>
      <c r="N38" s="1"/>
      <c r="O38" s="6">
        <v>46.26</v>
      </c>
      <c r="P38" s="6">
        <v>47.19</v>
      </c>
      <c r="Q38" s="6">
        <v>53.06</v>
      </c>
      <c r="R38" s="6">
        <v>45.9</v>
      </c>
      <c r="S38" s="6">
        <v>51.13</v>
      </c>
    </row>
    <row r="39" spans="1:19" ht="20">
      <c r="A39" s="3">
        <v>2</v>
      </c>
      <c r="B39" s="3"/>
      <c r="C39" s="6">
        <v>19.61</v>
      </c>
      <c r="D39" s="6">
        <v>35.950000000000003</v>
      </c>
      <c r="E39" s="6">
        <v>37</v>
      </c>
      <c r="F39" s="6">
        <v>34.64</v>
      </c>
      <c r="G39" s="6">
        <v>38.25</v>
      </c>
      <c r="H39" s="1"/>
      <c r="I39" s="6">
        <v>29.12</v>
      </c>
      <c r="J39" s="6">
        <v>37.43</v>
      </c>
      <c r="K39" s="6">
        <v>39.6</v>
      </c>
      <c r="L39" s="6">
        <v>38.450000000000003</v>
      </c>
      <c r="M39" s="6">
        <v>42</v>
      </c>
      <c r="N39" s="1"/>
      <c r="O39" s="6">
        <v>54.17</v>
      </c>
      <c r="P39" s="6">
        <v>49.89</v>
      </c>
      <c r="Q39" s="6">
        <v>51.73</v>
      </c>
      <c r="R39" s="6">
        <v>45.4</v>
      </c>
      <c r="S39" s="6">
        <v>46.73</v>
      </c>
    </row>
    <row r="40" spans="1:19" ht="20">
      <c r="A40" s="3">
        <v>3</v>
      </c>
      <c r="B40" s="3"/>
      <c r="C40" s="6">
        <v>17.84</v>
      </c>
      <c r="D40" s="6">
        <v>42.35</v>
      </c>
      <c r="E40" s="6">
        <v>42.57</v>
      </c>
      <c r="F40" s="6">
        <v>40.53</v>
      </c>
      <c r="G40" s="6">
        <v>41.01</v>
      </c>
      <c r="H40" s="1"/>
      <c r="I40" s="6">
        <v>23.62</v>
      </c>
      <c r="J40" s="6">
        <v>44</v>
      </c>
      <c r="K40" s="6">
        <v>42.36</v>
      </c>
      <c r="L40" s="6">
        <v>41.65</v>
      </c>
      <c r="M40" s="6">
        <v>43.75</v>
      </c>
      <c r="N40" s="1"/>
      <c r="O40" s="6">
        <v>46.52</v>
      </c>
      <c r="P40" s="6">
        <v>48.4</v>
      </c>
      <c r="Q40" s="6">
        <v>49.52</v>
      </c>
      <c r="R40" s="6">
        <v>49</v>
      </c>
      <c r="S40" s="6">
        <v>47.88</v>
      </c>
    </row>
    <row r="41" spans="1:19" ht="20">
      <c r="A41" s="3">
        <v>4</v>
      </c>
      <c r="B41" s="3"/>
      <c r="C41" s="6">
        <v>15.37</v>
      </c>
      <c r="D41" s="6">
        <v>40.79</v>
      </c>
      <c r="E41" s="6">
        <v>46.16</v>
      </c>
      <c r="F41" s="6">
        <v>38.33</v>
      </c>
      <c r="G41" s="6">
        <v>41.39</v>
      </c>
      <c r="H41" s="1"/>
      <c r="I41" s="6">
        <v>26.17</v>
      </c>
      <c r="J41" s="6">
        <v>42.52</v>
      </c>
      <c r="K41" s="6">
        <v>45.88</v>
      </c>
      <c r="L41" s="6">
        <v>42.38</v>
      </c>
      <c r="M41" s="6">
        <v>43.81</v>
      </c>
      <c r="N41" s="1"/>
      <c r="O41" s="6">
        <v>42.69</v>
      </c>
      <c r="P41" s="6">
        <v>49.06</v>
      </c>
      <c r="Q41" s="6">
        <v>51.28</v>
      </c>
      <c r="R41" s="6">
        <v>48.35</v>
      </c>
      <c r="S41" s="6">
        <v>50.75</v>
      </c>
    </row>
    <row r="42" spans="1:19" ht="20">
      <c r="A42" s="3">
        <v>5</v>
      </c>
      <c r="B42" s="3"/>
      <c r="C42" s="6">
        <v>20.5</v>
      </c>
      <c r="D42" s="6">
        <v>42.59</v>
      </c>
      <c r="E42" s="6">
        <v>40.17</v>
      </c>
      <c r="F42" s="6">
        <v>39.450000000000003</v>
      </c>
      <c r="G42" s="6">
        <v>38.67</v>
      </c>
      <c r="H42" s="1"/>
      <c r="I42" s="6">
        <v>27.5</v>
      </c>
      <c r="J42" s="6">
        <v>45.52</v>
      </c>
      <c r="K42" s="6">
        <v>41.16</v>
      </c>
      <c r="L42" s="6">
        <v>42.66</v>
      </c>
      <c r="M42" s="6">
        <v>41.98</v>
      </c>
      <c r="N42" s="1"/>
      <c r="O42" s="6">
        <v>39.75</v>
      </c>
      <c r="P42" s="6">
        <v>50.82</v>
      </c>
      <c r="Q42" s="6">
        <v>50.57</v>
      </c>
      <c r="R42" s="6">
        <v>50.72</v>
      </c>
      <c r="S42" s="6">
        <v>52.22</v>
      </c>
    </row>
    <row r="43" spans="1:19" ht="20">
      <c r="A43" s="3">
        <v>6</v>
      </c>
      <c r="B43" s="3"/>
      <c r="C43" s="6">
        <v>18.21</v>
      </c>
      <c r="D43" s="6">
        <v>41.76</v>
      </c>
      <c r="E43" s="6">
        <v>43.79</v>
      </c>
      <c r="F43" s="6">
        <v>39.61</v>
      </c>
      <c r="G43" s="6">
        <v>41.32</v>
      </c>
      <c r="H43" s="1"/>
      <c r="I43" s="6">
        <v>29.05</v>
      </c>
      <c r="J43" s="6">
        <v>43.59</v>
      </c>
      <c r="K43" s="6">
        <v>45.34</v>
      </c>
      <c r="L43" s="6">
        <v>42.12</v>
      </c>
      <c r="M43" s="6">
        <v>44.1</v>
      </c>
      <c r="N43" s="1"/>
      <c r="O43" s="6">
        <v>45.44</v>
      </c>
      <c r="P43" s="6">
        <v>51.21</v>
      </c>
      <c r="Q43" s="6">
        <v>50.88</v>
      </c>
      <c r="R43" s="6">
        <v>47.79</v>
      </c>
      <c r="S43" s="6">
        <v>48.6</v>
      </c>
    </row>
    <row r="44" spans="1:19" ht="20">
      <c r="A44" s="3">
        <v>7</v>
      </c>
      <c r="B44" s="3"/>
      <c r="C44" s="6">
        <v>21.01</v>
      </c>
      <c r="D44" s="6">
        <v>35.299999999999997</v>
      </c>
      <c r="E44" s="6">
        <v>35.86</v>
      </c>
      <c r="F44" s="6">
        <v>35.6</v>
      </c>
      <c r="G44" s="6">
        <v>35.590000000000003</v>
      </c>
      <c r="H44" s="1"/>
      <c r="I44" s="6">
        <v>27.42</v>
      </c>
      <c r="J44" s="6">
        <v>37.9</v>
      </c>
      <c r="K44" s="6">
        <v>38.78</v>
      </c>
      <c r="L44" s="6">
        <v>39.71</v>
      </c>
      <c r="M44" s="6">
        <v>38.69</v>
      </c>
      <c r="N44" s="1"/>
      <c r="O44" s="6">
        <v>51.66</v>
      </c>
      <c r="P44" s="6">
        <v>47.33</v>
      </c>
      <c r="Q44" s="6">
        <v>48.26</v>
      </c>
      <c r="R44" s="6">
        <v>50.37</v>
      </c>
      <c r="S44" s="6">
        <v>49.06</v>
      </c>
    </row>
    <row r="45" spans="1:19" ht="20">
      <c r="A45" s="3">
        <v>8</v>
      </c>
      <c r="B45" s="3"/>
      <c r="C45" s="6">
        <v>19.36</v>
      </c>
      <c r="D45" s="6">
        <v>43.5</v>
      </c>
      <c r="E45" s="6">
        <v>40.72</v>
      </c>
      <c r="F45" s="6">
        <v>44.99</v>
      </c>
      <c r="G45" s="6">
        <v>41.11</v>
      </c>
      <c r="H45" s="1"/>
      <c r="I45" s="6">
        <v>29.81</v>
      </c>
      <c r="J45" s="6">
        <v>43.96</v>
      </c>
      <c r="K45" s="6">
        <v>40.67</v>
      </c>
      <c r="L45" s="6">
        <v>44.66</v>
      </c>
      <c r="M45" s="6">
        <v>42.45</v>
      </c>
      <c r="N45" s="1"/>
      <c r="O45" s="6">
        <v>32.99</v>
      </c>
      <c r="P45" s="6">
        <v>49.05</v>
      </c>
      <c r="Q45" s="6">
        <v>49.45</v>
      </c>
      <c r="R45" s="6">
        <v>51.31</v>
      </c>
      <c r="S45" s="6">
        <v>50.5</v>
      </c>
    </row>
    <row r="46" spans="1:19" ht="20">
      <c r="A46" s="3">
        <v>9</v>
      </c>
      <c r="B46" s="3"/>
      <c r="C46" s="7">
        <v>19.170000000000002</v>
      </c>
      <c r="D46" s="7">
        <v>45.62</v>
      </c>
      <c r="E46" s="7">
        <v>45.68</v>
      </c>
      <c r="F46" s="7">
        <v>42.49</v>
      </c>
      <c r="G46" s="7">
        <v>43.91</v>
      </c>
      <c r="I46" s="7">
        <v>25.47</v>
      </c>
      <c r="J46" s="7">
        <v>46.92</v>
      </c>
      <c r="K46" s="7">
        <v>45.33</v>
      </c>
      <c r="L46" s="7">
        <v>43.93</v>
      </c>
      <c r="M46" s="7">
        <v>46.65</v>
      </c>
      <c r="O46" s="6">
        <v>47.37</v>
      </c>
      <c r="P46" s="6">
        <v>49.74</v>
      </c>
      <c r="Q46" s="6">
        <v>51.38</v>
      </c>
      <c r="R46" s="6">
        <v>50.45</v>
      </c>
      <c r="S46" s="6">
        <v>49.5</v>
      </c>
    </row>
    <row r="47" spans="1:19" ht="20">
      <c r="A47" s="3">
        <v>10</v>
      </c>
      <c r="B47" s="3"/>
      <c r="C47" s="7">
        <v>18.95</v>
      </c>
      <c r="D47" s="7">
        <v>41.28</v>
      </c>
      <c r="E47" s="7">
        <v>43.61</v>
      </c>
      <c r="F47" s="7">
        <v>41.87</v>
      </c>
      <c r="G47" s="7">
        <v>40.85</v>
      </c>
      <c r="I47" s="7">
        <v>29.46</v>
      </c>
      <c r="J47" s="7">
        <v>40.98</v>
      </c>
      <c r="K47" s="7">
        <v>45.39</v>
      </c>
      <c r="L47" s="7">
        <v>45.86</v>
      </c>
      <c r="M47" s="7">
        <v>44</v>
      </c>
      <c r="O47" s="6">
        <v>49.06</v>
      </c>
      <c r="P47" s="6">
        <v>45.46</v>
      </c>
      <c r="Q47" s="6">
        <v>51.38</v>
      </c>
      <c r="R47" s="6">
        <v>49.74</v>
      </c>
      <c r="S47" s="6">
        <v>49.41</v>
      </c>
    </row>
    <row r="48" spans="1:19" ht="20">
      <c r="A48" s="3">
        <v>11</v>
      </c>
      <c r="B48" s="3"/>
      <c r="C48" s="7">
        <v>21.26</v>
      </c>
      <c r="D48" s="7">
        <v>43.39</v>
      </c>
      <c r="E48" s="7">
        <v>50.31</v>
      </c>
      <c r="F48" s="7">
        <v>45.85</v>
      </c>
      <c r="G48" s="7">
        <v>40.11</v>
      </c>
      <c r="I48" s="7">
        <v>35.11</v>
      </c>
      <c r="J48" s="7">
        <v>42.84</v>
      </c>
      <c r="K48" s="7">
        <v>50.38</v>
      </c>
      <c r="L48" s="7">
        <v>49.9</v>
      </c>
      <c r="M48" s="7">
        <v>46.54</v>
      </c>
      <c r="O48" s="6">
        <v>47.12</v>
      </c>
      <c r="P48" s="6">
        <v>51.49</v>
      </c>
      <c r="Q48" s="6">
        <v>52.8</v>
      </c>
      <c r="R48" s="6">
        <v>51.96</v>
      </c>
      <c r="S48" s="6">
        <v>53.11</v>
      </c>
    </row>
    <row r="49" spans="1:19" ht="20">
      <c r="A49" s="3">
        <v>12</v>
      </c>
      <c r="B49" s="3"/>
      <c r="C49" s="7">
        <v>20.36</v>
      </c>
      <c r="D49" s="7">
        <v>47.82</v>
      </c>
      <c r="E49" s="7">
        <v>48.36</v>
      </c>
      <c r="F49" s="7">
        <v>42.32</v>
      </c>
      <c r="G49" s="7">
        <v>44.54</v>
      </c>
      <c r="I49" s="7">
        <v>29.63</v>
      </c>
      <c r="J49" s="7">
        <v>49.26</v>
      </c>
      <c r="K49" s="7">
        <v>48.21</v>
      </c>
      <c r="L49" s="7">
        <v>44.96</v>
      </c>
      <c r="M49" s="7">
        <v>46.01</v>
      </c>
      <c r="O49" s="6">
        <v>44.73</v>
      </c>
      <c r="P49" s="6">
        <v>50.16</v>
      </c>
      <c r="Q49" s="6">
        <v>52.95</v>
      </c>
      <c r="R49" s="6">
        <v>46.83</v>
      </c>
      <c r="S49" s="6">
        <v>50.98</v>
      </c>
    </row>
    <row r="50" spans="1:19" ht="20">
      <c r="A50" s="8">
        <v>13</v>
      </c>
      <c r="B50" s="8"/>
      <c r="C50" s="7">
        <v>21.9</v>
      </c>
      <c r="D50" s="7">
        <v>42.68</v>
      </c>
      <c r="E50" s="7">
        <v>48.38</v>
      </c>
      <c r="F50" s="7">
        <v>43.98</v>
      </c>
      <c r="G50" s="7">
        <v>43.37</v>
      </c>
      <c r="I50" s="7">
        <v>27.46</v>
      </c>
      <c r="J50" s="7">
        <v>45.62</v>
      </c>
      <c r="K50" s="7">
        <v>49.77</v>
      </c>
      <c r="L50" s="7">
        <v>46.6</v>
      </c>
      <c r="M50" s="7">
        <v>45.37</v>
      </c>
      <c r="O50" s="6">
        <v>49.09</v>
      </c>
      <c r="P50" s="6">
        <v>48.65</v>
      </c>
      <c r="Q50" s="6">
        <v>56.46</v>
      </c>
      <c r="R50" s="6">
        <v>55.21</v>
      </c>
      <c r="S50" s="6">
        <v>51.17</v>
      </c>
    </row>
    <row r="51" spans="1:19" ht="20">
      <c r="A51" s="8">
        <v>14</v>
      </c>
      <c r="B51" s="8"/>
      <c r="C51" s="7">
        <v>20.69</v>
      </c>
      <c r="D51" s="7">
        <v>44.98</v>
      </c>
      <c r="E51" s="7">
        <v>42.11</v>
      </c>
      <c r="F51" s="7">
        <v>41.38</v>
      </c>
      <c r="G51" s="7">
        <v>40.26</v>
      </c>
      <c r="I51" s="7">
        <v>28.76</v>
      </c>
      <c r="J51" s="7">
        <v>47.38</v>
      </c>
      <c r="K51" s="7">
        <v>43.32</v>
      </c>
      <c r="L51" s="7">
        <v>44.93</v>
      </c>
      <c r="M51" s="7">
        <v>44.2</v>
      </c>
      <c r="O51" s="6">
        <v>40.15</v>
      </c>
      <c r="P51" s="6">
        <v>52.49</v>
      </c>
      <c r="Q51" s="6">
        <v>51.92</v>
      </c>
      <c r="R51" s="6">
        <v>52.79</v>
      </c>
      <c r="S51" s="6">
        <v>54.3</v>
      </c>
    </row>
    <row r="52" spans="1:19" ht="20">
      <c r="A52" s="8">
        <v>15</v>
      </c>
      <c r="B52" s="8"/>
      <c r="C52" s="7">
        <v>19.170000000000002</v>
      </c>
      <c r="D52" s="7">
        <v>45.62</v>
      </c>
      <c r="E52" s="7">
        <v>45.68</v>
      </c>
      <c r="F52" s="7">
        <v>42.49</v>
      </c>
      <c r="G52" s="7">
        <v>43.91</v>
      </c>
      <c r="I52" s="7">
        <v>25.47</v>
      </c>
      <c r="J52" s="7">
        <v>46.92</v>
      </c>
      <c r="K52" s="7">
        <v>45.33</v>
      </c>
      <c r="L52" s="7">
        <v>43.93</v>
      </c>
      <c r="M52" s="7">
        <v>46.65</v>
      </c>
      <c r="O52" s="6">
        <v>47.37</v>
      </c>
      <c r="P52" s="6">
        <v>49.74</v>
      </c>
      <c r="Q52" s="6">
        <v>51.38</v>
      </c>
      <c r="R52" s="6">
        <v>50.45</v>
      </c>
      <c r="S52" s="6">
        <v>49.5</v>
      </c>
    </row>
    <row r="53" spans="1:19" ht="20">
      <c r="A53" s="3">
        <v>16</v>
      </c>
      <c r="B53" s="9"/>
      <c r="C53" s="7">
        <v>17.8</v>
      </c>
      <c r="D53" s="7">
        <v>44.56</v>
      </c>
      <c r="E53" s="7">
        <v>42.57</v>
      </c>
      <c r="F53" s="7">
        <v>38.89</v>
      </c>
      <c r="G53" s="7">
        <v>41.12</v>
      </c>
      <c r="I53" s="7">
        <v>30.07</v>
      </c>
      <c r="J53" s="7">
        <v>45.33</v>
      </c>
      <c r="K53" s="7">
        <v>44.06</v>
      </c>
      <c r="L53" s="7">
        <v>44.05</v>
      </c>
      <c r="M53" s="7">
        <v>45.79</v>
      </c>
      <c r="O53" s="6">
        <v>42.23</v>
      </c>
      <c r="P53" s="6">
        <v>44.47</v>
      </c>
      <c r="Q53" s="6">
        <v>48.16</v>
      </c>
      <c r="R53" s="6">
        <v>46.68</v>
      </c>
      <c r="S53" s="6">
        <v>50.25</v>
      </c>
    </row>
    <row r="54" spans="1:19" ht="20">
      <c r="A54" s="9">
        <v>17</v>
      </c>
      <c r="C54" s="6">
        <f>AVERAGE(C38:C46)</f>
        <v>18.927777777777781</v>
      </c>
      <c r="D54" s="6">
        <f>AVERAGE(D38:D45)</f>
        <v>39.753749999999997</v>
      </c>
      <c r="E54" s="6">
        <f>AVERAGE(E38:E45)</f>
        <v>40.65124999999999</v>
      </c>
      <c r="F54" s="6">
        <f>AVERAGE(F38:F45)</f>
        <v>38.450000000000003</v>
      </c>
      <c r="G54" s="6">
        <f>AVERAGE(G38:G45)</f>
        <v>39.141249999999999</v>
      </c>
      <c r="H54" s="1"/>
      <c r="I54" s="6">
        <v>27.97</v>
      </c>
      <c r="J54" s="6">
        <f>AVERAGE(J38:J45)</f>
        <v>41.644999999999996</v>
      </c>
      <c r="K54" s="6">
        <f>AVERAGE(K38:K45)</f>
        <v>42.251250000000006</v>
      </c>
      <c r="L54" s="6">
        <f>AVERAGE(L38:L45)</f>
        <v>41.316249999999997</v>
      </c>
      <c r="M54" s="6">
        <f>AVERAGE(M38:M45)</f>
        <v>42.188749999999999</v>
      </c>
      <c r="N54" s="1"/>
      <c r="O54" s="6">
        <f>AVERAGE(O38:O45)</f>
        <v>44.935000000000002</v>
      </c>
      <c r="P54" s="6">
        <f>AVERAGE(AVERAGE(P38:P45))</f>
        <v>49.118749999999999</v>
      </c>
      <c r="Q54" s="6">
        <f>AVERAGE(Q38:Q45)</f>
        <v>50.59375</v>
      </c>
      <c r="R54" s="6">
        <f>AVERAGE(R38:R46)</f>
        <v>48.81</v>
      </c>
      <c r="S54" s="6">
        <f>AVERAGE(S38:S45)</f>
        <v>49.608750000000001</v>
      </c>
    </row>
    <row r="55" spans="1:19" ht="20">
      <c r="A55" s="9">
        <v>18</v>
      </c>
      <c r="C55" s="10">
        <v>19</v>
      </c>
      <c r="D55" s="10">
        <v>40.770000000000003</v>
      </c>
      <c r="E55" s="10">
        <v>41.79</v>
      </c>
      <c r="F55" s="10">
        <v>37.89</v>
      </c>
      <c r="G55" s="10">
        <v>39.979999999999997</v>
      </c>
      <c r="I55" s="6">
        <v>27.71</v>
      </c>
      <c r="J55" s="6">
        <v>46.71</v>
      </c>
      <c r="K55" s="6">
        <v>48.1</v>
      </c>
      <c r="L55" s="6">
        <v>44.51</v>
      </c>
      <c r="M55" s="6">
        <v>46.23</v>
      </c>
      <c r="N55" s="1"/>
      <c r="O55" s="6">
        <v>42.72</v>
      </c>
      <c r="P55" s="6">
        <v>52.19</v>
      </c>
      <c r="Q55" s="6">
        <v>52.94</v>
      </c>
      <c r="R55" s="6">
        <v>50.34</v>
      </c>
      <c r="S55" s="6">
        <v>51.74</v>
      </c>
    </row>
    <row r="56" spans="1:19" ht="20">
      <c r="A56" s="9">
        <v>19</v>
      </c>
      <c r="C56" s="10">
        <v>17.78</v>
      </c>
      <c r="D56" s="7">
        <v>45.66</v>
      </c>
      <c r="E56" s="10">
        <v>40.98</v>
      </c>
      <c r="F56" s="10">
        <v>41.98</v>
      </c>
      <c r="G56" s="10">
        <v>40.94</v>
      </c>
      <c r="I56" s="6">
        <v>28.76</v>
      </c>
      <c r="J56" s="6">
        <v>47.38</v>
      </c>
      <c r="K56" s="6">
        <v>43.32</v>
      </c>
      <c r="L56" s="6">
        <v>44.93</v>
      </c>
      <c r="M56" s="6">
        <v>44.2</v>
      </c>
      <c r="N56" s="1"/>
      <c r="O56" s="6">
        <v>40.15</v>
      </c>
      <c r="P56" s="6">
        <v>52.49</v>
      </c>
      <c r="Q56" s="6">
        <v>51.92</v>
      </c>
      <c r="R56" s="6">
        <v>52.79</v>
      </c>
      <c r="S56" s="6">
        <v>54.3</v>
      </c>
    </row>
    <row r="57" spans="1:19" ht="20">
      <c r="A57" s="9">
        <v>20</v>
      </c>
      <c r="C57" s="10">
        <v>19.34</v>
      </c>
      <c r="D57" s="10">
        <v>41.67</v>
      </c>
      <c r="E57" s="10">
        <v>39.75</v>
      </c>
      <c r="F57" s="10">
        <v>42.98</v>
      </c>
      <c r="G57" s="10">
        <v>41.98</v>
      </c>
      <c r="I57" s="6">
        <v>31.17</v>
      </c>
      <c r="J57" s="6">
        <v>45.59</v>
      </c>
      <c r="K57" s="6">
        <v>42.48</v>
      </c>
      <c r="L57" s="6">
        <v>43.22</v>
      </c>
      <c r="M57" s="6">
        <v>44.69</v>
      </c>
      <c r="N57" s="1"/>
      <c r="O57" s="6">
        <v>41.03</v>
      </c>
      <c r="P57" s="6">
        <v>52.41</v>
      </c>
      <c r="Q57" s="6">
        <v>49.43</v>
      </c>
      <c r="R57" s="6">
        <v>49.67</v>
      </c>
      <c r="S57" s="6">
        <v>47.86</v>
      </c>
    </row>
    <row r="58" spans="1:19" ht="20">
      <c r="A58" s="9">
        <v>21</v>
      </c>
      <c r="C58" s="10">
        <v>20.21</v>
      </c>
      <c r="D58" s="10">
        <v>42.87</v>
      </c>
      <c r="E58" s="10">
        <v>38.869999999999997</v>
      </c>
      <c r="F58" s="10">
        <v>43.98</v>
      </c>
      <c r="G58" s="10">
        <v>43.87</v>
      </c>
      <c r="I58" s="6">
        <v>22.53</v>
      </c>
      <c r="J58" s="6">
        <v>44</v>
      </c>
      <c r="K58" s="6">
        <v>45.16</v>
      </c>
      <c r="L58" s="6">
        <v>43.54</v>
      </c>
      <c r="M58" s="6">
        <v>44.28</v>
      </c>
      <c r="N58" s="1"/>
      <c r="O58" s="6">
        <v>55.27</v>
      </c>
      <c r="P58" s="6">
        <v>49.21</v>
      </c>
      <c r="Q58" s="6">
        <v>50.27</v>
      </c>
      <c r="R58" s="6">
        <v>49.78</v>
      </c>
      <c r="S58" s="6">
        <v>52.28</v>
      </c>
    </row>
    <row r="59" spans="1:19" ht="20">
      <c r="A59" s="9">
        <v>22</v>
      </c>
      <c r="C59" s="10">
        <v>20</v>
      </c>
      <c r="D59" s="10">
        <v>39.979999999999997</v>
      </c>
      <c r="E59" s="10">
        <v>43.76</v>
      </c>
      <c r="F59" s="10">
        <v>44.98</v>
      </c>
      <c r="G59" s="10">
        <v>41.87</v>
      </c>
      <c r="I59" s="6">
        <v>21.05</v>
      </c>
      <c r="J59" s="6">
        <v>51.62</v>
      </c>
      <c r="K59" s="6">
        <v>47.3</v>
      </c>
      <c r="L59" s="6">
        <v>45.58</v>
      </c>
      <c r="M59" s="6">
        <v>46.95</v>
      </c>
      <c r="N59" s="1"/>
      <c r="O59" s="6">
        <v>48.76</v>
      </c>
      <c r="P59" s="6">
        <v>52.59</v>
      </c>
      <c r="Q59" s="6">
        <v>51.87</v>
      </c>
      <c r="R59" s="6">
        <v>49.59</v>
      </c>
      <c r="S59" s="6">
        <v>51.51</v>
      </c>
    </row>
    <row r="60" spans="1:19" ht="20">
      <c r="A60" s="9">
        <v>23</v>
      </c>
      <c r="C60" s="10">
        <v>16.78</v>
      </c>
      <c r="D60" s="10">
        <v>42.01</v>
      </c>
      <c r="E60" s="10">
        <v>46.98</v>
      </c>
      <c r="F60" s="10">
        <v>41.89</v>
      </c>
      <c r="G60" s="10">
        <v>43.99</v>
      </c>
      <c r="I60" s="6">
        <v>24.55</v>
      </c>
      <c r="J60" s="6">
        <v>46.68</v>
      </c>
      <c r="K60" s="6">
        <v>43.1</v>
      </c>
      <c r="L60" s="6">
        <v>42.21</v>
      </c>
      <c r="M60" s="6">
        <v>42.96</v>
      </c>
      <c r="N60" s="1"/>
      <c r="O60" s="6">
        <v>54.54</v>
      </c>
      <c r="P60" s="6">
        <v>54.18</v>
      </c>
      <c r="Q60" s="6">
        <v>52.56</v>
      </c>
      <c r="R60" s="6">
        <v>51.38</v>
      </c>
      <c r="S60" s="6">
        <v>51.31</v>
      </c>
    </row>
    <row r="61" spans="1:19" ht="20">
      <c r="A61" s="9">
        <v>24</v>
      </c>
      <c r="C61" s="10">
        <v>19</v>
      </c>
      <c r="D61" s="10">
        <v>37.869999999999997</v>
      </c>
      <c r="E61" s="10">
        <v>45.76</v>
      </c>
      <c r="F61" s="10">
        <v>42.67</v>
      </c>
      <c r="G61" s="10">
        <v>41.98</v>
      </c>
      <c r="I61" s="6">
        <v>25.09</v>
      </c>
      <c r="J61" s="6">
        <v>48.98</v>
      </c>
      <c r="K61" s="6">
        <v>46.86</v>
      </c>
      <c r="L61" s="6">
        <v>46.36</v>
      </c>
      <c r="M61" s="6">
        <v>45.34</v>
      </c>
      <c r="N61" s="1"/>
      <c r="O61" s="6">
        <v>54.89</v>
      </c>
      <c r="P61" s="6">
        <v>61.09</v>
      </c>
      <c r="Q61" s="6">
        <v>51.39</v>
      </c>
      <c r="R61" s="6">
        <v>49.6</v>
      </c>
      <c r="S61" s="6">
        <v>48.96</v>
      </c>
    </row>
    <row r="62" spans="1:19" ht="20">
      <c r="A62" s="9">
        <v>25</v>
      </c>
      <c r="C62" s="10">
        <v>21</v>
      </c>
      <c r="D62" s="10">
        <v>40.869999999999997</v>
      </c>
      <c r="E62" s="10">
        <v>41.98</v>
      </c>
      <c r="F62" s="10">
        <v>41.87</v>
      </c>
      <c r="G62" s="10">
        <v>42.99</v>
      </c>
      <c r="I62" s="6">
        <v>30.43</v>
      </c>
      <c r="J62" s="6">
        <v>47.17</v>
      </c>
      <c r="K62" s="6">
        <v>46.43</v>
      </c>
      <c r="L62" s="6">
        <v>44.58</v>
      </c>
      <c r="M62" s="6">
        <v>45.39</v>
      </c>
      <c r="N62" s="1"/>
      <c r="O62" s="6">
        <v>39.94</v>
      </c>
      <c r="P62" s="6">
        <v>49.25</v>
      </c>
      <c r="Q62" s="6">
        <v>51.01</v>
      </c>
      <c r="R62" s="6">
        <v>45.63</v>
      </c>
      <c r="S62" s="6">
        <v>48.91</v>
      </c>
    </row>
    <row r="63" spans="1:19" ht="20">
      <c r="A63" s="9">
        <v>26</v>
      </c>
      <c r="C63" s="10">
        <v>19.309999999999999</v>
      </c>
      <c r="D63" s="10">
        <v>42.56</v>
      </c>
      <c r="E63" s="10">
        <v>39.979999999999997</v>
      </c>
      <c r="F63" s="10">
        <v>43.87</v>
      </c>
      <c r="G63" s="10">
        <v>43.88</v>
      </c>
      <c r="I63" s="6">
        <v>30.07</v>
      </c>
      <c r="J63" s="6">
        <v>45.33</v>
      </c>
      <c r="K63" s="6">
        <v>44.06</v>
      </c>
      <c r="L63" s="6">
        <v>44.05</v>
      </c>
      <c r="M63" s="6">
        <v>45.79</v>
      </c>
      <c r="N63" s="1"/>
      <c r="O63" s="6">
        <v>42.23</v>
      </c>
      <c r="P63" s="6">
        <v>44.47</v>
      </c>
      <c r="Q63" s="6">
        <v>48.16</v>
      </c>
      <c r="R63" s="6">
        <v>46.68</v>
      </c>
      <c r="S63" s="6">
        <v>50.25</v>
      </c>
    </row>
    <row r="64" spans="1:19">
      <c r="E64" s="13">
        <f>AVERAGE(E38:E63)</f>
        <v>42.785048076923083</v>
      </c>
      <c r="F64" s="2"/>
    </row>
  </sheetData>
  <mergeCells count="6">
    <mergeCell ref="A2:G2"/>
    <mergeCell ref="I2:M2"/>
    <mergeCell ref="O2:S2"/>
    <mergeCell ref="A36:G36"/>
    <mergeCell ref="I36:M36"/>
    <mergeCell ref="O36:S3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Rinaldi</dc:creator>
  <cp:lastModifiedBy>Michele Rinaldi</cp:lastModifiedBy>
  <dcterms:created xsi:type="dcterms:W3CDTF">2023-03-09T13:18:36Z</dcterms:created>
  <dcterms:modified xsi:type="dcterms:W3CDTF">2023-11-08T12:05:43Z</dcterms:modified>
</cp:coreProperties>
</file>