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fenglianxu/Desktop/cass manuscript/Molecular Brain/July-Editor request/Things requested and uploaded/Original excel values/"/>
    </mc:Choice>
  </mc:AlternateContent>
  <xr:revisionPtr revIDLastSave="0" documentId="13_ncr:1_{9344FA89-07A8-9941-A58B-46B0A27DBAA5}" xr6:coauthVersionLast="36" xr6:coauthVersionMax="47" xr10:uidLastSave="{00000000-0000-0000-0000-000000000000}"/>
  <bookViews>
    <workbookView xWindow="4840" yWindow="500" windowWidth="23260" windowHeight="12580" firstSheet="2" activeTab="8" xr2:uid="{00000000-000D-0000-FFFF-FFFF00000000}"/>
  </bookViews>
  <sheets>
    <sheet name="ch1_FCCP_PBS" sheetId="9" r:id="rId1"/>
    <sheet name="ch2_Rotenone_PBS" sheetId="1" r:id="rId2"/>
    <sheet name="ch3_FCCP_PGRN" sheetId="2" r:id="rId3"/>
    <sheet name="ch4_Rotenone_PGRN" sheetId="3" r:id="rId4"/>
    <sheet name="ch5_Rotenone_PBS" sheetId="4" r:id="rId5"/>
    <sheet name="ch7_Rotenone_PGRN" sheetId="5" r:id="rId6"/>
    <sheet name="ch8_FCCP_PGRN" sheetId="6" r:id="rId7"/>
    <sheet name="FCCP response" sheetId="7" r:id="rId8"/>
    <sheet name="Rotenone response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7" l="1"/>
  <c r="P140" i="9"/>
  <c r="F9" i="8"/>
  <c r="D10" i="7"/>
  <c r="C10" i="7"/>
  <c r="B10" i="7"/>
  <c r="D9" i="7"/>
  <c r="C9" i="7"/>
  <c r="E9" i="7" s="1"/>
  <c r="B9" i="7"/>
  <c r="O140" i="9"/>
  <c r="N140" i="9"/>
  <c r="M140" i="9"/>
  <c r="L140" i="9"/>
  <c r="K140" i="9"/>
  <c r="J140" i="9"/>
  <c r="I140" i="9"/>
  <c r="H140" i="9"/>
  <c r="G140" i="9"/>
  <c r="F140" i="9"/>
  <c r="E140" i="9"/>
  <c r="D140" i="9"/>
  <c r="C140" i="9"/>
  <c r="O77" i="9"/>
  <c r="N77" i="9"/>
  <c r="M77" i="9"/>
  <c r="L77" i="9"/>
  <c r="K77" i="9"/>
  <c r="J77" i="9"/>
  <c r="I77" i="9"/>
  <c r="H77" i="9"/>
  <c r="G77" i="9"/>
  <c r="F77" i="9"/>
  <c r="E77" i="9"/>
  <c r="D77" i="9"/>
  <c r="C77" i="9"/>
  <c r="P77" i="9"/>
  <c r="O139" i="9"/>
  <c r="N139" i="9"/>
  <c r="M139" i="9"/>
  <c r="L139" i="9"/>
  <c r="K139" i="9"/>
  <c r="J139" i="9"/>
  <c r="I139" i="9"/>
  <c r="H139" i="9"/>
  <c r="G139" i="9"/>
  <c r="F139" i="9"/>
  <c r="E139" i="9"/>
  <c r="D139" i="9"/>
  <c r="C139" i="9"/>
  <c r="P139" i="9"/>
  <c r="D10" i="8"/>
  <c r="C10" i="8"/>
  <c r="B10" i="8"/>
  <c r="E9" i="8"/>
  <c r="D9" i="8"/>
  <c r="C9" i="8"/>
  <c r="B9" i="8"/>
  <c r="N95" i="6"/>
  <c r="M95" i="6"/>
  <c r="L95" i="6"/>
  <c r="K95" i="6"/>
  <c r="J95" i="6"/>
  <c r="I95" i="6"/>
  <c r="H95" i="6"/>
  <c r="G95" i="6"/>
  <c r="F95" i="6"/>
  <c r="E95" i="6"/>
  <c r="D95" i="6"/>
  <c r="C95" i="6"/>
  <c r="O95" i="6"/>
  <c r="N94" i="6"/>
  <c r="M94" i="6"/>
  <c r="L94" i="6"/>
  <c r="K94" i="6"/>
  <c r="J94" i="6"/>
  <c r="I94" i="6"/>
  <c r="H94" i="6"/>
  <c r="G94" i="6"/>
  <c r="F94" i="6"/>
  <c r="E94" i="6"/>
  <c r="D94" i="6"/>
  <c r="C94" i="6"/>
  <c r="N59" i="6"/>
  <c r="M59" i="6"/>
  <c r="L59" i="6"/>
  <c r="K59" i="6"/>
  <c r="J59" i="6"/>
  <c r="I59" i="6"/>
  <c r="H59" i="6"/>
  <c r="G59" i="6"/>
  <c r="F59" i="6"/>
  <c r="E59" i="6"/>
  <c r="D59" i="6"/>
  <c r="C59" i="6"/>
  <c r="O59" i="6"/>
  <c r="O94" i="6"/>
  <c r="L82" i="5"/>
  <c r="K82" i="5"/>
  <c r="J82" i="5"/>
  <c r="I82" i="5"/>
  <c r="H82" i="5"/>
  <c r="G82" i="5"/>
  <c r="F82" i="5"/>
  <c r="E82" i="5"/>
  <c r="D82" i="5"/>
  <c r="C82" i="5"/>
  <c r="M82" i="5"/>
  <c r="L81" i="5"/>
  <c r="K81" i="5"/>
  <c r="J81" i="5"/>
  <c r="I81" i="5"/>
  <c r="H81" i="5"/>
  <c r="G81" i="5"/>
  <c r="F81" i="5"/>
  <c r="E81" i="5"/>
  <c r="D81" i="5"/>
  <c r="C81" i="5"/>
  <c r="L51" i="5"/>
  <c r="K51" i="5"/>
  <c r="J51" i="5"/>
  <c r="I51" i="5"/>
  <c r="H51" i="5"/>
  <c r="G51" i="5"/>
  <c r="F51" i="5"/>
  <c r="E51" i="5"/>
  <c r="D51" i="5"/>
  <c r="C51" i="5"/>
  <c r="M51" i="5"/>
  <c r="M81" i="5"/>
  <c r="N102" i="4"/>
  <c r="M102" i="4"/>
  <c r="L102" i="4"/>
  <c r="K102" i="4"/>
  <c r="J102" i="4"/>
  <c r="I102" i="4"/>
  <c r="H102" i="4"/>
  <c r="G102" i="4"/>
  <c r="F102" i="4"/>
  <c r="E102" i="4"/>
  <c r="D102" i="4"/>
  <c r="C102" i="4"/>
  <c r="O102" i="4"/>
  <c r="N101" i="4"/>
  <c r="M101" i="4"/>
  <c r="L101" i="4"/>
  <c r="K101" i="4"/>
  <c r="J101" i="4"/>
  <c r="I101" i="4"/>
  <c r="H101" i="4"/>
  <c r="G101" i="4"/>
  <c r="F101" i="4"/>
  <c r="E101" i="4"/>
  <c r="D101" i="4"/>
  <c r="C101" i="4"/>
  <c r="N61" i="4"/>
  <c r="M61" i="4"/>
  <c r="L61" i="4"/>
  <c r="K61" i="4"/>
  <c r="J61" i="4"/>
  <c r="I61" i="4"/>
  <c r="H61" i="4"/>
  <c r="G61" i="4"/>
  <c r="F61" i="4"/>
  <c r="E61" i="4"/>
  <c r="D61" i="4"/>
  <c r="C61" i="4"/>
  <c r="O61" i="4"/>
  <c r="O101" i="4"/>
  <c r="J106" i="3"/>
  <c r="I106" i="3"/>
  <c r="H106" i="3"/>
  <c r="G106" i="3"/>
  <c r="F106" i="3"/>
  <c r="E106" i="3"/>
  <c r="D106" i="3"/>
  <c r="C106" i="3"/>
  <c r="K106" i="3"/>
  <c r="J60" i="3"/>
  <c r="I60" i="3"/>
  <c r="H60" i="3"/>
  <c r="G60" i="3"/>
  <c r="F60" i="3"/>
  <c r="E60" i="3"/>
  <c r="D60" i="3"/>
  <c r="C60" i="3"/>
  <c r="K60" i="3"/>
  <c r="J105" i="3"/>
  <c r="I105" i="3"/>
  <c r="H105" i="3"/>
  <c r="G105" i="3"/>
  <c r="F105" i="3"/>
  <c r="E105" i="3"/>
  <c r="D105" i="3"/>
  <c r="C105" i="3"/>
  <c r="K105" i="3"/>
  <c r="N102" i="2"/>
  <c r="M102" i="2"/>
  <c r="L102" i="2"/>
  <c r="K102" i="2"/>
  <c r="J102" i="2"/>
  <c r="I102" i="2"/>
  <c r="H102" i="2"/>
  <c r="G102" i="2"/>
  <c r="F102" i="2"/>
  <c r="E102" i="2"/>
  <c r="D102" i="2"/>
  <c r="C102" i="2"/>
  <c r="O102" i="2"/>
  <c r="N101" i="2"/>
  <c r="M101" i="2"/>
  <c r="L101" i="2"/>
  <c r="K101" i="2"/>
  <c r="J101" i="2"/>
  <c r="I101" i="2"/>
  <c r="H101" i="2"/>
  <c r="G101" i="2"/>
  <c r="F101" i="2"/>
  <c r="E101" i="2"/>
  <c r="D101" i="2"/>
  <c r="C101" i="2"/>
  <c r="N65" i="2"/>
  <c r="M65" i="2"/>
  <c r="L65" i="2"/>
  <c r="K65" i="2"/>
  <c r="J65" i="2"/>
  <c r="I65" i="2"/>
  <c r="H65" i="2"/>
  <c r="G65" i="2"/>
  <c r="F65" i="2"/>
  <c r="E65" i="2"/>
  <c r="D65" i="2"/>
  <c r="C65" i="2"/>
  <c r="O65" i="2"/>
  <c r="O101" i="2"/>
  <c r="M99" i="1"/>
  <c r="L99" i="1"/>
  <c r="K99" i="1"/>
  <c r="J99" i="1"/>
  <c r="I99" i="1"/>
  <c r="H99" i="1"/>
  <c r="G99" i="1"/>
  <c r="F99" i="1"/>
  <c r="E99" i="1"/>
  <c r="D99" i="1"/>
  <c r="C99" i="1"/>
  <c r="N99" i="1"/>
  <c r="M98" i="1"/>
  <c r="L98" i="1"/>
  <c r="K98" i="1"/>
  <c r="J98" i="1"/>
  <c r="I98" i="1"/>
  <c r="H98" i="1"/>
  <c r="G98" i="1"/>
  <c r="F98" i="1"/>
  <c r="E98" i="1"/>
  <c r="D98" i="1"/>
  <c r="C98" i="1"/>
  <c r="M52" i="1"/>
  <c r="L52" i="1"/>
  <c r="K52" i="1"/>
  <c r="J52" i="1"/>
  <c r="I52" i="1"/>
  <c r="H52" i="1"/>
  <c r="G52" i="1"/>
  <c r="F52" i="1"/>
  <c r="E52" i="1"/>
  <c r="D52" i="1"/>
  <c r="C52" i="1"/>
  <c r="N52" i="1"/>
  <c r="N98" i="1"/>
  <c r="E10" i="7" l="1"/>
  <c r="E10" i="8"/>
</calcChain>
</file>

<file path=xl/sharedStrings.xml><?xml version="1.0" encoding="utf-8"?>
<sst xmlns="http://schemas.openxmlformats.org/spreadsheetml/2006/main" count="284" uniqueCount="136">
  <si>
    <t>File: DDELog(Excel:062723_2	1	1)::</t>
  </si>
  <si>
    <t>Date: Tue Jun 27 2023 11:4:38.2</t>
  </si>
  <si>
    <t>Wavelength Names:	340nm	380	Wavelength 3	Wavelength 4	Wavelength 5</t>
  </si>
  <si>
    <t>Clock reset to 0.0</t>
  </si>
  <si>
    <t>Time (sec)</t>
  </si>
  <si>
    <t>Region 1: [Location: (1060, 444), Size: (121, 134), Area: 12668]</t>
  </si>
  <si>
    <t>Region 2: [Location: (555, 180), Size: (141, 126), Area: 13840]</t>
  </si>
  <si>
    <t>Region 3: [Location: (627, 377), Size: (126, 127), Area: 12472]</t>
  </si>
  <si>
    <t>Region 4: [Location: (740, 618), Size: (99, 83), Area: 6395]</t>
  </si>
  <si>
    <t>Region 5: [Location: (844, 15), Size: (81, 78), Area: 4894]</t>
  </si>
  <si>
    <t>Region 6: [Location: (227, 68), Size: (123, 82), Area: 7830]</t>
  </si>
  <si>
    <t>Region 7: [Location: (4, 499), Size: (86, 91), Area: 6090]</t>
  </si>
  <si>
    <t>Region 8: [Location: (591, 699), Size: (74, 77), Area: 4406]</t>
  </si>
  <si>
    <t>Region 9: [Location: (221, 516), Size: (74, 76), Area: 4338]</t>
  </si>
  <si>
    <t>Region 10: [Location: (344, 158), Size: (84, 74), Area: 4810]</t>
  </si>
  <si>
    <t>Region 11: [Location: (691, 150), Size: (74, 71), Area: 4072]</t>
  </si>
  <si>
    <t>Region 12: [Location: (1038, 104), Size: (79, 82), Area: 5028]</t>
  </si>
  <si>
    <t>Region 13: [Location: (832, 116), Size: (86, 87), Area: 5808]</t>
  </si>
  <si>
    <t>R1 R1</t>
  </si>
  <si>
    <t>R2 R1</t>
  </si>
  <si>
    <t>R3 R1</t>
  </si>
  <si>
    <t>R4 R1</t>
  </si>
  <si>
    <t>R5 R1</t>
  </si>
  <si>
    <t>R6 R1</t>
  </si>
  <si>
    <t>R7 R1</t>
  </si>
  <si>
    <t>R8 R1</t>
  </si>
  <si>
    <t>R9 R1</t>
  </si>
  <si>
    <t>R10 R1</t>
  </si>
  <si>
    <t>R11 R1</t>
  </si>
  <si>
    <t>R12 R1</t>
  </si>
  <si>
    <t>R13 R1</t>
  </si>
  <si>
    <t>drug</t>
  </si>
  <si>
    <t>R14 R1</t>
  </si>
  <si>
    <t>Region 14: [Location: (711, 880), Size: (73, 65), Area: 3671]</t>
  </si>
  <si>
    <t>Region 13: [Location: (218, 24), Size: (91, 80), Area: 5648]</t>
  </si>
  <si>
    <t>Region 12: [Location: (860, 225), Size: (86, 73), Area: 4852]</t>
  </si>
  <si>
    <t>Region 11: [Location: (615, 757), Size: (105, 88), Area: 7196]</t>
  </si>
  <si>
    <t>Region 10: [Location: (950, 793), Size: (100, 68), Area: 5258]</t>
  </si>
  <si>
    <t>Region 9: [Location: (443, 490), Size: (80, 60), Area: 3698]</t>
  </si>
  <si>
    <t>Region 8: [Location: (335, 605), Size: (101, 101), Area: 7911]</t>
  </si>
  <si>
    <t>Region 7: [Location: (160, 388), Size: (74, 71), Area: 4072]</t>
  </si>
  <si>
    <t>Region 6: [Location: (400, 110), Size: (73, 69), Area: 3895]</t>
  </si>
  <si>
    <t>Region 5: [Location: (569, 132), Size: (79, 74), Area: 4520]</t>
  </si>
  <si>
    <t>Region 4: [Location: (649, 232), Size: (93, 79), Area: 5699]</t>
  </si>
  <si>
    <t>Region 3: [Location: (780, 491), Size: (85, 84), Area: 5546]</t>
  </si>
  <si>
    <t>Region 2: [Location: (1136, 263), Size: (68, 58), Area: 3036]</t>
  </si>
  <si>
    <t>Region 1: [Location: (1010, 413), Size: (172, 141), Area: 18894]</t>
  </si>
  <si>
    <t>Date: Tue Jun 27 2023 10:55:31.573</t>
  </si>
  <si>
    <t>File: DDELog(Excel:062723_3	1	1)::</t>
  </si>
  <si>
    <t>Region 10: [Location: (550, 750), Size: (89, 76), Area: 5234]</t>
  </si>
  <si>
    <t>Region 9: [Location: (690, 463), Size: (80, 74), Area: 4568]</t>
  </si>
  <si>
    <t>Region 8: [Location: (107, 340), Size: (83, 77), Area: 4953]</t>
  </si>
  <si>
    <t>Region 7: [Location: (421, 933), Size: (90, 81), Area: 5660]</t>
  </si>
  <si>
    <t>Region 6: [Location: (436, 716), Size: (98, 88), Area: 6722]</t>
  </si>
  <si>
    <t>Region 5: [Location: (893, 529), Size: (72, 69), Area: 3844]</t>
  </si>
  <si>
    <t>Region 4: [Location: (754, 616), Size: (91, 85), Area: 6021]</t>
  </si>
  <si>
    <t>Region 3: [Location: (1038, 357), Size: (76, 82), Area: 4822]</t>
  </si>
  <si>
    <t>Region 2: [Location: (877, 244), Size: (82, 71), Area: 4518]</t>
  </si>
  <si>
    <t>Region 1: [Location: (672, 77), Size: (148, 138), Area: 15882]</t>
  </si>
  <si>
    <t>Date: Tue Jun 27 2023 11:14:17.82</t>
  </si>
  <si>
    <t>File: DDELog(Excel:062723_4	1	1)::</t>
  </si>
  <si>
    <t>Region 14: [Location: (374, 241), Size: (94, 82), Area: 6000]</t>
  </si>
  <si>
    <t>Region 13: [Location: (577, 832), Size: (109, 77), Area: 6499]</t>
  </si>
  <si>
    <t>Region 12: [Location: (793, 657), Size: (96, 86), Area: 6410]</t>
  </si>
  <si>
    <t>Region 11: [Location: (986, 310), Size: (107, 71), Area: 5883]</t>
  </si>
  <si>
    <t>Region 10: [Location: (1175, 786), Size: (87, 84), Area: 5680]</t>
  </si>
  <si>
    <t>Region 9: [Location: (733, 427), Size: (93, 98), Area: 7096]</t>
  </si>
  <si>
    <t>Region 8: [Location: (338, 807), Size: (96, 96), Area: 7178]</t>
  </si>
  <si>
    <t>Region 7: [Location: (436, 691), Size: (71, 65), Area: 3581]</t>
  </si>
  <si>
    <t>Region 6: [Location: (694, 157), Size: (82, 80), Area: 5078]</t>
  </si>
  <si>
    <t>Region 5: [Location: (1057, 213), Size: (110, 93), Area: 7924]</t>
  </si>
  <si>
    <t>Region 4: [Location: (810, 341), Size: (88, 80), Area: 5464]</t>
  </si>
  <si>
    <t>Region 3: [Location: (324, 363), Size: (83, 77), Area: 4953]</t>
  </si>
  <si>
    <t>Region 2: [Location: (118, 419), Size: (102, 95), Area: 7534]</t>
  </si>
  <si>
    <t>Region 1: [Location: (110, 174), Size: (202, 182), Area: 28658]</t>
  </si>
  <si>
    <t>Date: Tue Jun 27 2023 11:24:22.225</t>
  </si>
  <si>
    <t>File: DDELog(Excel:062723_5	1	1)::</t>
  </si>
  <si>
    <t>Region 12: [Location: (166, 894), Size: (98, 67), Area: 5096]</t>
  </si>
  <si>
    <t>Region 11: [Location: (375, 860), Size: (93, 80), Area: 5758]</t>
  </si>
  <si>
    <t>Region 10: [Location: (646, 880), Size: (91, 85), Area: 6021]</t>
  </si>
  <si>
    <t>Region 9: [Location: (1066, 525), Size: (80, 87), Area: 5396]</t>
  </si>
  <si>
    <t>Region 8: [Location: (810, 665), Size: (91, 86), Area: 6086]</t>
  </si>
  <si>
    <t>Region 7: [Location: (768, 515), Size: (75, 71), Area: 4117]</t>
  </si>
  <si>
    <t>Region 6: [Location: (540, 382), Size: (72, 74), Area: 4116]</t>
  </si>
  <si>
    <t>Region 5: [Location: (641, 407), Size: (96, 89), Area: 6654]</t>
  </si>
  <si>
    <t>Region 4: [Location: (979, 119), Size: (83, 74), Area: 4756]</t>
  </si>
  <si>
    <t>Region 3: [Location: (875, 236), Size: (90, 95), Area: 6660]</t>
  </si>
  <si>
    <t>Region 2: [Location: (519, 261), Size: (95, 103), Area: 7585]</t>
  </si>
  <si>
    <t>Region 1: [Location: (121, 122), Size: (221, 174), Area: 29950]</t>
  </si>
  <si>
    <t>Date: Tue Jun 27 2023 11:33:20.356</t>
  </si>
  <si>
    <t>File: DDELog(Excel:062723_7	1	1)::</t>
  </si>
  <si>
    <t>Region 14: [Location: (1185, 518), Size: (82, 74), Area: 4696]</t>
  </si>
  <si>
    <t>Region 13: [Location: (624, 768), Size: (79, 75), Area: 4575]</t>
  </si>
  <si>
    <t>Region 12: [Location: (785, 715), Size: (82, 63), Area: 3986]</t>
  </si>
  <si>
    <t>Region 11: [Location: (94, 615), Size: (81, 80), Area: 5010]</t>
  </si>
  <si>
    <t>Region 10: [Location: (330, 421), Size: (112, 79), Area: 6856]</t>
  </si>
  <si>
    <t>Region 9: [Location: (649, 496), Size: (91, 75), Area: 5287]</t>
  </si>
  <si>
    <t>Region 8: [Location: (893, 461), Size: (78, 70), Area: 4246]</t>
  </si>
  <si>
    <t>Region 7: [Location: (574, 16), Size: (80, 70), Area: 4348]</t>
  </si>
  <si>
    <t>Region 6: [Location: (650, 235), Size: (86, 69), Area: 4594]</t>
  </si>
  <si>
    <t>Region 5: [Location: (618, 299), Size: (105, 79), Area: 6433]</t>
  </si>
  <si>
    <t>Region 4: [Location: (265, 530), Size: (89, 106), Area: 7346]</t>
  </si>
  <si>
    <t>Region 3: [Location: (172, 350), Size: (90, 68), Area: 4754]</t>
  </si>
  <si>
    <t>Region 2: [Location: (105, 132), Size: (98, 93), Area: 7092]</t>
  </si>
  <si>
    <t>Region 1: [Location: (285, 138), Size: (132, 123), Area: 12624]</t>
  </si>
  <si>
    <t>Date: Tue Jun 27 2023 11:41:2.563</t>
  </si>
  <si>
    <t>File: DDELog(Excel:062723_8	1	1)::</t>
  </si>
  <si>
    <t>Mean baseline</t>
  </si>
  <si>
    <t>Max drug</t>
  </si>
  <si>
    <t>Max drug - mean baseline</t>
  </si>
  <si>
    <t>PBS</t>
  </si>
  <si>
    <t>PGRN</t>
  </si>
  <si>
    <t>Mean</t>
  </si>
  <si>
    <t>SD</t>
  </si>
  <si>
    <t>N</t>
  </si>
  <si>
    <t>SE</t>
  </si>
  <si>
    <t>Delta 340/380 nm</t>
  </si>
  <si>
    <t>R15 R1</t>
  </si>
  <si>
    <t>Region 15: [Location: (619, 688), Size: (87, 74), Area: 4984]</t>
  </si>
  <si>
    <t>Region 14: [Location: (427, 305), Size: (102, 84), Area: 6654]</t>
  </si>
  <si>
    <t>Region 13: [Location: (586, 791), Size: (93, 84), Area: 6070]</t>
  </si>
  <si>
    <t>Region 12: [Location: (780, 761), Size: (87, 84), Area: 5680]</t>
  </si>
  <si>
    <t>Region 11: [Location: (1150, 441), Size: (98, 82), Area: 6246]</t>
  </si>
  <si>
    <t>Region 10: [Location: (1050, 119), Size: (84, 81), Area: 5276]</t>
  </si>
  <si>
    <t>Region 9: [Location: (949, 357), Size: (91, 77), Area: 5441]</t>
  </si>
  <si>
    <t>Region 8: [Location: (894, 504), Size: (96, 77), Area: 5732]</t>
  </si>
  <si>
    <t>Region 7: [Location: (522, 713), Size: (79, 69), Area: 4221]</t>
  </si>
  <si>
    <t>Region 6: [Location: (736, 597), Size: (112, 103), Area: 8932]</t>
  </si>
  <si>
    <t>Region 5: [Location: (796, 508), Size: (90, 84), Area: 5882]</t>
  </si>
  <si>
    <t>Region 4: [Location: (1133, 230), Size: (88, 82), Area: 5622]</t>
  </si>
  <si>
    <t>Region 3: [Location: (854, 293), Size: (85, 93), Area: 6147]</t>
  </si>
  <si>
    <t>Region 2: [Location: (616, 230), Size: (107, 91), Area: 7573]</t>
  </si>
  <si>
    <t>Region 1: [Location: (113, 57), Size: (165, 136), Area: 17480]</t>
  </si>
  <si>
    <t>Date: Tue Jun 27 2023 10:43:13.694</t>
  </si>
  <si>
    <t>File: DDELog(Excel:062723_1	1	1)::</t>
  </si>
  <si>
    <t>T-test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</si>
</sst>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9424D-BFA2-4A5C-9B6F-B43AFB1481C7}">
  <dimension ref="A1:Q140"/>
  <sheetViews>
    <sheetView topLeftCell="A115" workbookViewId="0">
      <selection activeCell="G140" sqref="G140"/>
    </sheetView>
  </sheetViews>
  <sheetFormatPr baseColWidth="10" defaultColWidth="8.83203125" defaultRowHeight="15" x14ac:dyDescent="0.2"/>
  <sheetData>
    <row r="1" spans="1:2" x14ac:dyDescent="0.2">
      <c r="A1" t="s">
        <v>134</v>
      </c>
    </row>
    <row r="2" spans="1:2" x14ac:dyDescent="0.2">
      <c r="A2" t="s">
        <v>133</v>
      </c>
    </row>
    <row r="3" spans="1:2" x14ac:dyDescent="0.2">
      <c r="A3">
        <v>0</v>
      </c>
      <c r="B3" t="s">
        <v>2</v>
      </c>
    </row>
    <row r="4" spans="1:2" x14ac:dyDescent="0.2">
      <c r="A4">
        <v>0</v>
      </c>
      <c r="B4" t="s">
        <v>3</v>
      </c>
    </row>
    <row r="5" spans="1:2" x14ac:dyDescent="0.2">
      <c r="A5" t="s">
        <v>4</v>
      </c>
    </row>
    <row r="6" spans="1:2" x14ac:dyDescent="0.2">
      <c r="A6">
        <v>59.23</v>
      </c>
    </row>
    <row r="7" spans="1:2" x14ac:dyDescent="0.2">
      <c r="A7">
        <v>0</v>
      </c>
      <c r="B7" t="s">
        <v>3</v>
      </c>
    </row>
    <row r="8" spans="1:2" x14ac:dyDescent="0.2">
      <c r="A8" t="s">
        <v>132</v>
      </c>
    </row>
    <row r="9" spans="1:2" x14ac:dyDescent="0.2">
      <c r="A9" t="s">
        <v>131</v>
      </c>
    </row>
    <row r="10" spans="1:2" x14ac:dyDescent="0.2">
      <c r="A10" t="s">
        <v>130</v>
      </c>
    </row>
    <row r="11" spans="1:2" x14ac:dyDescent="0.2">
      <c r="A11" t="s">
        <v>129</v>
      </c>
    </row>
    <row r="12" spans="1:2" x14ac:dyDescent="0.2">
      <c r="A12" t="s">
        <v>128</v>
      </c>
    </row>
    <row r="13" spans="1:2" x14ac:dyDescent="0.2">
      <c r="A13" t="s">
        <v>127</v>
      </c>
    </row>
    <row r="14" spans="1:2" x14ac:dyDescent="0.2">
      <c r="A14" t="s">
        <v>126</v>
      </c>
    </row>
    <row r="15" spans="1:2" x14ac:dyDescent="0.2">
      <c r="A15" t="s">
        <v>125</v>
      </c>
    </row>
    <row r="16" spans="1:2" x14ac:dyDescent="0.2">
      <c r="A16" t="s">
        <v>124</v>
      </c>
    </row>
    <row r="17" spans="1:16" x14ac:dyDescent="0.2">
      <c r="A17" t="s">
        <v>123</v>
      </c>
    </row>
    <row r="18" spans="1:16" x14ac:dyDescent="0.2">
      <c r="A18" t="s">
        <v>122</v>
      </c>
    </row>
    <row r="19" spans="1:16" x14ac:dyDescent="0.2">
      <c r="A19" t="s">
        <v>121</v>
      </c>
    </row>
    <row r="20" spans="1:16" x14ac:dyDescent="0.2">
      <c r="A20" t="s">
        <v>120</v>
      </c>
    </row>
    <row r="21" spans="1:16" x14ac:dyDescent="0.2">
      <c r="A21" t="s">
        <v>119</v>
      </c>
    </row>
    <row r="22" spans="1:16" x14ac:dyDescent="0.2">
      <c r="A22" t="s">
        <v>118</v>
      </c>
    </row>
    <row r="23" spans="1:16" x14ac:dyDescent="0.2">
      <c r="A23" t="s">
        <v>4</v>
      </c>
      <c r="B23" t="s">
        <v>18</v>
      </c>
      <c r="C23" t="s">
        <v>19</v>
      </c>
      <c r="D23" t="s">
        <v>20</v>
      </c>
      <c r="E23" t="s">
        <v>21</v>
      </c>
      <c r="F23" t="s">
        <v>22</v>
      </c>
      <c r="G23" t="s">
        <v>23</v>
      </c>
      <c r="H23" t="s">
        <v>24</v>
      </c>
      <c r="I23" t="s">
        <v>25</v>
      </c>
      <c r="J23" t="s">
        <v>26</v>
      </c>
      <c r="K23" t="s">
        <v>27</v>
      </c>
      <c r="L23" t="s">
        <v>28</v>
      </c>
      <c r="M23" t="s">
        <v>29</v>
      </c>
      <c r="N23" t="s">
        <v>30</v>
      </c>
      <c r="O23" t="s">
        <v>32</v>
      </c>
      <c r="P23" t="s">
        <v>117</v>
      </c>
    </row>
    <row r="24" spans="1:16" x14ac:dyDescent="0.2">
      <c r="A24">
        <v>4.04</v>
      </c>
      <c r="B24">
        <v>0.99</v>
      </c>
      <c r="C24">
        <v>0.86</v>
      </c>
      <c r="D24">
        <v>0.76</v>
      </c>
      <c r="E24">
        <v>0.69</v>
      </c>
      <c r="F24">
        <v>0.76</v>
      </c>
      <c r="G24">
        <v>0.74</v>
      </c>
      <c r="H24">
        <v>0.79</v>
      </c>
      <c r="I24">
        <v>0.7</v>
      </c>
      <c r="J24">
        <v>0.73</v>
      </c>
      <c r="K24">
        <v>0.85</v>
      </c>
      <c r="L24">
        <v>0.76</v>
      </c>
      <c r="M24">
        <v>0.85</v>
      </c>
      <c r="N24">
        <v>0.87</v>
      </c>
      <c r="O24">
        <v>1.02</v>
      </c>
      <c r="P24">
        <v>0.81</v>
      </c>
    </row>
    <row r="25" spans="1:16" x14ac:dyDescent="0.2">
      <c r="A25">
        <v>8.83</v>
      </c>
      <c r="B25">
        <v>0.99</v>
      </c>
      <c r="C25">
        <v>0.85</v>
      </c>
      <c r="D25">
        <v>0.76</v>
      </c>
      <c r="E25">
        <v>0.69</v>
      </c>
      <c r="F25">
        <v>0.76</v>
      </c>
      <c r="G25">
        <v>0.73</v>
      </c>
      <c r="H25">
        <v>0.78</v>
      </c>
      <c r="I25">
        <v>0.69</v>
      </c>
      <c r="J25">
        <v>0.72</v>
      </c>
      <c r="K25">
        <v>0.84</v>
      </c>
      <c r="L25">
        <v>0.76</v>
      </c>
      <c r="M25">
        <v>0.84</v>
      </c>
      <c r="N25">
        <v>0.87</v>
      </c>
      <c r="O25">
        <v>1.01</v>
      </c>
      <c r="P25">
        <v>0.81</v>
      </c>
    </row>
    <row r="26" spans="1:16" x14ac:dyDescent="0.2">
      <c r="A26">
        <v>13.58</v>
      </c>
      <c r="B26">
        <v>1</v>
      </c>
      <c r="C26">
        <v>0.86</v>
      </c>
      <c r="D26">
        <v>0.77</v>
      </c>
      <c r="E26">
        <v>0.7</v>
      </c>
      <c r="F26">
        <v>0.77</v>
      </c>
      <c r="G26">
        <v>0.74</v>
      </c>
      <c r="H26">
        <v>0.79</v>
      </c>
      <c r="I26">
        <v>0.69</v>
      </c>
      <c r="J26">
        <v>0.73</v>
      </c>
      <c r="K26">
        <v>0.85</v>
      </c>
      <c r="L26">
        <v>0.76</v>
      </c>
      <c r="M26">
        <v>0.85</v>
      </c>
      <c r="N26">
        <v>0.88</v>
      </c>
      <c r="O26">
        <v>1.02</v>
      </c>
      <c r="P26">
        <v>0.82</v>
      </c>
    </row>
    <row r="27" spans="1:16" x14ac:dyDescent="0.2">
      <c r="A27">
        <v>18.36</v>
      </c>
      <c r="B27">
        <v>1</v>
      </c>
      <c r="C27">
        <v>0.87</v>
      </c>
      <c r="D27">
        <v>0.78</v>
      </c>
      <c r="E27">
        <v>0.7</v>
      </c>
      <c r="F27">
        <v>0.78</v>
      </c>
      <c r="G27">
        <v>0.75</v>
      </c>
      <c r="H27">
        <v>0.8</v>
      </c>
      <c r="I27">
        <v>0.71</v>
      </c>
      <c r="J27">
        <v>0.74</v>
      </c>
      <c r="K27">
        <v>0.86</v>
      </c>
      <c r="L27">
        <v>0.77</v>
      </c>
      <c r="M27">
        <v>0.85</v>
      </c>
      <c r="N27">
        <v>0.88</v>
      </c>
      <c r="O27">
        <v>1.02</v>
      </c>
      <c r="P27">
        <v>0.82</v>
      </c>
    </row>
    <row r="28" spans="1:16" x14ac:dyDescent="0.2">
      <c r="A28">
        <v>23.15</v>
      </c>
      <c r="B28">
        <v>1.01</v>
      </c>
      <c r="C28">
        <v>0.9</v>
      </c>
      <c r="D28">
        <v>0.8</v>
      </c>
      <c r="E28">
        <v>0.72</v>
      </c>
      <c r="F28">
        <v>0.8</v>
      </c>
      <c r="G28">
        <v>0.77</v>
      </c>
      <c r="H28">
        <v>0.82</v>
      </c>
      <c r="I28">
        <v>0.72</v>
      </c>
      <c r="J28">
        <v>0.76</v>
      </c>
      <c r="K28">
        <v>0.88</v>
      </c>
      <c r="L28">
        <v>0.79</v>
      </c>
      <c r="M28">
        <v>0.87</v>
      </c>
      <c r="N28">
        <v>0.89</v>
      </c>
      <c r="O28">
        <v>1.04</v>
      </c>
      <c r="P28">
        <v>0.84</v>
      </c>
    </row>
    <row r="29" spans="1:16" x14ac:dyDescent="0.2">
      <c r="A29">
        <v>27.89</v>
      </c>
      <c r="B29">
        <v>0.98</v>
      </c>
      <c r="C29">
        <v>0.83</v>
      </c>
      <c r="D29">
        <v>0.74</v>
      </c>
      <c r="E29">
        <v>0.67</v>
      </c>
      <c r="F29">
        <v>0.73</v>
      </c>
      <c r="G29">
        <v>0.7</v>
      </c>
      <c r="H29">
        <v>0.77</v>
      </c>
      <c r="I29">
        <v>0.67</v>
      </c>
      <c r="J29">
        <v>0.71</v>
      </c>
      <c r="K29">
        <v>0.81</v>
      </c>
      <c r="L29">
        <v>0.74</v>
      </c>
      <c r="M29">
        <v>0.82</v>
      </c>
      <c r="N29">
        <v>0.85</v>
      </c>
      <c r="O29">
        <v>0.98</v>
      </c>
      <c r="P29">
        <v>0.79</v>
      </c>
    </row>
    <row r="30" spans="1:16" x14ac:dyDescent="0.2">
      <c r="A30">
        <v>32.67</v>
      </c>
      <c r="B30">
        <v>1</v>
      </c>
      <c r="C30">
        <v>0.88</v>
      </c>
      <c r="D30">
        <v>0.78</v>
      </c>
      <c r="E30">
        <v>0.7</v>
      </c>
      <c r="F30">
        <v>0.78</v>
      </c>
      <c r="G30">
        <v>0.75</v>
      </c>
      <c r="H30">
        <v>0.81</v>
      </c>
      <c r="I30">
        <v>0.71</v>
      </c>
      <c r="J30">
        <v>0.75</v>
      </c>
      <c r="K30">
        <v>0.86</v>
      </c>
      <c r="L30">
        <v>0.78</v>
      </c>
      <c r="M30">
        <v>0.86</v>
      </c>
      <c r="N30">
        <v>0.88</v>
      </c>
      <c r="O30">
        <v>1.03</v>
      </c>
      <c r="P30">
        <v>0.83</v>
      </c>
    </row>
    <row r="31" spans="1:16" x14ac:dyDescent="0.2">
      <c r="A31">
        <v>37.44</v>
      </c>
      <c r="B31">
        <v>1</v>
      </c>
      <c r="C31">
        <v>0.86</v>
      </c>
      <c r="D31">
        <v>0.77</v>
      </c>
      <c r="E31">
        <v>0.69</v>
      </c>
      <c r="F31">
        <v>0.77</v>
      </c>
      <c r="G31">
        <v>0.74</v>
      </c>
      <c r="H31">
        <v>0.79</v>
      </c>
      <c r="I31">
        <v>0.7</v>
      </c>
      <c r="J31">
        <v>0.74</v>
      </c>
      <c r="K31">
        <v>0.85</v>
      </c>
      <c r="L31">
        <v>0.77</v>
      </c>
      <c r="M31">
        <v>0.85</v>
      </c>
      <c r="N31">
        <v>0.87</v>
      </c>
      <c r="O31">
        <v>1.02</v>
      </c>
      <c r="P31">
        <v>0.82</v>
      </c>
    </row>
    <row r="32" spans="1:16" x14ac:dyDescent="0.2">
      <c r="A32">
        <v>42.19</v>
      </c>
      <c r="B32">
        <v>0.99</v>
      </c>
      <c r="C32">
        <v>0.86</v>
      </c>
      <c r="D32">
        <v>0.76</v>
      </c>
      <c r="E32">
        <v>0.69</v>
      </c>
      <c r="F32">
        <v>0.76</v>
      </c>
      <c r="G32">
        <v>0.73</v>
      </c>
      <c r="H32">
        <v>0.78</v>
      </c>
      <c r="I32">
        <v>0.69</v>
      </c>
      <c r="J32">
        <v>0.73</v>
      </c>
      <c r="K32">
        <v>0.84</v>
      </c>
      <c r="L32">
        <v>0.76</v>
      </c>
      <c r="M32">
        <v>0.84</v>
      </c>
      <c r="N32">
        <v>0.87</v>
      </c>
      <c r="O32">
        <v>1.01</v>
      </c>
      <c r="P32">
        <v>0.81</v>
      </c>
    </row>
    <row r="33" spans="1:16" x14ac:dyDescent="0.2">
      <c r="A33">
        <v>46.94</v>
      </c>
      <c r="B33">
        <v>0.99</v>
      </c>
      <c r="C33">
        <v>0.84</v>
      </c>
      <c r="D33">
        <v>0.75</v>
      </c>
      <c r="E33">
        <v>0.68</v>
      </c>
      <c r="F33">
        <v>0.75</v>
      </c>
      <c r="G33">
        <v>0.72</v>
      </c>
      <c r="H33">
        <v>0.78</v>
      </c>
      <c r="I33">
        <v>0.68</v>
      </c>
      <c r="J33">
        <v>0.72</v>
      </c>
      <c r="K33">
        <v>0.83</v>
      </c>
      <c r="L33">
        <v>0.75</v>
      </c>
      <c r="M33">
        <v>0.84</v>
      </c>
      <c r="N33">
        <v>0.86</v>
      </c>
      <c r="O33">
        <v>1</v>
      </c>
      <c r="P33">
        <v>0.81</v>
      </c>
    </row>
    <row r="34" spans="1:16" x14ac:dyDescent="0.2">
      <c r="A34">
        <v>51.69</v>
      </c>
      <c r="B34">
        <v>1</v>
      </c>
      <c r="C34">
        <v>0.86</v>
      </c>
      <c r="D34">
        <v>0.76</v>
      </c>
      <c r="E34">
        <v>0.69</v>
      </c>
      <c r="F34">
        <v>0.77</v>
      </c>
      <c r="G34">
        <v>0.73</v>
      </c>
      <c r="H34">
        <v>0.78</v>
      </c>
      <c r="I34">
        <v>0.69</v>
      </c>
      <c r="J34">
        <v>0.73</v>
      </c>
      <c r="K34">
        <v>0.84</v>
      </c>
      <c r="L34">
        <v>0.76</v>
      </c>
      <c r="M34">
        <v>0.84</v>
      </c>
      <c r="N34">
        <v>0.87</v>
      </c>
      <c r="O34">
        <v>1.01</v>
      </c>
      <c r="P34">
        <v>0.81</v>
      </c>
    </row>
    <row r="35" spans="1:16" x14ac:dyDescent="0.2">
      <c r="A35">
        <v>56.47</v>
      </c>
      <c r="B35">
        <v>1</v>
      </c>
      <c r="C35">
        <v>0.86</v>
      </c>
      <c r="D35">
        <v>0.76</v>
      </c>
      <c r="E35">
        <v>0.69</v>
      </c>
      <c r="F35">
        <v>0.77</v>
      </c>
      <c r="G35">
        <v>0.74</v>
      </c>
      <c r="H35">
        <v>0.79</v>
      </c>
      <c r="I35">
        <v>0.7</v>
      </c>
      <c r="J35">
        <v>0.73</v>
      </c>
      <c r="K35">
        <v>0.85</v>
      </c>
      <c r="L35">
        <v>0.76</v>
      </c>
      <c r="M35">
        <v>0.85</v>
      </c>
      <c r="N35">
        <v>0.87</v>
      </c>
      <c r="O35">
        <v>1.02</v>
      </c>
      <c r="P35">
        <v>0.82</v>
      </c>
    </row>
    <row r="36" spans="1:16" x14ac:dyDescent="0.2">
      <c r="A36">
        <v>61.26</v>
      </c>
      <c r="B36">
        <v>1</v>
      </c>
      <c r="C36">
        <v>0.88</v>
      </c>
      <c r="D36">
        <v>0.77</v>
      </c>
      <c r="E36">
        <v>0.7</v>
      </c>
      <c r="F36">
        <v>0.79</v>
      </c>
      <c r="G36">
        <v>0.75</v>
      </c>
      <c r="H36">
        <v>0.81</v>
      </c>
      <c r="I36">
        <v>0.71</v>
      </c>
      <c r="J36">
        <v>0.74</v>
      </c>
      <c r="K36">
        <v>0.86</v>
      </c>
      <c r="L36">
        <v>0.77</v>
      </c>
      <c r="M36">
        <v>0.86</v>
      </c>
      <c r="N36">
        <v>0.88</v>
      </c>
      <c r="O36">
        <v>1.03</v>
      </c>
      <c r="P36">
        <v>0.83</v>
      </c>
    </row>
    <row r="37" spans="1:16" x14ac:dyDescent="0.2">
      <c r="A37">
        <v>66.05</v>
      </c>
      <c r="B37">
        <v>1.01</v>
      </c>
      <c r="C37">
        <v>0.89</v>
      </c>
      <c r="D37">
        <v>0.79</v>
      </c>
      <c r="E37">
        <v>0.72</v>
      </c>
      <c r="F37">
        <v>0.8</v>
      </c>
      <c r="G37">
        <v>0.77</v>
      </c>
      <c r="H37">
        <v>0.82</v>
      </c>
      <c r="I37">
        <v>0.73</v>
      </c>
      <c r="J37">
        <v>0.76</v>
      </c>
      <c r="K37">
        <v>0.88</v>
      </c>
      <c r="L37">
        <v>0.79</v>
      </c>
      <c r="M37">
        <v>0.87</v>
      </c>
      <c r="N37">
        <v>0.89</v>
      </c>
      <c r="O37">
        <v>1.04</v>
      </c>
      <c r="P37">
        <v>0.84</v>
      </c>
    </row>
    <row r="38" spans="1:16" x14ac:dyDescent="0.2">
      <c r="A38">
        <v>71.650000000000006</v>
      </c>
      <c r="B38">
        <v>1.01</v>
      </c>
      <c r="C38">
        <v>0.92</v>
      </c>
      <c r="D38">
        <v>0.81</v>
      </c>
      <c r="E38">
        <v>0.74</v>
      </c>
      <c r="F38">
        <v>0.83</v>
      </c>
      <c r="G38">
        <v>0.79</v>
      </c>
      <c r="H38">
        <v>0.84</v>
      </c>
      <c r="I38">
        <v>0.74</v>
      </c>
      <c r="J38">
        <v>0.78</v>
      </c>
      <c r="K38">
        <v>0.9</v>
      </c>
      <c r="L38">
        <v>0.8</v>
      </c>
      <c r="M38">
        <v>0.89</v>
      </c>
      <c r="N38">
        <v>0.91</v>
      </c>
      <c r="O38">
        <v>1.06</v>
      </c>
      <c r="P38">
        <v>0.86</v>
      </c>
    </row>
    <row r="39" spans="1:16" x14ac:dyDescent="0.2">
      <c r="A39">
        <v>76.430000000000007</v>
      </c>
      <c r="B39">
        <v>1</v>
      </c>
      <c r="C39">
        <v>0.88</v>
      </c>
      <c r="D39">
        <v>0.78</v>
      </c>
      <c r="E39">
        <v>0.71</v>
      </c>
      <c r="F39">
        <v>0.79</v>
      </c>
      <c r="G39">
        <v>0.75</v>
      </c>
      <c r="H39">
        <v>0.81</v>
      </c>
      <c r="I39">
        <v>0.71</v>
      </c>
      <c r="J39">
        <v>0.75</v>
      </c>
      <c r="K39">
        <v>0.87</v>
      </c>
      <c r="L39">
        <v>0.77</v>
      </c>
      <c r="M39">
        <v>0.86</v>
      </c>
      <c r="N39">
        <v>0.88</v>
      </c>
      <c r="O39">
        <v>1.03</v>
      </c>
      <c r="P39">
        <v>0.83</v>
      </c>
    </row>
    <row r="40" spans="1:16" x14ac:dyDescent="0.2">
      <c r="A40">
        <v>81.19</v>
      </c>
      <c r="B40">
        <v>1.01</v>
      </c>
      <c r="C40">
        <v>0.88</v>
      </c>
      <c r="D40">
        <v>0.78</v>
      </c>
      <c r="E40">
        <v>0.71</v>
      </c>
      <c r="F40">
        <v>0.8</v>
      </c>
      <c r="G40">
        <v>0.76</v>
      </c>
      <c r="H40">
        <v>0.81</v>
      </c>
      <c r="I40">
        <v>0.72</v>
      </c>
      <c r="J40">
        <v>0.75</v>
      </c>
      <c r="K40">
        <v>0.87</v>
      </c>
      <c r="L40">
        <v>0.78</v>
      </c>
      <c r="M40">
        <v>0.86</v>
      </c>
      <c r="N40">
        <v>0.89</v>
      </c>
      <c r="O40">
        <v>1.03</v>
      </c>
      <c r="P40">
        <v>0.83</v>
      </c>
    </row>
    <row r="41" spans="1:16" x14ac:dyDescent="0.2">
      <c r="A41">
        <v>85.95</v>
      </c>
      <c r="B41">
        <v>1.01</v>
      </c>
      <c r="C41">
        <v>0.9</v>
      </c>
      <c r="D41">
        <v>0.8</v>
      </c>
      <c r="E41">
        <v>0.73</v>
      </c>
      <c r="F41">
        <v>0.82</v>
      </c>
      <c r="G41">
        <v>0.78</v>
      </c>
      <c r="H41">
        <v>0.83</v>
      </c>
      <c r="I41">
        <v>0.73</v>
      </c>
      <c r="J41">
        <v>0.77</v>
      </c>
      <c r="K41">
        <v>0.89</v>
      </c>
      <c r="L41">
        <v>0.79</v>
      </c>
      <c r="M41">
        <v>0.88</v>
      </c>
      <c r="N41">
        <v>0.9</v>
      </c>
      <c r="O41">
        <v>1.05</v>
      </c>
      <c r="P41">
        <v>0.85</v>
      </c>
    </row>
    <row r="42" spans="1:16" x14ac:dyDescent="0.2">
      <c r="A42">
        <v>90.71</v>
      </c>
      <c r="B42">
        <v>1.01</v>
      </c>
      <c r="C42">
        <v>0.91</v>
      </c>
      <c r="D42">
        <v>0.81</v>
      </c>
      <c r="E42">
        <v>0.73</v>
      </c>
      <c r="F42">
        <v>0.83</v>
      </c>
      <c r="G42">
        <v>0.79</v>
      </c>
      <c r="H42">
        <v>0.84</v>
      </c>
      <c r="I42">
        <v>0.74</v>
      </c>
      <c r="J42">
        <v>0.78</v>
      </c>
      <c r="K42">
        <v>0.9</v>
      </c>
      <c r="L42">
        <v>0.8</v>
      </c>
      <c r="M42">
        <v>0.88</v>
      </c>
      <c r="N42">
        <v>0.9</v>
      </c>
      <c r="O42">
        <v>1.05</v>
      </c>
      <c r="P42">
        <v>0.86</v>
      </c>
    </row>
    <row r="43" spans="1:16" x14ac:dyDescent="0.2">
      <c r="A43">
        <v>95.48</v>
      </c>
      <c r="B43">
        <v>1.01</v>
      </c>
      <c r="C43">
        <v>0.89</v>
      </c>
      <c r="D43">
        <v>0.79</v>
      </c>
      <c r="E43">
        <v>0.71</v>
      </c>
      <c r="F43">
        <v>0.8</v>
      </c>
      <c r="G43">
        <v>0.76</v>
      </c>
      <c r="H43">
        <v>0.82</v>
      </c>
      <c r="I43">
        <v>0.72</v>
      </c>
      <c r="J43">
        <v>0.75</v>
      </c>
      <c r="K43">
        <v>0.88</v>
      </c>
      <c r="L43">
        <v>0.78</v>
      </c>
      <c r="M43">
        <v>0.87</v>
      </c>
      <c r="N43">
        <v>0.89</v>
      </c>
      <c r="O43">
        <v>1.03</v>
      </c>
      <c r="P43">
        <v>0.84</v>
      </c>
    </row>
    <row r="44" spans="1:16" x14ac:dyDescent="0.2">
      <c r="A44">
        <v>100.28</v>
      </c>
      <c r="B44">
        <v>1.01</v>
      </c>
      <c r="C44">
        <v>0.88</v>
      </c>
      <c r="D44">
        <v>0.79</v>
      </c>
      <c r="E44">
        <v>0.72</v>
      </c>
      <c r="F44">
        <v>0.8</v>
      </c>
      <c r="G44">
        <v>0.76</v>
      </c>
      <c r="H44">
        <v>0.82</v>
      </c>
      <c r="I44">
        <v>0.72</v>
      </c>
      <c r="J44">
        <v>0.75</v>
      </c>
      <c r="K44">
        <v>0.88</v>
      </c>
      <c r="L44">
        <v>0.78</v>
      </c>
      <c r="M44">
        <v>0.87</v>
      </c>
      <c r="N44">
        <v>0.89</v>
      </c>
      <c r="O44">
        <v>1.03</v>
      </c>
      <c r="P44">
        <v>0.84</v>
      </c>
    </row>
    <row r="45" spans="1:16" x14ac:dyDescent="0.2">
      <c r="A45">
        <v>105.06</v>
      </c>
      <c r="B45">
        <v>1.01</v>
      </c>
      <c r="C45">
        <v>0.91</v>
      </c>
      <c r="D45">
        <v>0.8</v>
      </c>
      <c r="E45">
        <v>0.73</v>
      </c>
      <c r="F45">
        <v>0.82</v>
      </c>
      <c r="G45">
        <v>0.78</v>
      </c>
      <c r="H45">
        <v>0.84</v>
      </c>
      <c r="I45">
        <v>0.74</v>
      </c>
      <c r="J45">
        <v>0.77</v>
      </c>
      <c r="K45">
        <v>0.9</v>
      </c>
      <c r="L45">
        <v>0.8</v>
      </c>
      <c r="M45">
        <v>0.88</v>
      </c>
      <c r="N45">
        <v>0.9</v>
      </c>
      <c r="O45">
        <v>1.05</v>
      </c>
      <c r="P45">
        <v>0.86</v>
      </c>
    </row>
    <row r="46" spans="1:16" x14ac:dyDescent="0.2">
      <c r="A46">
        <v>109.83</v>
      </c>
      <c r="B46">
        <v>1.01</v>
      </c>
      <c r="C46">
        <v>0.92</v>
      </c>
      <c r="D46">
        <v>0.82</v>
      </c>
      <c r="E46">
        <v>0.75</v>
      </c>
      <c r="F46">
        <v>0.84</v>
      </c>
      <c r="G46">
        <v>0.8</v>
      </c>
      <c r="H46">
        <v>0.85</v>
      </c>
      <c r="I46">
        <v>0.75</v>
      </c>
      <c r="J46">
        <v>0.78</v>
      </c>
      <c r="K46">
        <v>0.92</v>
      </c>
      <c r="L46">
        <v>0.81</v>
      </c>
      <c r="M46">
        <v>0.89</v>
      </c>
      <c r="N46">
        <v>0.91</v>
      </c>
      <c r="O46">
        <v>1.06</v>
      </c>
      <c r="P46">
        <v>0.87</v>
      </c>
    </row>
    <row r="47" spans="1:16" x14ac:dyDescent="0.2">
      <c r="A47">
        <v>114.64</v>
      </c>
      <c r="B47">
        <v>1.02</v>
      </c>
      <c r="C47">
        <v>0.94</v>
      </c>
      <c r="D47">
        <v>0.83</v>
      </c>
      <c r="E47">
        <v>0.76</v>
      </c>
      <c r="F47">
        <v>0.85</v>
      </c>
      <c r="G47">
        <v>0.82</v>
      </c>
      <c r="H47">
        <v>0.86</v>
      </c>
      <c r="I47">
        <v>0.76</v>
      </c>
      <c r="J47">
        <v>0.79</v>
      </c>
      <c r="K47">
        <v>0.93</v>
      </c>
      <c r="L47">
        <v>0.82</v>
      </c>
      <c r="M47">
        <v>0.91</v>
      </c>
      <c r="N47">
        <v>0.92</v>
      </c>
      <c r="O47">
        <v>1.07</v>
      </c>
      <c r="P47">
        <v>0.88</v>
      </c>
    </row>
    <row r="48" spans="1:16" x14ac:dyDescent="0.2">
      <c r="A48">
        <v>119.41</v>
      </c>
      <c r="B48">
        <v>1.02</v>
      </c>
      <c r="C48">
        <v>0.95</v>
      </c>
      <c r="D48">
        <v>0.85</v>
      </c>
      <c r="E48">
        <v>0.78</v>
      </c>
      <c r="F48">
        <v>0.87</v>
      </c>
      <c r="G48">
        <v>0.84</v>
      </c>
      <c r="H48">
        <v>0.88</v>
      </c>
      <c r="I48">
        <v>0.78</v>
      </c>
      <c r="J48">
        <v>0.81</v>
      </c>
      <c r="K48">
        <v>0.95</v>
      </c>
      <c r="L48">
        <v>0.84</v>
      </c>
      <c r="M48">
        <v>0.92</v>
      </c>
      <c r="N48">
        <v>0.93</v>
      </c>
      <c r="O48">
        <v>1.0900000000000001</v>
      </c>
      <c r="P48">
        <v>0.9</v>
      </c>
    </row>
    <row r="49" spans="1:16" x14ac:dyDescent="0.2">
      <c r="A49">
        <v>124.17</v>
      </c>
      <c r="B49">
        <v>1.03</v>
      </c>
      <c r="C49">
        <v>0.97</v>
      </c>
      <c r="D49">
        <v>0.87</v>
      </c>
      <c r="E49">
        <v>0.79</v>
      </c>
      <c r="F49">
        <v>0.89</v>
      </c>
      <c r="G49">
        <v>0.86</v>
      </c>
      <c r="H49">
        <v>0.9</v>
      </c>
      <c r="I49">
        <v>0.8</v>
      </c>
      <c r="J49">
        <v>0.82</v>
      </c>
      <c r="K49">
        <v>0.97</v>
      </c>
      <c r="L49">
        <v>0.85</v>
      </c>
      <c r="M49">
        <v>0.93</v>
      </c>
      <c r="N49">
        <v>0.95</v>
      </c>
      <c r="O49">
        <v>1.1000000000000001</v>
      </c>
      <c r="P49">
        <v>0.91</v>
      </c>
    </row>
    <row r="50" spans="1:16" x14ac:dyDescent="0.2">
      <c r="A50">
        <v>129</v>
      </c>
      <c r="B50">
        <v>1.03</v>
      </c>
      <c r="C50">
        <v>0.98</v>
      </c>
      <c r="D50">
        <v>0.88</v>
      </c>
      <c r="E50">
        <v>0.8</v>
      </c>
      <c r="F50">
        <v>0.9</v>
      </c>
      <c r="G50">
        <v>0.87</v>
      </c>
      <c r="H50">
        <v>0.91</v>
      </c>
      <c r="I50">
        <v>0.81</v>
      </c>
      <c r="J50">
        <v>0.83</v>
      </c>
      <c r="K50">
        <v>0.98</v>
      </c>
      <c r="L50">
        <v>0.87</v>
      </c>
      <c r="M50">
        <v>0.94</v>
      </c>
      <c r="N50">
        <v>0.95</v>
      </c>
      <c r="O50">
        <v>1.1100000000000001</v>
      </c>
      <c r="P50">
        <v>0.92</v>
      </c>
    </row>
    <row r="51" spans="1:16" x14ac:dyDescent="0.2">
      <c r="A51">
        <v>133.78</v>
      </c>
      <c r="B51">
        <v>1.03</v>
      </c>
      <c r="C51">
        <v>0.99</v>
      </c>
      <c r="D51">
        <v>0.89</v>
      </c>
      <c r="E51">
        <v>0.81</v>
      </c>
      <c r="F51">
        <v>0.91</v>
      </c>
      <c r="G51">
        <v>0.88</v>
      </c>
      <c r="H51">
        <v>0.92</v>
      </c>
      <c r="I51">
        <v>0.81</v>
      </c>
      <c r="J51">
        <v>0.84</v>
      </c>
      <c r="K51">
        <v>0.99</v>
      </c>
      <c r="L51">
        <v>0.87</v>
      </c>
      <c r="M51">
        <v>0.95</v>
      </c>
      <c r="N51">
        <v>0.96</v>
      </c>
      <c r="O51">
        <v>1.1200000000000001</v>
      </c>
      <c r="P51">
        <v>0.93</v>
      </c>
    </row>
    <row r="52" spans="1:16" x14ac:dyDescent="0.2">
      <c r="A52">
        <v>138.53</v>
      </c>
      <c r="B52">
        <v>1.03</v>
      </c>
      <c r="C52">
        <v>0.97</v>
      </c>
      <c r="D52">
        <v>0.86</v>
      </c>
      <c r="E52">
        <v>0.79</v>
      </c>
      <c r="F52">
        <v>0.88</v>
      </c>
      <c r="G52">
        <v>0.85</v>
      </c>
      <c r="H52">
        <v>0.9</v>
      </c>
      <c r="I52">
        <v>0.79</v>
      </c>
      <c r="J52">
        <v>0.82</v>
      </c>
      <c r="K52">
        <v>0.96</v>
      </c>
      <c r="L52">
        <v>0.85</v>
      </c>
      <c r="M52">
        <v>0.93</v>
      </c>
      <c r="N52">
        <v>0.94</v>
      </c>
      <c r="O52">
        <v>1.1000000000000001</v>
      </c>
      <c r="P52">
        <v>0.91</v>
      </c>
    </row>
    <row r="53" spans="1:16" x14ac:dyDescent="0.2">
      <c r="A53">
        <v>143.31</v>
      </c>
      <c r="B53">
        <v>1.03</v>
      </c>
      <c r="C53">
        <v>0.95</v>
      </c>
      <c r="D53">
        <v>0.85</v>
      </c>
      <c r="E53">
        <v>0.77</v>
      </c>
      <c r="F53">
        <v>0.86</v>
      </c>
      <c r="G53">
        <v>0.83</v>
      </c>
      <c r="H53">
        <v>0.88</v>
      </c>
      <c r="I53">
        <v>0.78</v>
      </c>
      <c r="J53">
        <v>0.8</v>
      </c>
      <c r="K53">
        <v>0.95</v>
      </c>
      <c r="L53">
        <v>0.83</v>
      </c>
      <c r="M53">
        <v>0.92</v>
      </c>
      <c r="N53">
        <v>0.93</v>
      </c>
      <c r="O53">
        <v>1.08</v>
      </c>
      <c r="P53">
        <v>0.9</v>
      </c>
    </row>
    <row r="54" spans="1:16" x14ac:dyDescent="0.2">
      <c r="A54">
        <v>148.06</v>
      </c>
      <c r="B54">
        <v>1.03</v>
      </c>
      <c r="C54">
        <v>0.97</v>
      </c>
      <c r="D54">
        <v>0.87</v>
      </c>
      <c r="E54">
        <v>0.79</v>
      </c>
      <c r="F54">
        <v>0.88</v>
      </c>
      <c r="G54">
        <v>0.86</v>
      </c>
      <c r="H54">
        <v>0.9</v>
      </c>
      <c r="I54">
        <v>0.8</v>
      </c>
      <c r="J54">
        <v>0.82</v>
      </c>
      <c r="K54">
        <v>0.97</v>
      </c>
      <c r="L54">
        <v>0.85</v>
      </c>
      <c r="M54">
        <v>0.93</v>
      </c>
      <c r="N54">
        <v>0.95</v>
      </c>
      <c r="O54">
        <v>1.1000000000000001</v>
      </c>
      <c r="P54">
        <v>0.91</v>
      </c>
    </row>
    <row r="55" spans="1:16" x14ac:dyDescent="0.2">
      <c r="A55">
        <v>152.85</v>
      </c>
      <c r="B55">
        <v>1.03</v>
      </c>
      <c r="C55">
        <v>0.97</v>
      </c>
      <c r="D55">
        <v>0.87</v>
      </c>
      <c r="E55">
        <v>0.79</v>
      </c>
      <c r="F55">
        <v>0.88</v>
      </c>
      <c r="G55">
        <v>0.86</v>
      </c>
      <c r="H55">
        <v>0.9</v>
      </c>
      <c r="I55">
        <v>0.8</v>
      </c>
      <c r="J55">
        <v>0.83</v>
      </c>
      <c r="K55">
        <v>0.97</v>
      </c>
      <c r="L55">
        <v>0.85</v>
      </c>
      <c r="M55">
        <v>0.94</v>
      </c>
      <c r="N55">
        <v>0.95</v>
      </c>
      <c r="O55">
        <v>1.1000000000000001</v>
      </c>
      <c r="P55">
        <v>0.92</v>
      </c>
    </row>
    <row r="56" spans="1:16" x14ac:dyDescent="0.2">
      <c r="A56">
        <v>157.61000000000001</v>
      </c>
      <c r="B56">
        <v>1.03</v>
      </c>
      <c r="C56">
        <v>0.95</v>
      </c>
      <c r="D56">
        <v>0.85</v>
      </c>
      <c r="E56">
        <v>0.77</v>
      </c>
      <c r="F56">
        <v>0.86</v>
      </c>
      <c r="G56">
        <v>0.83</v>
      </c>
      <c r="H56">
        <v>0.88</v>
      </c>
      <c r="I56">
        <v>0.78</v>
      </c>
      <c r="J56">
        <v>0.8</v>
      </c>
      <c r="K56">
        <v>0.95</v>
      </c>
      <c r="L56">
        <v>0.83</v>
      </c>
      <c r="M56">
        <v>0.92</v>
      </c>
      <c r="N56">
        <v>0.93</v>
      </c>
      <c r="O56">
        <v>1.08</v>
      </c>
      <c r="P56">
        <v>0.89</v>
      </c>
    </row>
    <row r="57" spans="1:16" x14ac:dyDescent="0.2">
      <c r="A57">
        <v>162.38</v>
      </c>
      <c r="B57">
        <v>1.02</v>
      </c>
      <c r="C57">
        <v>0.94</v>
      </c>
      <c r="D57">
        <v>0.84</v>
      </c>
      <c r="E57">
        <v>0.76</v>
      </c>
      <c r="F57">
        <v>0.84</v>
      </c>
      <c r="G57">
        <v>0.82</v>
      </c>
      <c r="H57">
        <v>0.87</v>
      </c>
      <c r="I57">
        <v>0.77</v>
      </c>
      <c r="J57">
        <v>0.8</v>
      </c>
      <c r="K57">
        <v>0.94</v>
      </c>
      <c r="L57">
        <v>0.82</v>
      </c>
      <c r="M57">
        <v>0.91</v>
      </c>
      <c r="N57">
        <v>0.92</v>
      </c>
      <c r="O57">
        <v>1.07</v>
      </c>
      <c r="P57">
        <v>0.89</v>
      </c>
    </row>
    <row r="58" spans="1:16" x14ac:dyDescent="0.2">
      <c r="A58">
        <v>167.16</v>
      </c>
      <c r="B58">
        <v>1.03</v>
      </c>
      <c r="C58">
        <v>0.96</v>
      </c>
      <c r="D58">
        <v>0.86</v>
      </c>
      <c r="E58">
        <v>0.78</v>
      </c>
      <c r="F58">
        <v>0.87</v>
      </c>
      <c r="G58">
        <v>0.84</v>
      </c>
      <c r="H58">
        <v>0.89</v>
      </c>
      <c r="I58">
        <v>0.79</v>
      </c>
      <c r="J58">
        <v>0.82</v>
      </c>
      <c r="K58">
        <v>0.96</v>
      </c>
      <c r="L58">
        <v>0.84</v>
      </c>
      <c r="M58">
        <v>0.93</v>
      </c>
      <c r="N58">
        <v>0.94</v>
      </c>
      <c r="O58">
        <v>1.0900000000000001</v>
      </c>
      <c r="P58">
        <v>0.9</v>
      </c>
    </row>
    <row r="59" spans="1:16" x14ac:dyDescent="0.2">
      <c r="A59">
        <v>171.91</v>
      </c>
      <c r="B59">
        <v>1.03</v>
      </c>
      <c r="C59">
        <v>0.96</v>
      </c>
      <c r="D59">
        <v>0.86</v>
      </c>
      <c r="E59">
        <v>0.78</v>
      </c>
      <c r="F59">
        <v>0.86</v>
      </c>
      <c r="G59">
        <v>0.84</v>
      </c>
      <c r="H59">
        <v>0.89</v>
      </c>
      <c r="I59">
        <v>0.79</v>
      </c>
      <c r="J59">
        <v>0.81</v>
      </c>
      <c r="K59">
        <v>0.96</v>
      </c>
      <c r="L59">
        <v>0.84</v>
      </c>
      <c r="M59">
        <v>0.92</v>
      </c>
      <c r="N59">
        <v>0.93</v>
      </c>
      <c r="O59">
        <v>1.0900000000000001</v>
      </c>
      <c r="P59">
        <v>0.9</v>
      </c>
    </row>
    <row r="60" spans="1:16" x14ac:dyDescent="0.2">
      <c r="A60">
        <v>176.7</v>
      </c>
      <c r="B60">
        <v>1.02</v>
      </c>
      <c r="C60">
        <v>0.94</v>
      </c>
      <c r="D60">
        <v>0.85</v>
      </c>
      <c r="E60">
        <v>0.76</v>
      </c>
      <c r="F60">
        <v>0.85</v>
      </c>
      <c r="G60">
        <v>0.82</v>
      </c>
      <c r="H60">
        <v>0.87</v>
      </c>
      <c r="I60">
        <v>0.77</v>
      </c>
      <c r="J60">
        <v>0.8</v>
      </c>
      <c r="K60">
        <v>0.94</v>
      </c>
      <c r="L60">
        <v>0.82</v>
      </c>
      <c r="M60">
        <v>0.91</v>
      </c>
      <c r="N60">
        <v>0.93</v>
      </c>
      <c r="O60">
        <v>1.08</v>
      </c>
      <c r="P60">
        <v>0.89</v>
      </c>
    </row>
    <row r="61" spans="1:16" x14ac:dyDescent="0.2">
      <c r="A61">
        <v>181.48</v>
      </c>
      <c r="B61">
        <v>1.02</v>
      </c>
      <c r="C61">
        <v>0.93</v>
      </c>
      <c r="D61">
        <v>0.83</v>
      </c>
      <c r="E61">
        <v>0.75</v>
      </c>
      <c r="F61">
        <v>0.83</v>
      </c>
      <c r="G61">
        <v>0.8</v>
      </c>
      <c r="H61">
        <v>0.86</v>
      </c>
      <c r="I61">
        <v>0.76</v>
      </c>
      <c r="J61">
        <v>0.78</v>
      </c>
      <c r="K61">
        <v>0.92</v>
      </c>
      <c r="L61">
        <v>0.81</v>
      </c>
      <c r="M61">
        <v>0.9</v>
      </c>
      <c r="N61">
        <v>0.92</v>
      </c>
      <c r="O61">
        <v>1.07</v>
      </c>
      <c r="P61">
        <v>0.88</v>
      </c>
    </row>
    <row r="62" spans="1:16" x14ac:dyDescent="0.2">
      <c r="A62">
        <v>186.25</v>
      </c>
      <c r="B62">
        <v>1.03</v>
      </c>
      <c r="C62">
        <v>0.94</v>
      </c>
      <c r="D62">
        <v>0.85</v>
      </c>
      <c r="E62">
        <v>0.77</v>
      </c>
      <c r="F62">
        <v>0.85</v>
      </c>
      <c r="G62">
        <v>0.82</v>
      </c>
      <c r="H62">
        <v>0.88</v>
      </c>
      <c r="I62">
        <v>0.78</v>
      </c>
      <c r="J62">
        <v>0.8</v>
      </c>
      <c r="K62">
        <v>0.95</v>
      </c>
      <c r="L62">
        <v>0.83</v>
      </c>
      <c r="M62">
        <v>0.92</v>
      </c>
      <c r="N62">
        <v>0.93</v>
      </c>
      <c r="O62">
        <v>1.08</v>
      </c>
      <c r="P62">
        <v>0.89</v>
      </c>
    </row>
    <row r="63" spans="1:16" x14ac:dyDescent="0.2">
      <c r="A63">
        <v>191.01</v>
      </c>
      <c r="B63">
        <v>1.03</v>
      </c>
      <c r="C63">
        <v>0.97</v>
      </c>
      <c r="D63">
        <v>0.87</v>
      </c>
      <c r="E63">
        <v>0.79</v>
      </c>
      <c r="F63">
        <v>0.88</v>
      </c>
      <c r="G63">
        <v>0.85</v>
      </c>
      <c r="H63">
        <v>0.9</v>
      </c>
      <c r="I63">
        <v>0.8</v>
      </c>
      <c r="J63">
        <v>0.82</v>
      </c>
      <c r="K63">
        <v>0.98</v>
      </c>
      <c r="L63">
        <v>0.85</v>
      </c>
      <c r="M63">
        <v>0.93</v>
      </c>
      <c r="N63">
        <v>0.94</v>
      </c>
      <c r="O63">
        <v>1.1000000000000001</v>
      </c>
      <c r="P63">
        <v>0.91</v>
      </c>
    </row>
    <row r="64" spans="1:16" x14ac:dyDescent="0.2">
      <c r="A64">
        <v>195.76</v>
      </c>
      <c r="B64">
        <v>1.03</v>
      </c>
      <c r="C64">
        <v>0.99</v>
      </c>
      <c r="D64">
        <v>0.89</v>
      </c>
      <c r="E64">
        <v>0.8</v>
      </c>
      <c r="F64">
        <v>0.9</v>
      </c>
      <c r="G64">
        <v>0.87</v>
      </c>
      <c r="H64">
        <v>0.92</v>
      </c>
      <c r="I64">
        <v>0.81</v>
      </c>
      <c r="J64">
        <v>0.84</v>
      </c>
      <c r="K64">
        <v>0.99</v>
      </c>
      <c r="L64">
        <v>0.86</v>
      </c>
      <c r="M64">
        <v>0.95</v>
      </c>
      <c r="N64">
        <v>0.96</v>
      </c>
      <c r="O64">
        <v>1.1100000000000001</v>
      </c>
      <c r="P64">
        <v>0.92</v>
      </c>
    </row>
    <row r="65" spans="1:17" x14ac:dyDescent="0.2">
      <c r="A65">
        <v>200.53</v>
      </c>
      <c r="B65">
        <v>1.03</v>
      </c>
      <c r="C65">
        <v>1</v>
      </c>
      <c r="D65">
        <v>0.9</v>
      </c>
      <c r="E65">
        <v>0.82</v>
      </c>
      <c r="F65">
        <v>0.91</v>
      </c>
      <c r="G65">
        <v>0.88</v>
      </c>
      <c r="H65">
        <v>0.93</v>
      </c>
      <c r="I65">
        <v>0.83</v>
      </c>
      <c r="J65">
        <v>0.84</v>
      </c>
      <c r="K65">
        <v>1</v>
      </c>
      <c r="L65">
        <v>0.88</v>
      </c>
      <c r="M65">
        <v>0.95</v>
      </c>
      <c r="N65">
        <v>0.97</v>
      </c>
      <c r="O65">
        <v>1.1200000000000001</v>
      </c>
      <c r="P65">
        <v>0.93</v>
      </c>
    </row>
    <row r="66" spans="1:17" x14ac:dyDescent="0.2">
      <c r="A66">
        <v>205.28</v>
      </c>
      <c r="B66">
        <v>1.04</v>
      </c>
      <c r="C66">
        <v>1.02</v>
      </c>
      <c r="D66">
        <v>0.91</v>
      </c>
      <c r="E66">
        <v>0.83</v>
      </c>
      <c r="F66">
        <v>0.92</v>
      </c>
      <c r="G66">
        <v>0.91</v>
      </c>
      <c r="H66">
        <v>0.95</v>
      </c>
      <c r="I66">
        <v>0.84</v>
      </c>
      <c r="J66">
        <v>0.86</v>
      </c>
      <c r="K66">
        <v>1.02</v>
      </c>
      <c r="L66">
        <v>0.89</v>
      </c>
      <c r="M66">
        <v>0.97</v>
      </c>
      <c r="N66">
        <v>0.97</v>
      </c>
      <c r="O66">
        <v>1.1399999999999999</v>
      </c>
      <c r="P66">
        <v>0.94</v>
      </c>
    </row>
    <row r="67" spans="1:17" x14ac:dyDescent="0.2">
      <c r="A67">
        <v>210.07</v>
      </c>
      <c r="B67">
        <v>1.04</v>
      </c>
      <c r="C67">
        <v>1.03</v>
      </c>
      <c r="D67">
        <v>0.93</v>
      </c>
      <c r="E67">
        <v>0.84</v>
      </c>
      <c r="F67">
        <v>0.94</v>
      </c>
      <c r="G67">
        <v>0.92</v>
      </c>
      <c r="H67">
        <v>0.95</v>
      </c>
      <c r="I67">
        <v>0.85</v>
      </c>
      <c r="J67">
        <v>0.87</v>
      </c>
      <c r="K67">
        <v>1.04</v>
      </c>
      <c r="L67">
        <v>0.9</v>
      </c>
      <c r="M67">
        <v>0.98</v>
      </c>
      <c r="N67">
        <v>0.98</v>
      </c>
      <c r="O67">
        <v>1.1399999999999999</v>
      </c>
      <c r="P67">
        <v>0.95</v>
      </c>
    </row>
    <row r="68" spans="1:17" x14ac:dyDescent="0.2">
      <c r="A68">
        <v>214.83</v>
      </c>
      <c r="B68">
        <v>1.04</v>
      </c>
      <c r="C68">
        <v>1</v>
      </c>
      <c r="D68">
        <v>0.9</v>
      </c>
      <c r="E68">
        <v>0.81</v>
      </c>
      <c r="F68">
        <v>0.91</v>
      </c>
      <c r="G68">
        <v>0.88</v>
      </c>
      <c r="H68">
        <v>0.93</v>
      </c>
      <c r="I68">
        <v>0.82</v>
      </c>
      <c r="J68">
        <v>0.84</v>
      </c>
      <c r="K68">
        <v>1.01</v>
      </c>
      <c r="L68">
        <v>0.87</v>
      </c>
      <c r="M68">
        <v>0.96</v>
      </c>
      <c r="N68">
        <v>0.96</v>
      </c>
      <c r="O68">
        <v>1.1200000000000001</v>
      </c>
      <c r="P68">
        <v>0.93</v>
      </c>
    </row>
    <row r="69" spans="1:17" x14ac:dyDescent="0.2">
      <c r="A69">
        <v>219.6</v>
      </c>
      <c r="B69">
        <v>1.04</v>
      </c>
      <c r="C69">
        <v>0.99</v>
      </c>
      <c r="D69">
        <v>0.89</v>
      </c>
      <c r="E69">
        <v>0.81</v>
      </c>
      <c r="F69">
        <v>0.9</v>
      </c>
      <c r="G69">
        <v>0.87</v>
      </c>
      <c r="H69">
        <v>0.92</v>
      </c>
      <c r="I69">
        <v>0.82</v>
      </c>
      <c r="J69">
        <v>0.84</v>
      </c>
      <c r="K69">
        <v>1</v>
      </c>
      <c r="L69">
        <v>0.87</v>
      </c>
      <c r="M69">
        <v>0.95</v>
      </c>
      <c r="N69">
        <v>0.95</v>
      </c>
      <c r="O69">
        <v>1.1100000000000001</v>
      </c>
      <c r="P69">
        <v>0.92</v>
      </c>
    </row>
    <row r="70" spans="1:17" x14ac:dyDescent="0.2">
      <c r="A70">
        <v>224.35</v>
      </c>
      <c r="B70">
        <v>1.03</v>
      </c>
      <c r="C70">
        <v>0.97</v>
      </c>
      <c r="D70">
        <v>0.87</v>
      </c>
      <c r="E70">
        <v>0.79</v>
      </c>
      <c r="F70">
        <v>0.88</v>
      </c>
      <c r="G70">
        <v>0.85</v>
      </c>
      <c r="H70">
        <v>0.9</v>
      </c>
      <c r="I70">
        <v>0.8</v>
      </c>
      <c r="J70">
        <v>0.82</v>
      </c>
      <c r="K70">
        <v>0.98</v>
      </c>
      <c r="L70">
        <v>0.85</v>
      </c>
      <c r="M70">
        <v>0.94</v>
      </c>
      <c r="N70">
        <v>0.94</v>
      </c>
      <c r="O70">
        <v>1.1000000000000001</v>
      </c>
      <c r="P70">
        <v>0.91</v>
      </c>
    </row>
    <row r="71" spans="1:17" x14ac:dyDescent="0.2">
      <c r="A71">
        <v>229.1</v>
      </c>
      <c r="B71">
        <v>1.03</v>
      </c>
      <c r="C71">
        <v>0.95</v>
      </c>
      <c r="D71">
        <v>0.85</v>
      </c>
      <c r="E71">
        <v>0.77</v>
      </c>
      <c r="F71">
        <v>0.85</v>
      </c>
      <c r="G71">
        <v>0.82</v>
      </c>
      <c r="H71">
        <v>0.88</v>
      </c>
      <c r="I71">
        <v>0.78</v>
      </c>
      <c r="J71">
        <v>0.8</v>
      </c>
      <c r="K71">
        <v>0.95</v>
      </c>
      <c r="L71">
        <v>0.83</v>
      </c>
      <c r="M71">
        <v>0.92</v>
      </c>
      <c r="N71">
        <v>0.93</v>
      </c>
      <c r="O71">
        <v>1.08</v>
      </c>
      <c r="P71">
        <v>0.89</v>
      </c>
    </row>
    <row r="72" spans="1:17" x14ac:dyDescent="0.2">
      <c r="A72">
        <v>233.88</v>
      </c>
      <c r="B72">
        <v>1.03</v>
      </c>
      <c r="C72">
        <v>0.93</v>
      </c>
      <c r="D72">
        <v>0.84</v>
      </c>
      <c r="E72">
        <v>0.76</v>
      </c>
      <c r="F72">
        <v>0.84</v>
      </c>
      <c r="G72">
        <v>0.81</v>
      </c>
      <c r="H72">
        <v>0.87</v>
      </c>
      <c r="I72">
        <v>0.77</v>
      </c>
      <c r="J72">
        <v>0.79</v>
      </c>
      <c r="K72">
        <v>0.94</v>
      </c>
      <c r="L72">
        <v>0.82</v>
      </c>
      <c r="M72">
        <v>0.91</v>
      </c>
      <c r="N72">
        <v>0.92</v>
      </c>
      <c r="O72">
        <v>1.07</v>
      </c>
      <c r="P72">
        <v>0.89</v>
      </c>
    </row>
    <row r="73" spans="1:17" x14ac:dyDescent="0.2">
      <c r="A73">
        <v>238.64</v>
      </c>
      <c r="B73">
        <v>1.03</v>
      </c>
      <c r="C73">
        <v>0.91</v>
      </c>
      <c r="D73">
        <v>0.82</v>
      </c>
      <c r="E73">
        <v>0.74</v>
      </c>
      <c r="F73">
        <v>0.82</v>
      </c>
      <c r="G73">
        <v>0.79</v>
      </c>
      <c r="H73">
        <v>0.85</v>
      </c>
      <c r="I73">
        <v>0.75</v>
      </c>
      <c r="J73">
        <v>0.77</v>
      </c>
      <c r="K73">
        <v>0.92</v>
      </c>
      <c r="L73">
        <v>0.8</v>
      </c>
      <c r="M73">
        <v>0.9</v>
      </c>
      <c r="N73">
        <v>0.91</v>
      </c>
      <c r="O73">
        <v>1.05</v>
      </c>
      <c r="P73">
        <v>0.87</v>
      </c>
    </row>
    <row r="74" spans="1:17" x14ac:dyDescent="0.2">
      <c r="A74">
        <v>243.42</v>
      </c>
      <c r="B74">
        <v>1.02</v>
      </c>
      <c r="C74">
        <v>0.9</v>
      </c>
      <c r="D74">
        <v>0.82</v>
      </c>
      <c r="E74">
        <v>0.73</v>
      </c>
      <c r="F74">
        <v>0.81</v>
      </c>
      <c r="G74">
        <v>0.78</v>
      </c>
      <c r="H74">
        <v>0.84</v>
      </c>
      <c r="I74">
        <v>0.74</v>
      </c>
      <c r="J74">
        <v>0.76</v>
      </c>
      <c r="K74">
        <v>0.91</v>
      </c>
      <c r="L74">
        <v>0.79</v>
      </c>
      <c r="M74">
        <v>0.89</v>
      </c>
      <c r="N74">
        <v>0.91</v>
      </c>
      <c r="O74">
        <v>1.05</v>
      </c>
      <c r="P74">
        <v>0.86</v>
      </c>
    </row>
    <row r="75" spans="1:17" x14ac:dyDescent="0.2">
      <c r="A75">
        <v>248.19</v>
      </c>
      <c r="B75">
        <v>1.02</v>
      </c>
      <c r="C75">
        <v>0.88</v>
      </c>
      <c r="D75">
        <v>0.8</v>
      </c>
      <c r="E75">
        <v>0.72</v>
      </c>
      <c r="F75">
        <v>0.79</v>
      </c>
      <c r="G75">
        <v>0.76</v>
      </c>
      <c r="H75">
        <v>0.83</v>
      </c>
      <c r="I75">
        <v>0.72</v>
      </c>
      <c r="J75">
        <v>0.75</v>
      </c>
      <c r="K75">
        <v>0.89</v>
      </c>
      <c r="L75">
        <v>0.78</v>
      </c>
      <c r="M75">
        <v>0.88</v>
      </c>
      <c r="N75">
        <v>0.89</v>
      </c>
      <c r="O75">
        <v>1.03</v>
      </c>
      <c r="P75">
        <v>0.85</v>
      </c>
    </row>
    <row r="76" spans="1:17" x14ac:dyDescent="0.2">
      <c r="A76">
        <v>252.95</v>
      </c>
      <c r="B76">
        <v>1.01</v>
      </c>
      <c r="C76">
        <v>0.87</v>
      </c>
      <c r="D76">
        <v>0.79</v>
      </c>
      <c r="E76">
        <v>0.71</v>
      </c>
      <c r="F76">
        <v>0.78</v>
      </c>
      <c r="G76">
        <v>0.75</v>
      </c>
      <c r="H76">
        <v>0.82</v>
      </c>
      <c r="I76">
        <v>0.71</v>
      </c>
      <c r="J76">
        <v>0.74</v>
      </c>
      <c r="K76">
        <v>0.88</v>
      </c>
      <c r="L76">
        <v>0.77</v>
      </c>
      <c r="M76">
        <v>0.87</v>
      </c>
      <c r="N76">
        <v>0.89</v>
      </c>
      <c r="O76">
        <v>1.02</v>
      </c>
      <c r="P76">
        <v>0.84</v>
      </c>
    </row>
    <row r="77" spans="1:17" x14ac:dyDescent="0.2">
      <c r="A77">
        <v>262.39</v>
      </c>
      <c r="B77" t="s">
        <v>31</v>
      </c>
      <c r="C77" s="1">
        <f t="shared" ref="C77:O77" si="0">AVERAGE(C24:C76)</f>
        <v>0.92283018867924527</v>
      </c>
      <c r="D77" s="1">
        <f t="shared" si="0"/>
        <v>0.82490566037735846</v>
      </c>
      <c r="E77" s="1">
        <f t="shared" si="0"/>
        <v>0.74773584905660395</v>
      </c>
      <c r="F77" s="1">
        <f t="shared" si="0"/>
        <v>0.83264150943396231</v>
      </c>
      <c r="G77" s="1">
        <f t="shared" si="0"/>
        <v>0.80207547169811322</v>
      </c>
      <c r="H77" s="1">
        <f t="shared" si="0"/>
        <v>0.85377358490566047</v>
      </c>
      <c r="I77" s="1">
        <f t="shared" si="0"/>
        <v>0.75415094339622657</v>
      </c>
      <c r="J77" s="1">
        <f t="shared" si="0"/>
        <v>0.78264150943396238</v>
      </c>
      <c r="K77" s="1">
        <f t="shared" si="0"/>
        <v>0.91905660377358478</v>
      </c>
      <c r="L77" s="1">
        <f t="shared" si="0"/>
        <v>0.81150943396226416</v>
      </c>
      <c r="M77" s="1">
        <f t="shared" si="0"/>
        <v>0.8971698113207548</v>
      </c>
      <c r="N77" s="1">
        <f t="shared" si="0"/>
        <v>0.91320754716981134</v>
      </c>
      <c r="O77" s="1">
        <f t="shared" si="0"/>
        <v>1.0624528301886795</v>
      </c>
      <c r="P77" s="1">
        <f>AVERAGE(P24:P76)</f>
        <v>0.87037735849056608</v>
      </c>
      <c r="Q77" s="1" t="s">
        <v>107</v>
      </c>
    </row>
    <row r="78" spans="1:17" x14ac:dyDescent="0.2">
      <c r="A78">
        <v>262.39</v>
      </c>
      <c r="B78">
        <v>1.01</v>
      </c>
      <c r="C78">
        <v>0.87</v>
      </c>
      <c r="D78">
        <v>0.78</v>
      </c>
      <c r="E78">
        <v>0.7</v>
      </c>
      <c r="F78">
        <v>0.77</v>
      </c>
      <c r="G78">
        <v>0.74</v>
      </c>
      <c r="H78">
        <v>0.81</v>
      </c>
      <c r="I78">
        <v>0.71</v>
      </c>
      <c r="J78">
        <v>0.73</v>
      </c>
      <c r="K78">
        <v>0.87</v>
      </c>
      <c r="L78">
        <v>0.76</v>
      </c>
      <c r="M78">
        <v>0.86</v>
      </c>
      <c r="N78">
        <v>0.88</v>
      </c>
      <c r="O78">
        <v>1.03</v>
      </c>
      <c r="P78">
        <v>0.83</v>
      </c>
    </row>
    <row r="79" spans="1:17" x14ac:dyDescent="0.2">
      <c r="A79">
        <v>262.47000000000003</v>
      </c>
      <c r="B79">
        <v>1.01</v>
      </c>
      <c r="C79">
        <v>0.86</v>
      </c>
      <c r="D79">
        <v>0.78</v>
      </c>
      <c r="E79">
        <v>0.69</v>
      </c>
      <c r="F79">
        <v>0.76</v>
      </c>
      <c r="G79">
        <v>0.73</v>
      </c>
      <c r="H79">
        <v>0.81</v>
      </c>
      <c r="I79">
        <v>0.7</v>
      </c>
      <c r="J79">
        <v>0.73</v>
      </c>
      <c r="K79">
        <v>0.86</v>
      </c>
      <c r="L79">
        <v>0.76</v>
      </c>
      <c r="M79">
        <v>0.86</v>
      </c>
      <c r="N79">
        <v>0.88</v>
      </c>
      <c r="O79">
        <v>1.01</v>
      </c>
      <c r="P79">
        <v>0.83</v>
      </c>
    </row>
    <row r="80" spans="1:17" x14ac:dyDescent="0.2">
      <c r="A80">
        <v>267.26</v>
      </c>
      <c r="B80">
        <v>1</v>
      </c>
      <c r="C80">
        <v>0.86</v>
      </c>
      <c r="D80">
        <v>0.77</v>
      </c>
      <c r="E80">
        <v>0.69</v>
      </c>
      <c r="F80">
        <v>0.76</v>
      </c>
      <c r="G80">
        <v>0.73</v>
      </c>
      <c r="H80">
        <v>0.8</v>
      </c>
      <c r="I80">
        <v>0.7</v>
      </c>
      <c r="J80">
        <v>0.73</v>
      </c>
      <c r="K80">
        <v>0.86</v>
      </c>
      <c r="L80">
        <v>0.76</v>
      </c>
      <c r="M80">
        <v>0.85</v>
      </c>
      <c r="N80">
        <v>0.88</v>
      </c>
      <c r="O80">
        <v>1.01</v>
      </c>
      <c r="P80">
        <v>0.83</v>
      </c>
    </row>
    <row r="81" spans="1:16" x14ac:dyDescent="0.2">
      <c r="A81">
        <v>272.01</v>
      </c>
      <c r="B81">
        <v>1</v>
      </c>
      <c r="C81">
        <v>0.86</v>
      </c>
      <c r="D81">
        <v>0.78</v>
      </c>
      <c r="E81">
        <v>0.69</v>
      </c>
      <c r="F81">
        <v>0.76</v>
      </c>
      <c r="G81">
        <v>0.73</v>
      </c>
      <c r="H81">
        <v>0.81</v>
      </c>
      <c r="I81">
        <v>0.7</v>
      </c>
      <c r="J81">
        <v>0.73</v>
      </c>
      <c r="K81">
        <v>0.86</v>
      </c>
      <c r="L81">
        <v>0.76</v>
      </c>
      <c r="M81">
        <v>0.86</v>
      </c>
      <c r="N81">
        <v>0.88</v>
      </c>
      <c r="O81">
        <v>1.01</v>
      </c>
      <c r="P81">
        <v>0.83</v>
      </c>
    </row>
    <row r="82" spans="1:16" x14ac:dyDescent="0.2">
      <c r="A82">
        <v>276.79000000000002</v>
      </c>
      <c r="B82">
        <v>1.01</v>
      </c>
      <c r="C82">
        <v>0.85</v>
      </c>
      <c r="D82">
        <v>0.77</v>
      </c>
      <c r="E82">
        <v>0.69</v>
      </c>
      <c r="F82">
        <v>0.75</v>
      </c>
      <c r="G82">
        <v>0.72</v>
      </c>
      <c r="H82">
        <v>0.8</v>
      </c>
      <c r="I82">
        <v>0.69</v>
      </c>
      <c r="J82">
        <v>0.72</v>
      </c>
      <c r="K82">
        <v>0.85</v>
      </c>
      <c r="L82">
        <v>0.75</v>
      </c>
      <c r="M82">
        <v>0.85</v>
      </c>
      <c r="N82">
        <v>0.87</v>
      </c>
      <c r="O82">
        <v>1</v>
      </c>
      <c r="P82">
        <v>0.82</v>
      </c>
    </row>
    <row r="83" spans="1:16" x14ac:dyDescent="0.2">
      <c r="A83">
        <v>281.56</v>
      </c>
      <c r="B83">
        <v>1.01</v>
      </c>
      <c r="C83">
        <v>0.85</v>
      </c>
      <c r="D83">
        <v>0.77</v>
      </c>
      <c r="E83">
        <v>0.68</v>
      </c>
      <c r="F83">
        <v>0.75</v>
      </c>
      <c r="G83">
        <v>0.72</v>
      </c>
      <c r="H83">
        <v>0.8</v>
      </c>
      <c r="I83">
        <v>0.69</v>
      </c>
      <c r="J83">
        <v>0.72</v>
      </c>
      <c r="K83">
        <v>0.85</v>
      </c>
      <c r="L83">
        <v>0.75</v>
      </c>
      <c r="M83">
        <v>0.85</v>
      </c>
      <c r="N83">
        <v>0.87</v>
      </c>
      <c r="O83">
        <v>1</v>
      </c>
      <c r="P83">
        <v>0.82</v>
      </c>
    </row>
    <row r="84" spans="1:16" x14ac:dyDescent="0.2">
      <c r="A84">
        <v>286.32</v>
      </c>
      <c r="B84">
        <v>1.02</v>
      </c>
      <c r="C84">
        <v>0.85</v>
      </c>
      <c r="D84">
        <v>0.78</v>
      </c>
      <c r="E84">
        <v>0.69</v>
      </c>
      <c r="F84">
        <v>0.76</v>
      </c>
      <c r="G84">
        <v>0.73</v>
      </c>
      <c r="H84">
        <v>0.81</v>
      </c>
      <c r="I84">
        <v>0.7</v>
      </c>
      <c r="J84">
        <v>0.72</v>
      </c>
      <c r="K84">
        <v>0.86</v>
      </c>
      <c r="L84">
        <v>0.76</v>
      </c>
      <c r="M84">
        <v>0.86</v>
      </c>
      <c r="N84">
        <v>0.88</v>
      </c>
      <c r="O84">
        <v>1</v>
      </c>
      <c r="P84">
        <v>0.83</v>
      </c>
    </row>
    <row r="85" spans="1:16" x14ac:dyDescent="0.2">
      <c r="A85">
        <v>291.10000000000002</v>
      </c>
      <c r="B85">
        <v>1.02</v>
      </c>
      <c r="C85">
        <v>0.87</v>
      </c>
      <c r="D85">
        <v>0.79</v>
      </c>
      <c r="E85">
        <v>0.71</v>
      </c>
      <c r="F85">
        <v>0.78</v>
      </c>
      <c r="G85">
        <v>0.75</v>
      </c>
      <c r="H85">
        <v>0.82</v>
      </c>
      <c r="I85">
        <v>0.72</v>
      </c>
      <c r="J85">
        <v>0.74</v>
      </c>
      <c r="K85">
        <v>0.88</v>
      </c>
      <c r="L85">
        <v>0.77</v>
      </c>
      <c r="M85">
        <v>0.87</v>
      </c>
      <c r="N85">
        <v>0.89</v>
      </c>
      <c r="O85">
        <v>1.02</v>
      </c>
      <c r="P85">
        <v>0.85</v>
      </c>
    </row>
    <row r="86" spans="1:16" x14ac:dyDescent="0.2">
      <c r="A86">
        <v>295.86</v>
      </c>
      <c r="B86">
        <v>1.01</v>
      </c>
      <c r="C86">
        <v>0.86</v>
      </c>
      <c r="D86">
        <v>0.78</v>
      </c>
      <c r="E86">
        <v>0.7</v>
      </c>
      <c r="F86">
        <v>0.78</v>
      </c>
      <c r="G86">
        <v>0.75</v>
      </c>
      <c r="H86">
        <v>0.81</v>
      </c>
      <c r="I86">
        <v>0.71</v>
      </c>
      <c r="J86">
        <v>0.73</v>
      </c>
      <c r="K86">
        <v>0.86</v>
      </c>
      <c r="L86">
        <v>0.76</v>
      </c>
      <c r="M86">
        <v>0.86</v>
      </c>
      <c r="N86">
        <v>0.87</v>
      </c>
      <c r="O86">
        <v>1.01</v>
      </c>
      <c r="P86">
        <v>0.84</v>
      </c>
    </row>
    <row r="87" spans="1:16" x14ac:dyDescent="0.2">
      <c r="A87">
        <v>300.64</v>
      </c>
      <c r="B87">
        <v>1.01</v>
      </c>
      <c r="C87">
        <v>0.86</v>
      </c>
      <c r="D87">
        <v>0.8</v>
      </c>
      <c r="E87">
        <v>0.7</v>
      </c>
      <c r="F87">
        <v>0.8</v>
      </c>
      <c r="G87">
        <v>0.8</v>
      </c>
      <c r="H87">
        <v>0.82</v>
      </c>
      <c r="I87">
        <v>0.73</v>
      </c>
      <c r="J87">
        <v>0.74</v>
      </c>
      <c r="K87">
        <v>0.87</v>
      </c>
      <c r="L87">
        <v>0.77</v>
      </c>
      <c r="M87">
        <v>0.86</v>
      </c>
      <c r="N87">
        <v>0.88</v>
      </c>
      <c r="O87">
        <v>1.01</v>
      </c>
      <c r="P87">
        <v>0.85</v>
      </c>
    </row>
    <row r="88" spans="1:16" x14ac:dyDescent="0.2">
      <c r="A88">
        <v>305.41000000000003</v>
      </c>
      <c r="B88">
        <v>1.02</v>
      </c>
      <c r="C88">
        <v>0.87</v>
      </c>
      <c r="D88">
        <v>0.81</v>
      </c>
      <c r="E88">
        <v>0.72</v>
      </c>
      <c r="F88">
        <v>0.82</v>
      </c>
      <c r="G88">
        <v>0.84</v>
      </c>
      <c r="H88">
        <v>0.83</v>
      </c>
      <c r="I88">
        <v>0.75</v>
      </c>
      <c r="J88">
        <v>0.75</v>
      </c>
      <c r="K88">
        <v>0.88</v>
      </c>
      <c r="L88">
        <v>0.78</v>
      </c>
      <c r="M88">
        <v>0.87</v>
      </c>
      <c r="N88">
        <v>0.89</v>
      </c>
      <c r="O88">
        <v>1.01</v>
      </c>
      <c r="P88">
        <v>0.85</v>
      </c>
    </row>
    <row r="89" spans="1:16" x14ac:dyDescent="0.2">
      <c r="A89">
        <v>310.17</v>
      </c>
      <c r="B89">
        <v>1.02</v>
      </c>
      <c r="C89">
        <v>0.89</v>
      </c>
      <c r="D89">
        <v>0.83</v>
      </c>
      <c r="E89">
        <v>0.74</v>
      </c>
      <c r="F89">
        <v>0.85</v>
      </c>
      <c r="G89">
        <v>0.89</v>
      </c>
      <c r="H89">
        <v>0.85</v>
      </c>
      <c r="I89">
        <v>0.77</v>
      </c>
      <c r="J89">
        <v>0.77</v>
      </c>
      <c r="K89">
        <v>0.9</v>
      </c>
      <c r="L89">
        <v>0.81</v>
      </c>
      <c r="M89">
        <v>0.89</v>
      </c>
      <c r="N89">
        <v>0.91</v>
      </c>
      <c r="O89">
        <v>1.04</v>
      </c>
      <c r="P89">
        <v>0.87</v>
      </c>
    </row>
    <row r="90" spans="1:16" x14ac:dyDescent="0.2">
      <c r="A90">
        <v>314.94</v>
      </c>
      <c r="B90">
        <v>1.02</v>
      </c>
      <c r="C90">
        <v>0.88</v>
      </c>
      <c r="D90">
        <v>0.82</v>
      </c>
      <c r="E90">
        <v>0.73</v>
      </c>
      <c r="F90">
        <v>0.83</v>
      </c>
      <c r="G90">
        <v>0.87</v>
      </c>
      <c r="H90">
        <v>0.84</v>
      </c>
      <c r="I90">
        <v>0.76</v>
      </c>
      <c r="J90">
        <v>0.76</v>
      </c>
      <c r="K90">
        <v>0.89</v>
      </c>
      <c r="L90">
        <v>0.8</v>
      </c>
      <c r="M90">
        <v>0.88</v>
      </c>
      <c r="N90">
        <v>0.9</v>
      </c>
      <c r="O90">
        <v>1.03</v>
      </c>
      <c r="P90">
        <v>0.86</v>
      </c>
    </row>
    <row r="91" spans="1:16" x14ac:dyDescent="0.2">
      <c r="A91">
        <v>319.69</v>
      </c>
      <c r="B91">
        <v>1.01</v>
      </c>
      <c r="C91">
        <v>0.88</v>
      </c>
      <c r="D91">
        <v>0.82</v>
      </c>
      <c r="E91">
        <v>0.73</v>
      </c>
      <c r="F91">
        <v>0.82</v>
      </c>
      <c r="G91">
        <v>0.86</v>
      </c>
      <c r="H91">
        <v>0.84</v>
      </c>
      <c r="I91">
        <v>0.76</v>
      </c>
      <c r="J91">
        <v>0.76</v>
      </c>
      <c r="K91">
        <v>0.89</v>
      </c>
      <c r="L91">
        <v>0.8</v>
      </c>
      <c r="M91">
        <v>0.88</v>
      </c>
      <c r="N91">
        <v>0.9</v>
      </c>
      <c r="O91">
        <v>1.02</v>
      </c>
      <c r="P91">
        <v>0.86</v>
      </c>
    </row>
    <row r="92" spans="1:16" x14ac:dyDescent="0.2">
      <c r="A92">
        <v>324.48</v>
      </c>
      <c r="B92">
        <v>1.02</v>
      </c>
      <c r="C92">
        <v>0.9</v>
      </c>
      <c r="D92">
        <v>0.84</v>
      </c>
      <c r="E92">
        <v>0.75</v>
      </c>
      <c r="F92">
        <v>0.84</v>
      </c>
      <c r="G92">
        <v>0.88</v>
      </c>
      <c r="H92">
        <v>0.87</v>
      </c>
      <c r="I92">
        <v>0.78</v>
      </c>
      <c r="J92">
        <v>0.79</v>
      </c>
      <c r="K92">
        <v>0.91</v>
      </c>
      <c r="L92">
        <v>0.82</v>
      </c>
      <c r="M92">
        <v>0.9</v>
      </c>
      <c r="N92">
        <v>0.92</v>
      </c>
      <c r="O92">
        <v>1.03</v>
      </c>
      <c r="P92">
        <v>0.88</v>
      </c>
    </row>
    <row r="93" spans="1:16" x14ac:dyDescent="0.2">
      <c r="A93">
        <v>329.23</v>
      </c>
      <c r="B93">
        <v>1.02</v>
      </c>
      <c r="C93">
        <v>0.92</v>
      </c>
      <c r="D93">
        <v>0.85</v>
      </c>
      <c r="E93">
        <v>0.76</v>
      </c>
      <c r="F93">
        <v>0.85</v>
      </c>
      <c r="G93">
        <v>0.89</v>
      </c>
      <c r="H93">
        <v>0.89</v>
      </c>
      <c r="I93">
        <v>0.79</v>
      </c>
      <c r="J93">
        <v>0.8</v>
      </c>
      <c r="K93">
        <v>0.93</v>
      </c>
      <c r="L93">
        <v>0.83</v>
      </c>
      <c r="M93">
        <v>0.91</v>
      </c>
      <c r="N93">
        <v>0.93</v>
      </c>
      <c r="O93">
        <v>1.05</v>
      </c>
      <c r="P93">
        <v>0.89</v>
      </c>
    </row>
    <row r="94" spans="1:16" x14ac:dyDescent="0.2">
      <c r="A94">
        <v>334.01</v>
      </c>
      <c r="B94">
        <v>1.01</v>
      </c>
      <c r="C94">
        <v>0.89</v>
      </c>
      <c r="D94">
        <v>0.83</v>
      </c>
      <c r="E94">
        <v>0.75</v>
      </c>
      <c r="F94">
        <v>0.83</v>
      </c>
      <c r="G94">
        <v>0.85</v>
      </c>
      <c r="H94">
        <v>0.87</v>
      </c>
      <c r="I94">
        <v>0.77</v>
      </c>
      <c r="J94">
        <v>0.78</v>
      </c>
      <c r="K94">
        <v>0.9</v>
      </c>
      <c r="L94">
        <v>0.82</v>
      </c>
      <c r="M94">
        <v>0.89</v>
      </c>
      <c r="N94">
        <v>0.91</v>
      </c>
      <c r="O94">
        <v>1.03</v>
      </c>
      <c r="P94">
        <v>0.88</v>
      </c>
    </row>
    <row r="95" spans="1:16" x14ac:dyDescent="0.2">
      <c r="A95">
        <v>338.77</v>
      </c>
      <c r="B95">
        <v>1.02</v>
      </c>
      <c r="C95">
        <v>0.9</v>
      </c>
      <c r="D95">
        <v>0.83</v>
      </c>
      <c r="E95">
        <v>0.75</v>
      </c>
      <c r="F95">
        <v>0.83</v>
      </c>
      <c r="G95">
        <v>0.85</v>
      </c>
      <c r="H95">
        <v>0.88</v>
      </c>
      <c r="I95">
        <v>0.78</v>
      </c>
      <c r="J95">
        <v>0.78</v>
      </c>
      <c r="K95">
        <v>0.91</v>
      </c>
      <c r="L95">
        <v>0.82</v>
      </c>
      <c r="M95">
        <v>0.9</v>
      </c>
      <c r="N95">
        <v>0.92</v>
      </c>
      <c r="O95">
        <v>1.03</v>
      </c>
      <c r="P95">
        <v>0.88</v>
      </c>
    </row>
    <row r="96" spans="1:16" x14ac:dyDescent="0.2">
      <c r="A96">
        <v>343.54</v>
      </c>
      <c r="B96">
        <v>1.02</v>
      </c>
      <c r="C96">
        <v>0.92</v>
      </c>
      <c r="D96">
        <v>0.85</v>
      </c>
      <c r="E96">
        <v>0.77</v>
      </c>
      <c r="F96">
        <v>0.85</v>
      </c>
      <c r="G96">
        <v>0.86</v>
      </c>
      <c r="H96">
        <v>0.9</v>
      </c>
      <c r="I96">
        <v>0.79</v>
      </c>
      <c r="J96">
        <v>0.8</v>
      </c>
      <c r="K96">
        <v>0.93</v>
      </c>
      <c r="L96">
        <v>0.83</v>
      </c>
      <c r="M96">
        <v>0.91</v>
      </c>
      <c r="N96">
        <v>0.93</v>
      </c>
      <c r="O96">
        <v>1.05</v>
      </c>
      <c r="P96">
        <v>0.9</v>
      </c>
    </row>
    <row r="97" spans="1:16" x14ac:dyDescent="0.2">
      <c r="A97">
        <v>348.3</v>
      </c>
      <c r="B97">
        <v>1.03</v>
      </c>
      <c r="C97">
        <v>0.94</v>
      </c>
      <c r="D97">
        <v>0.86</v>
      </c>
      <c r="E97">
        <v>0.79</v>
      </c>
      <c r="F97">
        <v>0.87</v>
      </c>
      <c r="G97">
        <v>0.88</v>
      </c>
      <c r="H97">
        <v>0.92</v>
      </c>
      <c r="I97">
        <v>0.81</v>
      </c>
      <c r="J97">
        <v>0.82</v>
      </c>
      <c r="K97">
        <v>0.95</v>
      </c>
      <c r="L97">
        <v>0.85</v>
      </c>
      <c r="M97">
        <v>0.93</v>
      </c>
      <c r="N97">
        <v>0.95</v>
      </c>
      <c r="O97">
        <v>1.06</v>
      </c>
      <c r="P97">
        <v>0.92</v>
      </c>
    </row>
    <row r="98" spans="1:16" x14ac:dyDescent="0.2">
      <c r="A98">
        <v>353.05</v>
      </c>
      <c r="B98">
        <v>1.02</v>
      </c>
      <c r="C98">
        <v>0.91</v>
      </c>
      <c r="D98">
        <v>0.84</v>
      </c>
      <c r="E98">
        <v>0.76</v>
      </c>
      <c r="F98">
        <v>0.85</v>
      </c>
      <c r="G98">
        <v>0.85</v>
      </c>
      <c r="H98">
        <v>0.9</v>
      </c>
      <c r="I98">
        <v>0.79</v>
      </c>
      <c r="J98">
        <v>0.8</v>
      </c>
      <c r="K98">
        <v>0.93</v>
      </c>
      <c r="L98">
        <v>0.83</v>
      </c>
      <c r="M98">
        <v>0.91</v>
      </c>
      <c r="N98">
        <v>0.93</v>
      </c>
      <c r="O98">
        <v>1.04</v>
      </c>
      <c r="P98">
        <v>0.9</v>
      </c>
    </row>
    <row r="99" spans="1:16" x14ac:dyDescent="0.2">
      <c r="A99">
        <v>357.83</v>
      </c>
      <c r="B99">
        <v>1.02</v>
      </c>
      <c r="C99">
        <v>0.93</v>
      </c>
      <c r="D99">
        <v>0.85</v>
      </c>
      <c r="E99">
        <v>0.77</v>
      </c>
      <c r="F99">
        <v>0.86</v>
      </c>
      <c r="G99">
        <v>0.86</v>
      </c>
      <c r="H99">
        <v>0.91</v>
      </c>
      <c r="I99">
        <v>0.8</v>
      </c>
      <c r="J99">
        <v>0.81</v>
      </c>
      <c r="K99">
        <v>0.94</v>
      </c>
      <c r="L99">
        <v>0.84</v>
      </c>
      <c r="M99">
        <v>0.92</v>
      </c>
      <c r="N99">
        <v>0.94</v>
      </c>
      <c r="O99">
        <v>1.04</v>
      </c>
      <c r="P99">
        <v>0.91</v>
      </c>
    </row>
    <row r="100" spans="1:16" x14ac:dyDescent="0.2">
      <c r="A100">
        <v>362.58</v>
      </c>
      <c r="B100">
        <v>1.03</v>
      </c>
      <c r="C100">
        <v>0.94</v>
      </c>
      <c r="D100">
        <v>0.87</v>
      </c>
      <c r="E100">
        <v>0.78</v>
      </c>
      <c r="F100">
        <v>0.88</v>
      </c>
      <c r="G100">
        <v>0.88</v>
      </c>
      <c r="H100">
        <v>0.93</v>
      </c>
      <c r="I100">
        <v>0.81</v>
      </c>
      <c r="J100">
        <v>0.83</v>
      </c>
      <c r="K100">
        <v>0.95</v>
      </c>
      <c r="L100">
        <v>0.86</v>
      </c>
      <c r="M100">
        <v>0.93</v>
      </c>
      <c r="N100">
        <v>0.95</v>
      </c>
      <c r="O100">
        <v>1.05</v>
      </c>
      <c r="P100">
        <v>0.92</v>
      </c>
    </row>
    <row r="101" spans="1:16" x14ac:dyDescent="0.2">
      <c r="A101">
        <v>367.36</v>
      </c>
      <c r="B101">
        <v>1.03</v>
      </c>
      <c r="C101">
        <v>0.96</v>
      </c>
      <c r="D101">
        <v>0.88</v>
      </c>
      <c r="E101">
        <v>0.8</v>
      </c>
      <c r="F101">
        <v>0.9</v>
      </c>
      <c r="G101">
        <v>0.9</v>
      </c>
      <c r="H101">
        <v>0.94</v>
      </c>
      <c r="I101">
        <v>0.83</v>
      </c>
      <c r="J101">
        <v>0.84</v>
      </c>
      <c r="K101">
        <v>0.97</v>
      </c>
      <c r="L101">
        <v>0.87</v>
      </c>
      <c r="M101">
        <v>0.94</v>
      </c>
      <c r="N101">
        <v>0.96</v>
      </c>
      <c r="O101">
        <v>1.07</v>
      </c>
      <c r="P101">
        <v>0.94</v>
      </c>
    </row>
    <row r="102" spans="1:16" x14ac:dyDescent="0.2">
      <c r="A102">
        <v>372.13</v>
      </c>
      <c r="B102">
        <v>1.03</v>
      </c>
      <c r="C102">
        <v>0.93</v>
      </c>
      <c r="D102">
        <v>0.86</v>
      </c>
      <c r="E102">
        <v>0.78</v>
      </c>
      <c r="F102">
        <v>0.87</v>
      </c>
      <c r="G102">
        <v>0.87</v>
      </c>
      <c r="H102">
        <v>0.92</v>
      </c>
      <c r="I102">
        <v>0.8</v>
      </c>
      <c r="J102">
        <v>0.82</v>
      </c>
      <c r="K102">
        <v>0.94</v>
      </c>
      <c r="L102">
        <v>0.85</v>
      </c>
      <c r="M102">
        <v>0.92</v>
      </c>
      <c r="N102">
        <v>0.95</v>
      </c>
      <c r="O102">
        <v>1.04</v>
      </c>
      <c r="P102">
        <v>0.92</v>
      </c>
    </row>
    <row r="103" spans="1:16" x14ac:dyDescent="0.2">
      <c r="A103">
        <v>376.9</v>
      </c>
      <c r="B103">
        <v>1.03</v>
      </c>
      <c r="C103">
        <v>0.94</v>
      </c>
      <c r="D103">
        <v>0.87</v>
      </c>
      <c r="E103">
        <v>0.79</v>
      </c>
      <c r="F103">
        <v>0.88</v>
      </c>
      <c r="G103">
        <v>0.89</v>
      </c>
      <c r="H103">
        <v>0.94</v>
      </c>
      <c r="I103">
        <v>0.82</v>
      </c>
      <c r="J103">
        <v>0.83</v>
      </c>
      <c r="K103">
        <v>0.95</v>
      </c>
      <c r="L103">
        <v>0.86</v>
      </c>
      <c r="M103">
        <v>0.93</v>
      </c>
      <c r="N103">
        <v>0.96</v>
      </c>
      <c r="O103">
        <v>1.06</v>
      </c>
      <c r="P103">
        <v>0.93</v>
      </c>
    </row>
    <row r="104" spans="1:16" x14ac:dyDescent="0.2">
      <c r="A104">
        <v>381.68</v>
      </c>
      <c r="B104">
        <v>1.03</v>
      </c>
      <c r="C104">
        <v>0.96</v>
      </c>
      <c r="D104">
        <v>0.89</v>
      </c>
      <c r="E104">
        <v>0.81</v>
      </c>
      <c r="F104">
        <v>0.91</v>
      </c>
      <c r="G104">
        <v>0.92</v>
      </c>
      <c r="H104">
        <v>0.96</v>
      </c>
      <c r="I104">
        <v>0.84</v>
      </c>
      <c r="J104">
        <v>0.84</v>
      </c>
      <c r="K104">
        <v>0.97</v>
      </c>
      <c r="L104">
        <v>0.88</v>
      </c>
      <c r="M104">
        <v>0.95</v>
      </c>
      <c r="N104">
        <v>0.97</v>
      </c>
      <c r="O104">
        <v>1.07</v>
      </c>
      <c r="P104">
        <v>0.95</v>
      </c>
    </row>
    <row r="105" spans="1:16" x14ac:dyDescent="0.2">
      <c r="A105">
        <v>386.43</v>
      </c>
      <c r="B105">
        <v>1.03</v>
      </c>
      <c r="C105">
        <v>0.98</v>
      </c>
      <c r="D105">
        <v>0.91</v>
      </c>
      <c r="E105">
        <v>0.82</v>
      </c>
      <c r="F105">
        <v>0.92</v>
      </c>
      <c r="G105">
        <v>0.93</v>
      </c>
      <c r="H105">
        <v>0.97</v>
      </c>
      <c r="I105">
        <v>0.85</v>
      </c>
      <c r="J105">
        <v>0.85</v>
      </c>
      <c r="K105">
        <v>0.99</v>
      </c>
      <c r="L105">
        <v>0.89</v>
      </c>
      <c r="M105">
        <v>0.96</v>
      </c>
      <c r="N105">
        <v>0.98</v>
      </c>
      <c r="O105">
        <v>1.08</v>
      </c>
      <c r="P105">
        <v>0.96</v>
      </c>
    </row>
    <row r="106" spans="1:16" x14ac:dyDescent="0.2">
      <c r="A106">
        <v>391.21</v>
      </c>
      <c r="B106">
        <v>1.03</v>
      </c>
      <c r="C106">
        <v>0.98</v>
      </c>
      <c r="D106">
        <v>0.91</v>
      </c>
      <c r="E106">
        <v>0.82</v>
      </c>
      <c r="F106">
        <v>0.92</v>
      </c>
      <c r="G106">
        <v>0.94</v>
      </c>
      <c r="H106">
        <v>0.98</v>
      </c>
      <c r="I106">
        <v>0.85</v>
      </c>
      <c r="J106">
        <v>0.86</v>
      </c>
      <c r="K106">
        <v>0.99</v>
      </c>
      <c r="L106">
        <v>0.89</v>
      </c>
      <c r="M106">
        <v>0.96</v>
      </c>
      <c r="N106">
        <v>0.98</v>
      </c>
      <c r="O106">
        <v>1.08</v>
      </c>
      <c r="P106">
        <v>0.97</v>
      </c>
    </row>
    <row r="107" spans="1:16" x14ac:dyDescent="0.2">
      <c r="A107">
        <v>395.98</v>
      </c>
      <c r="B107">
        <v>1.02</v>
      </c>
      <c r="C107">
        <v>0.97</v>
      </c>
      <c r="D107">
        <v>0.9</v>
      </c>
      <c r="E107">
        <v>0.82</v>
      </c>
      <c r="F107">
        <v>0.91</v>
      </c>
      <c r="G107">
        <v>0.93</v>
      </c>
      <c r="H107">
        <v>0.97</v>
      </c>
      <c r="I107">
        <v>0.85</v>
      </c>
      <c r="J107">
        <v>0.85</v>
      </c>
      <c r="K107">
        <v>0.98</v>
      </c>
      <c r="L107">
        <v>0.89</v>
      </c>
      <c r="M107">
        <v>0.95</v>
      </c>
      <c r="N107">
        <v>0.97</v>
      </c>
      <c r="O107">
        <v>1.07</v>
      </c>
      <c r="P107">
        <v>0.96</v>
      </c>
    </row>
    <row r="108" spans="1:16" x14ac:dyDescent="0.2">
      <c r="A108">
        <v>405.43</v>
      </c>
      <c r="B108" t="s">
        <v>31</v>
      </c>
    </row>
    <row r="109" spans="1:16" x14ac:dyDescent="0.2">
      <c r="A109">
        <v>405.43</v>
      </c>
      <c r="B109">
        <v>0.99</v>
      </c>
      <c r="C109">
        <v>1.01</v>
      </c>
      <c r="D109">
        <v>0.93</v>
      </c>
      <c r="E109">
        <v>0.86</v>
      </c>
      <c r="F109">
        <v>0.94</v>
      </c>
      <c r="G109">
        <v>0.95</v>
      </c>
      <c r="H109">
        <v>0.99</v>
      </c>
      <c r="I109">
        <v>0.87</v>
      </c>
      <c r="J109">
        <v>0.84</v>
      </c>
      <c r="K109">
        <v>0.97</v>
      </c>
      <c r="L109">
        <v>0.95</v>
      </c>
      <c r="M109">
        <v>0.97</v>
      </c>
      <c r="N109">
        <v>0.99</v>
      </c>
      <c r="O109">
        <v>1.08</v>
      </c>
      <c r="P109">
        <v>0.96</v>
      </c>
    </row>
    <row r="110" spans="1:16" x14ac:dyDescent="0.2">
      <c r="A110">
        <v>405.52</v>
      </c>
      <c r="B110">
        <v>1.02</v>
      </c>
      <c r="C110">
        <v>0.97</v>
      </c>
      <c r="D110">
        <v>0.94</v>
      </c>
      <c r="E110">
        <v>0.87</v>
      </c>
      <c r="F110">
        <v>0.93</v>
      </c>
      <c r="G110">
        <v>0.97</v>
      </c>
      <c r="H110">
        <v>0.96</v>
      </c>
      <c r="I110">
        <v>0.87</v>
      </c>
      <c r="J110">
        <v>0.88</v>
      </c>
      <c r="K110">
        <v>0.96</v>
      </c>
      <c r="L110">
        <v>0.93</v>
      </c>
      <c r="M110">
        <v>0.95</v>
      </c>
      <c r="N110">
        <v>0.96</v>
      </c>
      <c r="O110">
        <v>1.04</v>
      </c>
      <c r="P110">
        <v>0.96</v>
      </c>
    </row>
    <row r="111" spans="1:16" x14ac:dyDescent="0.2">
      <c r="A111">
        <v>410.26</v>
      </c>
      <c r="B111">
        <v>1.02</v>
      </c>
      <c r="C111">
        <v>0.95</v>
      </c>
      <c r="D111">
        <v>0.94</v>
      </c>
      <c r="E111">
        <v>0.87</v>
      </c>
      <c r="F111">
        <v>0.92</v>
      </c>
      <c r="G111">
        <v>0.96</v>
      </c>
      <c r="H111">
        <v>0.95</v>
      </c>
      <c r="I111">
        <v>0.89</v>
      </c>
      <c r="J111">
        <v>0.88</v>
      </c>
      <c r="K111">
        <v>0.96</v>
      </c>
      <c r="L111">
        <v>0.93</v>
      </c>
      <c r="M111">
        <v>0.95</v>
      </c>
      <c r="N111">
        <v>0.96</v>
      </c>
      <c r="O111">
        <v>1.02</v>
      </c>
      <c r="P111">
        <v>0.97</v>
      </c>
    </row>
    <row r="112" spans="1:16" x14ac:dyDescent="0.2">
      <c r="A112">
        <v>415.03</v>
      </c>
      <c r="B112">
        <v>1.02</v>
      </c>
      <c r="C112">
        <v>0.96</v>
      </c>
      <c r="D112">
        <v>0.95</v>
      </c>
      <c r="E112">
        <v>0.88</v>
      </c>
      <c r="F112">
        <v>0.94</v>
      </c>
      <c r="G112">
        <v>0.97</v>
      </c>
      <c r="H112">
        <v>0.97</v>
      </c>
      <c r="I112">
        <v>0.91</v>
      </c>
      <c r="J112">
        <v>0.9</v>
      </c>
      <c r="K112">
        <v>0.97</v>
      </c>
      <c r="L112">
        <v>0.94</v>
      </c>
      <c r="M112">
        <v>0.96</v>
      </c>
      <c r="N112">
        <v>0.97</v>
      </c>
      <c r="O112">
        <v>1.03</v>
      </c>
      <c r="P112">
        <v>0.99</v>
      </c>
    </row>
    <row r="113" spans="1:16" x14ac:dyDescent="0.2">
      <c r="A113">
        <v>419.79</v>
      </c>
      <c r="B113">
        <v>1.01</v>
      </c>
      <c r="C113">
        <v>0.97</v>
      </c>
      <c r="D113">
        <v>0.96</v>
      </c>
      <c r="E113">
        <v>0.89</v>
      </c>
      <c r="F113">
        <v>0.95</v>
      </c>
      <c r="G113">
        <v>0.99</v>
      </c>
      <c r="H113">
        <v>0.98</v>
      </c>
      <c r="I113">
        <v>0.92</v>
      </c>
      <c r="J113">
        <v>0.91</v>
      </c>
      <c r="K113">
        <v>0.98</v>
      </c>
      <c r="L113">
        <v>0.96</v>
      </c>
      <c r="M113">
        <v>0.96</v>
      </c>
      <c r="N113">
        <v>0.97</v>
      </c>
      <c r="O113">
        <v>1.03</v>
      </c>
      <c r="P113">
        <v>1</v>
      </c>
    </row>
    <row r="114" spans="1:16" x14ac:dyDescent="0.2">
      <c r="A114">
        <v>424.57</v>
      </c>
      <c r="B114">
        <v>1.02</v>
      </c>
      <c r="C114">
        <v>1.01</v>
      </c>
      <c r="D114">
        <v>1</v>
      </c>
      <c r="E114">
        <v>0.92</v>
      </c>
      <c r="F114">
        <v>0.98</v>
      </c>
      <c r="G114">
        <v>1.02</v>
      </c>
      <c r="H114">
        <v>1.01</v>
      </c>
      <c r="I114">
        <v>0.96</v>
      </c>
      <c r="J114">
        <v>0.94</v>
      </c>
      <c r="K114">
        <v>1.01</v>
      </c>
      <c r="L114">
        <v>0.99</v>
      </c>
      <c r="M114">
        <v>0.99</v>
      </c>
      <c r="N114">
        <v>1</v>
      </c>
      <c r="O114">
        <v>1.04</v>
      </c>
      <c r="P114">
        <v>1.03</v>
      </c>
    </row>
    <row r="115" spans="1:16" x14ac:dyDescent="0.2">
      <c r="A115">
        <v>429.33</v>
      </c>
      <c r="B115">
        <v>1.02</v>
      </c>
      <c r="C115">
        <v>1.03</v>
      </c>
      <c r="D115">
        <v>1.02</v>
      </c>
      <c r="E115">
        <v>0.94</v>
      </c>
      <c r="F115">
        <v>1</v>
      </c>
      <c r="G115">
        <v>1.04</v>
      </c>
      <c r="H115">
        <v>1.03</v>
      </c>
      <c r="I115">
        <v>0.98</v>
      </c>
      <c r="J115">
        <v>0.98</v>
      </c>
      <c r="K115">
        <v>1.03</v>
      </c>
      <c r="L115">
        <v>1.01</v>
      </c>
      <c r="M115">
        <v>1.01</v>
      </c>
      <c r="N115">
        <v>1.01</v>
      </c>
      <c r="O115">
        <v>1.05</v>
      </c>
      <c r="P115">
        <v>1.05</v>
      </c>
    </row>
    <row r="116" spans="1:16" x14ac:dyDescent="0.2">
      <c r="A116">
        <v>434.1</v>
      </c>
      <c r="B116">
        <v>1.03</v>
      </c>
      <c r="C116">
        <v>1.06</v>
      </c>
      <c r="D116">
        <v>1.06</v>
      </c>
      <c r="E116">
        <v>0.98</v>
      </c>
      <c r="F116">
        <v>1.03</v>
      </c>
      <c r="G116">
        <v>1.07</v>
      </c>
      <c r="H116">
        <v>1.06</v>
      </c>
      <c r="I116">
        <v>1.01</v>
      </c>
      <c r="J116">
        <v>1.01</v>
      </c>
      <c r="K116">
        <v>1.06</v>
      </c>
      <c r="L116">
        <v>1.04</v>
      </c>
      <c r="M116">
        <v>1.03</v>
      </c>
      <c r="N116">
        <v>1.03</v>
      </c>
      <c r="O116">
        <v>1.07</v>
      </c>
      <c r="P116">
        <v>1.07</v>
      </c>
    </row>
    <row r="117" spans="1:16" x14ac:dyDescent="0.2">
      <c r="A117">
        <v>438.87</v>
      </c>
      <c r="B117">
        <v>1.03</v>
      </c>
      <c r="C117">
        <v>1.1000000000000001</v>
      </c>
      <c r="D117">
        <v>1.1100000000000001</v>
      </c>
      <c r="E117">
        <v>1.02</v>
      </c>
      <c r="F117">
        <v>1.06</v>
      </c>
      <c r="G117">
        <v>1.1100000000000001</v>
      </c>
      <c r="H117">
        <v>1.1000000000000001</v>
      </c>
      <c r="I117">
        <v>1.05</v>
      </c>
      <c r="J117">
        <v>1.05</v>
      </c>
      <c r="K117">
        <v>1.0900000000000001</v>
      </c>
      <c r="L117">
        <v>1.08</v>
      </c>
      <c r="M117">
        <v>1.06</v>
      </c>
      <c r="N117">
        <v>1.05</v>
      </c>
      <c r="O117">
        <v>1.0900000000000001</v>
      </c>
      <c r="P117">
        <v>1.1000000000000001</v>
      </c>
    </row>
    <row r="118" spans="1:16" x14ac:dyDescent="0.2">
      <c r="A118">
        <v>443.62</v>
      </c>
      <c r="B118">
        <v>1.03</v>
      </c>
      <c r="C118">
        <v>1.1200000000000001</v>
      </c>
      <c r="D118">
        <v>1.1399999999999999</v>
      </c>
      <c r="E118">
        <v>1.05</v>
      </c>
      <c r="F118">
        <v>1.08</v>
      </c>
      <c r="G118">
        <v>1.1200000000000001</v>
      </c>
      <c r="H118">
        <v>1.1200000000000001</v>
      </c>
      <c r="I118">
        <v>1.08</v>
      </c>
      <c r="J118">
        <v>1.08</v>
      </c>
      <c r="K118">
        <v>1.1000000000000001</v>
      </c>
      <c r="L118">
        <v>1.1000000000000001</v>
      </c>
      <c r="M118">
        <v>1.08</v>
      </c>
      <c r="N118">
        <v>1.06</v>
      </c>
      <c r="O118">
        <v>1.1000000000000001</v>
      </c>
      <c r="P118">
        <v>1.1100000000000001</v>
      </c>
    </row>
    <row r="119" spans="1:16" x14ac:dyDescent="0.2">
      <c r="A119">
        <v>448.4</v>
      </c>
      <c r="B119">
        <v>1.04</v>
      </c>
      <c r="C119">
        <v>1.1499999999999999</v>
      </c>
      <c r="D119">
        <v>1.18</v>
      </c>
      <c r="E119">
        <v>1.0900000000000001</v>
      </c>
      <c r="F119">
        <v>1.1000000000000001</v>
      </c>
      <c r="G119">
        <v>1.1499999999999999</v>
      </c>
      <c r="H119">
        <v>1.1499999999999999</v>
      </c>
      <c r="I119">
        <v>1.1200000000000001</v>
      </c>
      <c r="J119">
        <v>1.1200000000000001</v>
      </c>
      <c r="K119">
        <v>1.1299999999999999</v>
      </c>
      <c r="L119">
        <v>1.1299999999999999</v>
      </c>
      <c r="M119">
        <v>1.1000000000000001</v>
      </c>
      <c r="N119">
        <v>1.08</v>
      </c>
      <c r="O119">
        <v>1.1200000000000001</v>
      </c>
      <c r="P119">
        <v>1.1399999999999999</v>
      </c>
    </row>
    <row r="120" spans="1:16" x14ac:dyDescent="0.2">
      <c r="A120">
        <v>453.16</v>
      </c>
      <c r="B120">
        <v>1.04</v>
      </c>
      <c r="C120">
        <v>1.18</v>
      </c>
      <c r="D120">
        <v>1.21</v>
      </c>
      <c r="E120">
        <v>1.1200000000000001</v>
      </c>
      <c r="F120">
        <v>1.1299999999999999</v>
      </c>
      <c r="G120">
        <v>1.17</v>
      </c>
      <c r="H120">
        <v>1.18</v>
      </c>
      <c r="I120">
        <v>1.1499999999999999</v>
      </c>
      <c r="J120">
        <v>1.1499999999999999</v>
      </c>
      <c r="K120">
        <v>1.1499999999999999</v>
      </c>
      <c r="L120">
        <v>1.1499999999999999</v>
      </c>
      <c r="M120">
        <v>1.1200000000000001</v>
      </c>
      <c r="N120">
        <v>1.1000000000000001</v>
      </c>
      <c r="O120">
        <v>1.1399999999999999</v>
      </c>
      <c r="P120">
        <v>1.1599999999999999</v>
      </c>
    </row>
    <row r="121" spans="1:16" x14ac:dyDescent="0.2">
      <c r="A121">
        <v>457.94</v>
      </c>
      <c r="B121">
        <v>1.05</v>
      </c>
      <c r="C121">
        <v>1.21</v>
      </c>
      <c r="D121">
        <v>1.26</v>
      </c>
      <c r="E121">
        <v>1.1599999999999999</v>
      </c>
      <c r="F121">
        <v>1.1599999999999999</v>
      </c>
      <c r="G121">
        <v>1.21</v>
      </c>
      <c r="H121">
        <v>1.21</v>
      </c>
      <c r="I121">
        <v>1.19</v>
      </c>
      <c r="J121">
        <v>1.18</v>
      </c>
      <c r="K121">
        <v>1.17</v>
      </c>
      <c r="L121">
        <v>1.19</v>
      </c>
      <c r="M121">
        <v>1.1399999999999999</v>
      </c>
      <c r="N121">
        <v>1.1200000000000001</v>
      </c>
      <c r="O121">
        <v>1.1599999999999999</v>
      </c>
      <c r="P121">
        <v>1.18</v>
      </c>
    </row>
    <row r="122" spans="1:16" x14ac:dyDescent="0.2">
      <c r="A122">
        <v>462.7</v>
      </c>
      <c r="B122">
        <v>1.05</v>
      </c>
      <c r="C122">
        <v>1.19</v>
      </c>
      <c r="D122">
        <v>1.23</v>
      </c>
      <c r="E122">
        <v>1.1299999999999999</v>
      </c>
      <c r="F122">
        <v>1.1200000000000001</v>
      </c>
      <c r="G122">
        <v>1.17</v>
      </c>
      <c r="H122">
        <v>1.18</v>
      </c>
      <c r="I122">
        <v>1.1599999999999999</v>
      </c>
      <c r="J122">
        <v>1.1599999999999999</v>
      </c>
      <c r="K122">
        <v>1.1399999999999999</v>
      </c>
      <c r="L122">
        <v>1.17</v>
      </c>
      <c r="M122">
        <v>1.1200000000000001</v>
      </c>
      <c r="N122">
        <v>1.1000000000000001</v>
      </c>
      <c r="O122">
        <v>1.1299999999999999</v>
      </c>
      <c r="P122">
        <v>1.1499999999999999</v>
      </c>
    </row>
    <row r="123" spans="1:16" x14ac:dyDescent="0.2">
      <c r="A123">
        <v>467.47</v>
      </c>
      <c r="B123">
        <v>1.05</v>
      </c>
      <c r="C123">
        <v>1.18</v>
      </c>
      <c r="D123">
        <v>1.23</v>
      </c>
      <c r="E123">
        <v>1.1299999999999999</v>
      </c>
      <c r="F123">
        <v>1.1100000000000001</v>
      </c>
      <c r="G123">
        <v>1.1499999999999999</v>
      </c>
      <c r="H123">
        <v>1.17</v>
      </c>
      <c r="I123">
        <v>1.1499999999999999</v>
      </c>
      <c r="J123">
        <v>1.1599999999999999</v>
      </c>
      <c r="K123">
        <v>1.1299999999999999</v>
      </c>
      <c r="L123">
        <v>1.1599999999999999</v>
      </c>
      <c r="M123">
        <v>1.1100000000000001</v>
      </c>
      <c r="N123">
        <v>1.1000000000000001</v>
      </c>
      <c r="O123">
        <v>1.19</v>
      </c>
      <c r="P123">
        <v>1.1499999999999999</v>
      </c>
    </row>
    <row r="124" spans="1:16" x14ac:dyDescent="0.2">
      <c r="A124">
        <v>472.22</v>
      </c>
      <c r="B124">
        <v>1.05</v>
      </c>
      <c r="C124">
        <v>1.17</v>
      </c>
      <c r="D124">
        <v>1.22</v>
      </c>
      <c r="E124">
        <v>1.1200000000000001</v>
      </c>
      <c r="F124">
        <v>1.1000000000000001</v>
      </c>
      <c r="G124">
        <v>1.1299999999999999</v>
      </c>
      <c r="H124">
        <v>1.1599999999999999</v>
      </c>
      <c r="I124">
        <v>1.1399999999999999</v>
      </c>
      <c r="J124">
        <v>1.1499999999999999</v>
      </c>
      <c r="K124">
        <v>1.1200000000000001</v>
      </c>
      <c r="L124">
        <v>1.1499999999999999</v>
      </c>
      <c r="M124">
        <v>1.1100000000000001</v>
      </c>
      <c r="N124">
        <v>1.0900000000000001</v>
      </c>
      <c r="O124">
        <v>1.25</v>
      </c>
      <c r="P124">
        <v>1.1399999999999999</v>
      </c>
    </row>
    <row r="125" spans="1:16" x14ac:dyDescent="0.2">
      <c r="A125">
        <v>476.97</v>
      </c>
      <c r="B125">
        <v>1.04</v>
      </c>
      <c r="C125">
        <v>1.1499999999999999</v>
      </c>
      <c r="D125">
        <v>1.2</v>
      </c>
      <c r="E125">
        <v>1.1000000000000001</v>
      </c>
      <c r="F125">
        <v>1.08</v>
      </c>
      <c r="G125">
        <v>1.1100000000000001</v>
      </c>
      <c r="H125">
        <v>1.1499999999999999</v>
      </c>
      <c r="I125">
        <v>1.1299999999999999</v>
      </c>
      <c r="J125">
        <v>1.1299999999999999</v>
      </c>
      <c r="K125">
        <v>1.1000000000000001</v>
      </c>
      <c r="L125">
        <v>1.1399999999999999</v>
      </c>
      <c r="M125">
        <v>1.0900000000000001</v>
      </c>
      <c r="N125">
        <v>1.08</v>
      </c>
      <c r="O125">
        <v>1.22</v>
      </c>
      <c r="P125">
        <v>1.1299999999999999</v>
      </c>
    </row>
    <row r="126" spans="1:16" x14ac:dyDescent="0.2">
      <c r="A126">
        <v>481.76</v>
      </c>
      <c r="B126">
        <v>1.04</v>
      </c>
      <c r="C126">
        <v>1.18</v>
      </c>
      <c r="D126">
        <v>1.23</v>
      </c>
      <c r="E126">
        <v>1.1299999999999999</v>
      </c>
      <c r="F126">
        <v>1.1000000000000001</v>
      </c>
      <c r="G126">
        <v>1.1399999999999999</v>
      </c>
      <c r="H126">
        <v>1.17</v>
      </c>
      <c r="I126">
        <v>1.1499999999999999</v>
      </c>
      <c r="J126">
        <v>1.1499999999999999</v>
      </c>
      <c r="K126">
        <v>1.1200000000000001</v>
      </c>
      <c r="L126">
        <v>1.1599999999999999</v>
      </c>
      <c r="M126">
        <v>1.1100000000000001</v>
      </c>
      <c r="N126">
        <v>1.0900000000000001</v>
      </c>
      <c r="O126">
        <v>1.2</v>
      </c>
      <c r="P126">
        <v>1.1499999999999999</v>
      </c>
    </row>
    <row r="127" spans="1:16" x14ac:dyDescent="0.2">
      <c r="A127">
        <v>486.51</v>
      </c>
      <c r="B127">
        <v>1.05</v>
      </c>
      <c r="C127">
        <v>1.2</v>
      </c>
      <c r="D127">
        <v>1.26</v>
      </c>
      <c r="E127">
        <v>1.1599999999999999</v>
      </c>
      <c r="F127">
        <v>1.1200000000000001</v>
      </c>
      <c r="G127">
        <v>1.1599999999999999</v>
      </c>
      <c r="H127">
        <v>1.19</v>
      </c>
      <c r="I127">
        <v>1.17</v>
      </c>
      <c r="J127">
        <v>1.17</v>
      </c>
      <c r="K127">
        <v>1.1299999999999999</v>
      </c>
      <c r="L127">
        <v>1.18</v>
      </c>
      <c r="M127">
        <v>1.1200000000000001</v>
      </c>
      <c r="N127">
        <v>1.1000000000000001</v>
      </c>
      <c r="O127">
        <v>1.18</v>
      </c>
      <c r="P127">
        <v>1.1599999999999999</v>
      </c>
    </row>
    <row r="128" spans="1:16" x14ac:dyDescent="0.2">
      <c r="A128">
        <v>491.27</v>
      </c>
      <c r="B128">
        <v>1.06</v>
      </c>
      <c r="C128">
        <v>1.23</v>
      </c>
      <c r="D128">
        <v>1.29</v>
      </c>
      <c r="E128">
        <v>1.19</v>
      </c>
      <c r="F128">
        <v>1.1499999999999999</v>
      </c>
      <c r="G128">
        <v>1.19</v>
      </c>
      <c r="H128">
        <v>1.21</v>
      </c>
      <c r="I128">
        <v>1.21</v>
      </c>
      <c r="J128">
        <v>1.2</v>
      </c>
      <c r="K128">
        <v>1.1599999999999999</v>
      </c>
      <c r="L128">
        <v>1.21</v>
      </c>
      <c r="M128">
        <v>1.1399999999999999</v>
      </c>
      <c r="N128">
        <v>1.1299999999999999</v>
      </c>
      <c r="O128">
        <v>1.17</v>
      </c>
      <c r="P128">
        <v>1.18</v>
      </c>
    </row>
    <row r="129" spans="1:17" x14ac:dyDescent="0.2">
      <c r="A129">
        <v>496.04</v>
      </c>
      <c r="B129">
        <v>1.06</v>
      </c>
      <c r="C129">
        <v>1.26</v>
      </c>
      <c r="D129">
        <v>1.32</v>
      </c>
      <c r="E129">
        <v>1.22</v>
      </c>
      <c r="F129">
        <v>1.17</v>
      </c>
      <c r="G129">
        <v>1.22</v>
      </c>
      <c r="H129">
        <v>1.23</v>
      </c>
      <c r="I129">
        <v>1.23</v>
      </c>
      <c r="J129">
        <v>1.22</v>
      </c>
      <c r="K129">
        <v>1.18</v>
      </c>
      <c r="L129">
        <v>1.24</v>
      </c>
      <c r="M129">
        <v>1.1599999999999999</v>
      </c>
      <c r="N129">
        <v>1.1399999999999999</v>
      </c>
      <c r="O129">
        <v>1.17</v>
      </c>
      <c r="P129">
        <v>1.2</v>
      </c>
    </row>
    <row r="130" spans="1:17" x14ac:dyDescent="0.2">
      <c r="A130">
        <v>500.81</v>
      </c>
      <c r="B130">
        <v>1.06</v>
      </c>
      <c r="C130">
        <v>1.21</v>
      </c>
      <c r="D130">
        <v>1.28</v>
      </c>
      <c r="E130">
        <v>1.18</v>
      </c>
      <c r="F130">
        <v>1.1299999999999999</v>
      </c>
      <c r="G130">
        <v>1.17</v>
      </c>
      <c r="H130">
        <v>1.19</v>
      </c>
      <c r="I130">
        <v>1.19</v>
      </c>
      <c r="J130">
        <v>1.19</v>
      </c>
      <c r="K130">
        <v>1.1399999999999999</v>
      </c>
      <c r="L130">
        <v>1.2</v>
      </c>
      <c r="M130">
        <v>1.1299999999999999</v>
      </c>
      <c r="N130">
        <v>1.1200000000000001</v>
      </c>
      <c r="O130">
        <v>1.1399999999999999</v>
      </c>
      <c r="P130">
        <v>1.17</v>
      </c>
    </row>
    <row r="131" spans="1:17" x14ac:dyDescent="0.2">
      <c r="A131">
        <v>505.61</v>
      </c>
      <c r="B131">
        <v>1.06</v>
      </c>
      <c r="C131">
        <v>1.23</v>
      </c>
      <c r="D131">
        <v>1.29</v>
      </c>
      <c r="E131">
        <v>1.2</v>
      </c>
      <c r="F131">
        <v>1.1399999999999999</v>
      </c>
      <c r="G131">
        <v>1.19</v>
      </c>
      <c r="H131">
        <v>1.2</v>
      </c>
      <c r="I131">
        <v>1.21</v>
      </c>
      <c r="J131">
        <v>1.2</v>
      </c>
      <c r="K131">
        <v>1.1499999999999999</v>
      </c>
      <c r="L131">
        <v>1.21</v>
      </c>
      <c r="M131">
        <v>1.1399999999999999</v>
      </c>
      <c r="N131">
        <v>1.1299999999999999</v>
      </c>
      <c r="O131">
        <v>1.1399999999999999</v>
      </c>
      <c r="P131">
        <v>1.18</v>
      </c>
    </row>
    <row r="132" spans="1:17" x14ac:dyDescent="0.2">
      <c r="A132">
        <v>510.36</v>
      </c>
      <c r="B132">
        <v>1.07</v>
      </c>
      <c r="C132">
        <v>1.25</v>
      </c>
      <c r="D132">
        <v>1.31</v>
      </c>
      <c r="E132">
        <v>1.22</v>
      </c>
      <c r="F132">
        <v>1.1599999999999999</v>
      </c>
      <c r="G132">
        <v>1.21</v>
      </c>
      <c r="H132">
        <v>1.21</v>
      </c>
      <c r="I132">
        <v>1.23</v>
      </c>
      <c r="J132">
        <v>1.22</v>
      </c>
      <c r="K132">
        <v>1.17</v>
      </c>
      <c r="L132">
        <v>1.22</v>
      </c>
      <c r="M132">
        <v>1.1599999999999999</v>
      </c>
      <c r="N132">
        <v>1.1399999999999999</v>
      </c>
      <c r="O132">
        <v>1.1299999999999999</v>
      </c>
      <c r="P132">
        <v>1.19</v>
      </c>
    </row>
    <row r="133" spans="1:17" x14ac:dyDescent="0.2">
      <c r="A133">
        <v>515.14</v>
      </c>
      <c r="B133">
        <v>1.07</v>
      </c>
      <c r="C133">
        <v>1.27</v>
      </c>
      <c r="D133">
        <v>1.34</v>
      </c>
      <c r="E133">
        <v>1.25</v>
      </c>
      <c r="F133">
        <v>1.19</v>
      </c>
      <c r="G133">
        <v>1.24</v>
      </c>
      <c r="H133">
        <v>1.23</v>
      </c>
      <c r="I133">
        <v>1.25</v>
      </c>
      <c r="J133">
        <v>1.24</v>
      </c>
      <c r="K133">
        <v>1.18</v>
      </c>
      <c r="L133">
        <v>1.25</v>
      </c>
      <c r="M133">
        <v>1.17</v>
      </c>
      <c r="N133">
        <v>1.1599999999999999</v>
      </c>
      <c r="O133">
        <v>1.1299999999999999</v>
      </c>
      <c r="P133">
        <v>1.21</v>
      </c>
    </row>
    <row r="134" spans="1:17" x14ac:dyDescent="0.2">
      <c r="A134">
        <v>519.91</v>
      </c>
      <c r="B134">
        <v>1.07</v>
      </c>
      <c r="C134">
        <v>1.23</v>
      </c>
      <c r="D134">
        <v>1.29</v>
      </c>
      <c r="E134">
        <v>1.2</v>
      </c>
      <c r="F134">
        <v>1.1399999999999999</v>
      </c>
      <c r="G134">
        <v>1.19</v>
      </c>
      <c r="H134">
        <v>1.19</v>
      </c>
      <c r="I134">
        <v>1.21</v>
      </c>
      <c r="J134">
        <v>1.21</v>
      </c>
      <c r="K134">
        <v>1.1499999999999999</v>
      </c>
      <c r="L134">
        <v>1.21</v>
      </c>
      <c r="M134">
        <v>1.1399999999999999</v>
      </c>
      <c r="N134">
        <v>1.1299999999999999</v>
      </c>
      <c r="O134">
        <v>1.1100000000000001</v>
      </c>
      <c r="P134">
        <v>1.17</v>
      </c>
    </row>
    <row r="135" spans="1:17" x14ac:dyDescent="0.2">
      <c r="A135">
        <v>524.70000000000005</v>
      </c>
      <c r="B135">
        <v>1.07</v>
      </c>
      <c r="C135">
        <v>1.25</v>
      </c>
      <c r="D135">
        <v>1.32</v>
      </c>
      <c r="E135">
        <v>1.23</v>
      </c>
      <c r="F135">
        <v>1.1599999999999999</v>
      </c>
      <c r="G135">
        <v>1.21</v>
      </c>
      <c r="H135">
        <v>1.2</v>
      </c>
      <c r="I135">
        <v>1.22</v>
      </c>
      <c r="J135">
        <v>1.22</v>
      </c>
      <c r="K135">
        <v>1.1599999999999999</v>
      </c>
      <c r="L135">
        <v>1.23</v>
      </c>
      <c r="M135">
        <v>1.1499999999999999</v>
      </c>
      <c r="N135">
        <v>1.1499999999999999</v>
      </c>
      <c r="O135">
        <v>1.1200000000000001</v>
      </c>
      <c r="P135">
        <v>1.19</v>
      </c>
    </row>
    <row r="136" spans="1:17" x14ac:dyDescent="0.2">
      <c r="A136">
        <v>529.46</v>
      </c>
      <c r="B136">
        <v>1.08</v>
      </c>
      <c r="C136">
        <v>1.26</v>
      </c>
      <c r="D136">
        <v>1.35</v>
      </c>
      <c r="E136">
        <v>1.26</v>
      </c>
      <c r="F136">
        <v>1.19</v>
      </c>
      <c r="G136">
        <v>1.24</v>
      </c>
      <c r="H136">
        <v>1.23</v>
      </c>
      <c r="I136">
        <v>1.25</v>
      </c>
      <c r="J136">
        <v>1.25</v>
      </c>
      <c r="K136">
        <v>1.18</v>
      </c>
      <c r="L136">
        <v>1.25</v>
      </c>
      <c r="M136">
        <v>1.17</v>
      </c>
      <c r="N136">
        <v>1.1599999999999999</v>
      </c>
      <c r="O136">
        <v>1.1200000000000001</v>
      </c>
      <c r="P136">
        <v>1.21</v>
      </c>
    </row>
    <row r="137" spans="1:17" x14ac:dyDescent="0.2">
      <c r="A137">
        <v>534.21</v>
      </c>
      <c r="B137">
        <v>1.08</v>
      </c>
      <c r="C137">
        <v>1.27</v>
      </c>
      <c r="D137">
        <v>1.35</v>
      </c>
      <c r="E137">
        <v>1.26</v>
      </c>
      <c r="F137">
        <v>1.2</v>
      </c>
      <c r="G137">
        <v>1.25</v>
      </c>
      <c r="H137">
        <v>1.23</v>
      </c>
      <c r="I137">
        <v>1.26</v>
      </c>
      <c r="J137">
        <v>1.25</v>
      </c>
      <c r="K137">
        <v>1.19</v>
      </c>
      <c r="L137">
        <v>1.26</v>
      </c>
      <c r="M137">
        <v>1.17</v>
      </c>
      <c r="N137">
        <v>1.1599999999999999</v>
      </c>
      <c r="O137">
        <v>1.1200000000000001</v>
      </c>
      <c r="P137">
        <v>1.21</v>
      </c>
    </row>
    <row r="138" spans="1:17" x14ac:dyDescent="0.2">
      <c r="A138">
        <v>539</v>
      </c>
      <c r="B138">
        <v>1.08</v>
      </c>
      <c r="C138">
        <v>1.31</v>
      </c>
      <c r="D138">
        <v>1.38</v>
      </c>
      <c r="E138">
        <v>1.29</v>
      </c>
      <c r="F138">
        <v>1.23</v>
      </c>
      <c r="G138">
        <v>1.28</v>
      </c>
      <c r="H138">
        <v>1.26</v>
      </c>
      <c r="I138">
        <v>1.28</v>
      </c>
      <c r="J138">
        <v>1.27</v>
      </c>
      <c r="K138">
        <v>1.21</v>
      </c>
      <c r="L138">
        <v>1.28</v>
      </c>
      <c r="M138">
        <v>1.19</v>
      </c>
      <c r="N138">
        <v>1.18</v>
      </c>
      <c r="O138">
        <v>1.1200000000000001</v>
      </c>
      <c r="P138">
        <v>1.23</v>
      </c>
    </row>
    <row r="139" spans="1:17" x14ac:dyDescent="0.2">
      <c r="C139" s="1">
        <f t="shared" ref="C139:O139" si="1">MAX(C78:C138)</f>
        <v>1.31</v>
      </c>
      <c r="D139" s="1">
        <f t="shared" si="1"/>
        <v>1.38</v>
      </c>
      <c r="E139" s="1">
        <f t="shared" si="1"/>
        <v>1.29</v>
      </c>
      <c r="F139" s="1">
        <f t="shared" si="1"/>
        <v>1.23</v>
      </c>
      <c r="G139" s="1">
        <f t="shared" si="1"/>
        <v>1.28</v>
      </c>
      <c r="H139" s="1">
        <f t="shared" si="1"/>
        <v>1.26</v>
      </c>
      <c r="I139" s="1">
        <f t="shared" si="1"/>
        <v>1.28</v>
      </c>
      <c r="J139" s="1">
        <f t="shared" si="1"/>
        <v>1.27</v>
      </c>
      <c r="K139" s="1">
        <f t="shared" si="1"/>
        <v>1.21</v>
      </c>
      <c r="L139" s="1">
        <f t="shared" si="1"/>
        <v>1.28</v>
      </c>
      <c r="M139" s="1">
        <f t="shared" si="1"/>
        <v>1.19</v>
      </c>
      <c r="N139" s="1">
        <f t="shared" si="1"/>
        <v>1.18</v>
      </c>
      <c r="O139" s="1">
        <f t="shared" si="1"/>
        <v>1.25</v>
      </c>
      <c r="P139" s="1">
        <f>MAX(P78:P138)</f>
        <v>1.23</v>
      </c>
      <c r="Q139" s="1" t="s">
        <v>108</v>
      </c>
    </row>
    <row r="140" spans="1:17" x14ac:dyDescent="0.2">
      <c r="C140" s="1">
        <f t="shared" ref="C140:O140" si="2">C139-C77</f>
        <v>0.38716981132075479</v>
      </c>
      <c r="D140" s="1">
        <f t="shared" si="2"/>
        <v>0.55509433962264143</v>
      </c>
      <c r="E140" s="1">
        <f t="shared" si="2"/>
        <v>0.54226415094339608</v>
      </c>
      <c r="F140" s="1">
        <f t="shared" si="2"/>
        <v>0.39735849056603767</v>
      </c>
      <c r="G140" s="1">
        <f t="shared" si="2"/>
        <v>0.47792452830188681</v>
      </c>
      <c r="H140" s="1">
        <f t="shared" si="2"/>
        <v>0.40622641509433954</v>
      </c>
      <c r="I140" s="1">
        <f t="shared" si="2"/>
        <v>0.52584905660377346</v>
      </c>
      <c r="J140" s="1">
        <f t="shared" si="2"/>
        <v>0.48735849056603764</v>
      </c>
      <c r="K140" s="1">
        <f t="shared" si="2"/>
        <v>0.29094339622641519</v>
      </c>
      <c r="L140" s="1">
        <f t="shared" si="2"/>
        <v>0.46849056603773587</v>
      </c>
      <c r="M140" s="1">
        <f t="shared" si="2"/>
        <v>0.29283018867924515</v>
      </c>
      <c r="N140" s="1">
        <f t="shared" si="2"/>
        <v>0.2667924528301886</v>
      </c>
      <c r="O140" s="1">
        <f t="shared" si="2"/>
        <v>0.18754716981132047</v>
      </c>
      <c r="P140" s="1">
        <f>P139-P77</f>
        <v>0.3596226415094339</v>
      </c>
      <c r="Q140" s="1" t="s">
        <v>109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9"/>
  <sheetViews>
    <sheetView topLeftCell="A74" workbookViewId="0">
      <selection activeCell="C97" sqref="C97"/>
    </sheetView>
  </sheetViews>
  <sheetFormatPr baseColWidth="10" defaultColWidth="8.83203125" defaultRowHeight="15" x14ac:dyDescent="0.2"/>
  <sheetData>
    <row r="1" spans="1:2" x14ac:dyDescent="0.2">
      <c r="A1" t="s">
        <v>0</v>
      </c>
    </row>
    <row r="2" spans="1:2" x14ac:dyDescent="0.2">
      <c r="A2" t="s">
        <v>1</v>
      </c>
    </row>
    <row r="3" spans="1:2" x14ac:dyDescent="0.2">
      <c r="A3">
        <v>0</v>
      </c>
      <c r="B3" t="s">
        <v>2</v>
      </c>
    </row>
    <row r="4" spans="1:2" x14ac:dyDescent="0.2">
      <c r="A4">
        <v>0</v>
      </c>
      <c r="B4" t="s">
        <v>3</v>
      </c>
    </row>
    <row r="5" spans="1:2" x14ac:dyDescent="0.2">
      <c r="A5" t="s">
        <v>4</v>
      </c>
    </row>
    <row r="6" spans="1:2" x14ac:dyDescent="0.2">
      <c r="A6">
        <v>136.30000000000001</v>
      </c>
    </row>
    <row r="7" spans="1:2" x14ac:dyDescent="0.2">
      <c r="A7">
        <v>0</v>
      </c>
      <c r="B7" t="s">
        <v>3</v>
      </c>
    </row>
    <row r="8" spans="1:2" x14ac:dyDescent="0.2">
      <c r="A8" t="s">
        <v>5</v>
      </c>
    </row>
    <row r="9" spans="1:2" x14ac:dyDescent="0.2">
      <c r="A9" t="s">
        <v>6</v>
      </c>
    </row>
    <row r="10" spans="1:2" x14ac:dyDescent="0.2">
      <c r="A10" t="s">
        <v>7</v>
      </c>
    </row>
    <row r="11" spans="1:2" x14ac:dyDescent="0.2">
      <c r="A11" t="s">
        <v>8</v>
      </c>
    </row>
    <row r="12" spans="1:2" x14ac:dyDescent="0.2">
      <c r="A12" t="s">
        <v>9</v>
      </c>
    </row>
    <row r="13" spans="1:2" x14ac:dyDescent="0.2">
      <c r="A13" t="s">
        <v>10</v>
      </c>
    </row>
    <row r="14" spans="1:2" x14ac:dyDescent="0.2">
      <c r="A14" t="s">
        <v>11</v>
      </c>
    </row>
    <row r="15" spans="1:2" x14ac:dyDescent="0.2">
      <c r="A15" t="s">
        <v>12</v>
      </c>
    </row>
    <row r="16" spans="1:2" x14ac:dyDescent="0.2">
      <c r="A16" t="s">
        <v>13</v>
      </c>
    </row>
    <row r="17" spans="1:14" x14ac:dyDescent="0.2">
      <c r="A17" t="s">
        <v>14</v>
      </c>
    </row>
    <row r="18" spans="1:14" x14ac:dyDescent="0.2">
      <c r="A18" t="s">
        <v>15</v>
      </c>
    </row>
    <row r="19" spans="1:14" x14ac:dyDescent="0.2">
      <c r="A19" t="s">
        <v>16</v>
      </c>
    </row>
    <row r="20" spans="1:14" x14ac:dyDescent="0.2">
      <c r="A20" t="s">
        <v>17</v>
      </c>
    </row>
    <row r="21" spans="1:14" x14ac:dyDescent="0.2">
      <c r="A21" t="s">
        <v>4</v>
      </c>
      <c r="B21" t="s">
        <v>18</v>
      </c>
      <c r="C21" t="s">
        <v>19</v>
      </c>
      <c r="D21" t="s">
        <v>20</v>
      </c>
      <c r="E21" t="s">
        <v>21</v>
      </c>
      <c r="F21" t="s">
        <v>22</v>
      </c>
      <c r="G21" t="s">
        <v>23</v>
      </c>
      <c r="H21" t="s">
        <v>24</v>
      </c>
      <c r="I21" t="s">
        <v>25</v>
      </c>
      <c r="J21" t="s">
        <v>26</v>
      </c>
      <c r="K21" t="s">
        <v>27</v>
      </c>
      <c r="L21" t="s">
        <v>28</v>
      </c>
      <c r="M21" t="s">
        <v>29</v>
      </c>
      <c r="N21" t="s">
        <v>30</v>
      </c>
    </row>
    <row r="22" spans="1:14" x14ac:dyDescent="0.2">
      <c r="A22">
        <v>2.2000000000000002</v>
      </c>
      <c r="B22">
        <v>0.97</v>
      </c>
      <c r="C22">
        <v>0.95</v>
      </c>
      <c r="D22">
        <v>1</v>
      </c>
      <c r="E22">
        <v>1.01</v>
      </c>
      <c r="F22">
        <v>0.87</v>
      </c>
      <c r="G22">
        <v>1</v>
      </c>
      <c r="H22">
        <v>0.99</v>
      </c>
      <c r="I22">
        <v>0.91</v>
      </c>
      <c r="J22">
        <v>0.99</v>
      </c>
      <c r="K22">
        <v>1.19</v>
      </c>
      <c r="L22">
        <v>0.94</v>
      </c>
      <c r="M22">
        <v>0.88</v>
      </c>
      <c r="N22">
        <v>1.01</v>
      </c>
    </row>
    <row r="23" spans="1:14" x14ac:dyDescent="0.2">
      <c r="A23">
        <v>6.98</v>
      </c>
      <c r="B23">
        <v>0.97</v>
      </c>
      <c r="C23">
        <v>0.93</v>
      </c>
      <c r="D23">
        <v>0.99</v>
      </c>
      <c r="E23">
        <v>1</v>
      </c>
      <c r="F23">
        <v>0.86</v>
      </c>
      <c r="G23">
        <v>0.99</v>
      </c>
      <c r="H23">
        <v>0.97</v>
      </c>
      <c r="I23">
        <v>0.9</v>
      </c>
      <c r="J23">
        <v>0.99</v>
      </c>
      <c r="K23">
        <v>1.18</v>
      </c>
      <c r="L23">
        <v>0.93</v>
      </c>
      <c r="M23">
        <v>0.87</v>
      </c>
      <c r="N23">
        <v>1.01</v>
      </c>
    </row>
    <row r="24" spans="1:14" x14ac:dyDescent="0.2">
      <c r="A24">
        <v>11.75</v>
      </c>
      <c r="B24">
        <v>0.98</v>
      </c>
      <c r="C24">
        <v>0.95</v>
      </c>
      <c r="D24">
        <v>1</v>
      </c>
      <c r="E24">
        <v>1.02</v>
      </c>
      <c r="F24">
        <v>0.87</v>
      </c>
      <c r="G24">
        <v>1.01</v>
      </c>
      <c r="H24">
        <v>0.99</v>
      </c>
      <c r="I24">
        <v>0.91</v>
      </c>
      <c r="J24">
        <v>1</v>
      </c>
      <c r="K24">
        <v>1.2</v>
      </c>
      <c r="L24">
        <v>0.95</v>
      </c>
      <c r="M24">
        <v>0.89</v>
      </c>
      <c r="N24">
        <v>1.02</v>
      </c>
    </row>
    <row r="25" spans="1:14" x14ac:dyDescent="0.2">
      <c r="A25">
        <v>16.52</v>
      </c>
      <c r="B25">
        <v>0.9</v>
      </c>
      <c r="C25">
        <v>0.77</v>
      </c>
      <c r="D25">
        <v>0.87</v>
      </c>
      <c r="E25">
        <v>0.86</v>
      </c>
      <c r="F25">
        <v>0.73</v>
      </c>
      <c r="G25">
        <v>0.85</v>
      </c>
      <c r="H25">
        <v>0.83</v>
      </c>
      <c r="I25">
        <v>0.76</v>
      </c>
      <c r="J25">
        <v>0.89</v>
      </c>
      <c r="K25">
        <v>1.04</v>
      </c>
      <c r="L25">
        <v>0.78</v>
      </c>
      <c r="M25">
        <v>0.75</v>
      </c>
      <c r="N25">
        <v>0.9</v>
      </c>
    </row>
    <row r="26" spans="1:14" x14ac:dyDescent="0.2">
      <c r="A26">
        <v>21.29</v>
      </c>
      <c r="B26">
        <v>0.97</v>
      </c>
      <c r="C26">
        <v>0.94</v>
      </c>
      <c r="D26">
        <v>0.99</v>
      </c>
      <c r="E26">
        <v>1.01</v>
      </c>
      <c r="F26">
        <v>0.87</v>
      </c>
      <c r="G26">
        <v>1</v>
      </c>
      <c r="H26">
        <v>0.98</v>
      </c>
      <c r="I26">
        <v>0.9</v>
      </c>
      <c r="J26">
        <v>0.99</v>
      </c>
      <c r="K26">
        <v>1.19</v>
      </c>
      <c r="L26">
        <v>0.93</v>
      </c>
      <c r="M26">
        <v>0.88</v>
      </c>
      <c r="N26">
        <v>1.01</v>
      </c>
    </row>
    <row r="27" spans="1:14" x14ac:dyDescent="0.2">
      <c r="A27">
        <v>26.04</v>
      </c>
      <c r="B27">
        <v>0.97</v>
      </c>
      <c r="C27">
        <v>0.95</v>
      </c>
      <c r="D27">
        <v>1</v>
      </c>
      <c r="E27">
        <v>1.02</v>
      </c>
      <c r="F27">
        <v>0.88</v>
      </c>
      <c r="G27">
        <v>1</v>
      </c>
      <c r="H27">
        <v>0.99</v>
      </c>
      <c r="I27">
        <v>0.91</v>
      </c>
      <c r="J27">
        <v>1</v>
      </c>
      <c r="K27">
        <v>1.2</v>
      </c>
      <c r="L27">
        <v>0.94</v>
      </c>
      <c r="M27">
        <v>0.88</v>
      </c>
      <c r="N27">
        <v>1.02</v>
      </c>
    </row>
    <row r="28" spans="1:14" x14ac:dyDescent="0.2">
      <c r="A28">
        <v>30.79</v>
      </c>
      <c r="B28">
        <v>0.97</v>
      </c>
      <c r="C28">
        <v>0.94</v>
      </c>
      <c r="D28">
        <v>0.99</v>
      </c>
      <c r="E28">
        <v>1.01</v>
      </c>
      <c r="F28">
        <v>0.87</v>
      </c>
      <c r="G28">
        <v>1</v>
      </c>
      <c r="H28">
        <v>0.98</v>
      </c>
      <c r="I28">
        <v>0.9</v>
      </c>
      <c r="J28">
        <v>0.99</v>
      </c>
      <c r="K28">
        <v>1.19</v>
      </c>
      <c r="L28">
        <v>0.93</v>
      </c>
      <c r="M28">
        <v>0.88</v>
      </c>
      <c r="N28">
        <v>1.01</v>
      </c>
    </row>
    <row r="29" spans="1:14" x14ac:dyDescent="0.2">
      <c r="A29">
        <v>35.56</v>
      </c>
      <c r="B29">
        <v>0.97</v>
      </c>
      <c r="C29">
        <v>0.93</v>
      </c>
      <c r="D29">
        <v>0.99</v>
      </c>
      <c r="E29">
        <v>1</v>
      </c>
      <c r="F29">
        <v>0.86</v>
      </c>
      <c r="G29">
        <v>0.99</v>
      </c>
      <c r="H29">
        <v>0.97</v>
      </c>
      <c r="I29">
        <v>0.9</v>
      </c>
      <c r="J29">
        <v>0.99</v>
      </c>
      <c r="K29">
        <v>1.18</v>
      </c>
      <c r="L29">
        <v>0.93</v>
      </c>
      <c r="M29">
        <v>0.87</v>
      </c>
      <c r="N29">
        <v>1.01</v>
      </c>
    </row>
    <row r="30" spans="1:14" x14ac:dyDescent="0.2">
      <c r="A30">
        <v>40.31</v>
      </c>
      <c r="B30">
        <v>0.96</v>
      </c>
      <c r="C30">
        <v>0.91</v>
      </c>
      <c r="D30">
        <v>0.97</v>
      </c>
      <c r="E30">
        <v>0.98</v>
      </c>
      <c r="F30">
        <v>0.84</v>
      </c>
      <c r="G30">
        <v>0.97</v>
      </c>
      <c r="H30">
        <v>0.95</v>
      </c>
      <c r="I30">
        <v>0.88</v>
      </c>
      <c r="J30">
        <v>0.97</v>
      </c>
      <c r="K30">
        <v>1.1599999999999999</v>
      </c>
      <c r="L30">
        <v>0.91</v>
      </c>
      <c r="M30">
        <v>0.85</v>
      </c>
      <c r="N30">
        <v>0.99</v>
      </c>
    </row>
    <row r="31" spans="1:14" x14ac:dyDescent="0.2">
      <c r="A31">
        <v>45.09</v>
      </c>
      <c r="B31">
        <v>0.96</v>
      </c>
      <c r="C31">
        <v>0.92</v>
      </c>
      <c r="D31">
        <v>0.97</v>
      </c>
      <c r="E31">
        <v>0.98</v>
      </c>
      <c r="F31">
        <v>0.85</v>
      </c>
      <c r="G31">
        <v>0.98</v>
      </c>
      <c r="H31">
        <v>0.95</v>
      </c>
      <c r="I31">
        <v>0.88</v>
      </c>
      <c r="J31">
        <v>0.97</v>
      </c>
      <c r="K31">
        <v>1.1599999999999999</v>
      </c>
      <c r="L31">
        <v>0.91</v>
      </c>
      <c r="M31">
        <v>0.86</v>
      </c>
      <c r="N31">
        <v>0.99</v>
      </c>
    </row>
    <row r="32" spans="1:14" x14ac:dyDescent="0.2">
      <c r="A32">
        <v>49.86</v>
      </c>
      <c r="B32">
        <v>0.97</v>
      </c>
      <c r="C32">
        <v>0.93</v>
      </c>
      <c r="D32">
        <v>0.99</v>
      </c>
      <c r="E32">
        <v>1</v>
      </c>
      <c r="F32">
        <v>0.86</v>
      </c>
      <c r="G32">
        <v>0.98</v>
      </c>
      <c r="H32">
        <v>0.97</v>
      </c>
      <c r="I32">
        <v>0.89</v>
      </c>
      <c r="J32">
        <v>0.98</v>
      </c>
      <c r="K32">
        <v>1.18</v>
      </c>
      <c r="L32">
        <v>0.92</v>
      </c>
      <c r="M32">
        <v>0.87</v>
      </c>
      <c r="N32">
        <v>1.01</v>
      </c>
    </row>
    <row r="33" spans="1:14" x14ac:dyDescent="0.2">
      <c r="A33">
        <v>54.62</v>
      </c>
      <c r="B33">
        <v>0.97</v>
      </c>
      <c r="C33">
        <v>0.95</v>
      </c>
      <c r="D33">
        <v>1</v>
      </c>
      <c r="E33">
        <v>1.02</v>
      </c>
      <c r="F33">
        <v>0.88</v>
      </c>
      <c r="G33">
        <v>1</v>
      </c>
      <c r="H33">
        <v>0.99</v>
      </c>
      <c r="I33">
        <v>0.92</v>
      </c>
      <c r="J33">
        <v>0.99</v>
      </c>
      <c r="K33">
        <v>1.19</v>
      </c>
      <c r="L33">
        <v>0.94</v>
      </c>
      <c r="M33">
        <v>0.88</v>
      </c>
      <c r="N33">
        <v>1.02</v>
      </c>
    </row>
    <row r="34" spans="1:14" x14ac:dyDescent="0.2">
      <c r="A34">
        <v>59.4</v>
      </c>
      <c r="B34">
        <v>0.97</v>
      </c>
      <c r="C34">
        <v>0.94</v>
      </c>
      <c r="D34">
        <v>0.99</v>
      </c>
      <c r="E34">
        <v>1.01</v>
      </c>
      <c r="F34">
        <v>0.87</v>
      </c>
      <c r="G34">
        <v>1</v>
      </c>
      <c r="H34">
        <v>0.97</v>
      </c>
      <c r="I34">
        <v>0.9</v>
      </c>
      <c r="J34">
        <v>0.98</v>
      </c>
      <c r="K34">
        <v>1.19</v>
      </c>
      <c r="L34">
        <v>0.93</v>
      </c>
      <c r="M34">
        <v>0.87</v>
      </c>
      <c r="N34">
        <v>1.01</v>
      </c>
    </row>
    <row r="35" spans="1:14" x14ac:dyDescent="0.2">
      <c r="A35">
        <v>64.14</v>
      </c>
      <c r="B35">
        <v>0.96</v>
      </c>
      <c r="C35">
        <v>0.93</v>
      </c>
      <c r="D35">
        <v>0.98</v>
      </c>
      <c r="E35">
        <v>1</v>
      </c>
      <c r="F35">
        <v>0.86</v>
      </c>
      <c r="G35">
        <v>0.99</v>
      </c>
      <c r="H35">
        <v>0.97</v>
      </c>
      <c r="I35">
        <v>0.9</v>
      </c>
      <c r="J35">
        <v>0.98</v>
      </c>
      <c r="K35">
        <v>1.18</v>
      </c>
      <c r="L35">
        <v>0.92</v>
      </c>
      <c r="M35">
        <v>0.87</v>
      </c>
      <c r="N35">
        <v>1.01</v>
      </c>
    </row>
    <row r="36" spans="1:14" x14ac:dyDescent="0.2">
      <c r="A36">
        <v>68.91</v>
      </c>
      <c r="B36">
        <v>0.97</v>
      </c>
      <c r="C36">
        <v>0.94</v>
      </c>
      <c r="D36">
        <v>0.99</v>
      </c>
      <c r="E36">
        <v>1.01</v>
      </c>
      <c r="F36">
        <v>0.88</v>
      </c>
      <c r="G36">
        <v>1</v>
      </c>
      <c r="H36">
        <v>0.98</v>
      </c>
      <c r="I36">
        <v>0.91</v>
      </c>
      <c r="J36">
        <v>0.99</v>
      </c>
      <c r="K36">
        <v>1.18</v>
      </c>
      <c r="L36">
        <v>0.93</v>
      </c>
      <c r="M36">
        <v>0.88</v>
      </c>
      <c r="N36">
        <v>1.01</v>
      </c>
    </row>
    <row r="37" spans="1:14" x14ac:dyDescent="0.2">
      <c r="A37">
        <v>73.66</v>
      </c>
      <c r="B37">
        <v>0.97</v>
      </c>
      <c r="C37">
        <v>0.96</v>
      </c>
      <c r="D37">
        <v>1</v>
      </c>
      <c r="E37">
        <v>1.02</v>
      </c>
      <c r="F37">
        <v>0.89</v>
      </c>
      <c r="G37">
        <v>1.01</v>
      </c>
      <c r="H37">
        <v>0.99</v>
      </c>
      <c r="I37">
        <v>0.92</v>
      </c>
      <c r="J37">
        <v>1</v>
      </c>
      <c r="K37">
        <v>1.19</v>
      </c>
      <c r="L37">
        <v>0.94</v>
      </c>
      <c r="M37">
        <v>0.89</v>
      </c>
      <c r="N37">
        <v>1.02</v>
      </c>
    </row>
    <row r="38" spans="1:14" x14ac:dyDescent="0.2">
      <c r="A38">
        <v>78.44</v>
      </c>
      <c r="B38">
        <v>0.97</v>
      </c>
      <c r="C38">
        <v>0.94</v>
      </c>
      <c r="D38">
        <v>1</v>
      </c>
      <c r="E38">
        <v>1.01</v>
      </c>
      <c r="F38">
        <v>0.88</v>
      </c>
      <c r="G38">
        <v>1</v>
      </c>
      <c r="H38">
        <v>0.98</v>
      </c>
      <c r="I38">
        <v>0.91</v>
      </c>
      <c r="J38">
        <v>1</v>
      </c>
      <c r="K38">
        <v>1.19</v>
      </c>
      <c r="L38">
        <v>0.93</v>
      </c>
      <c r="M38">
        <v>0.88</v>
      </c>
      <c r="N38">
        <v>1.02</v>
      </c>
    </row>
    <row r="39" spans="1:14" x14ac:dyDescent="0.2">
      <c r="A39">
        <v>83.21</v>
      </c>
      <c r="B39">
        <v>0.97</v>
      </c>
      <c r="C39">
        <v>0.94</v>
      </c>
      <c r="D39">
        <v>0.99</v>
      </c>
      <c r="E39">
        <v>1.01</v>
      </c>
      <c r="F39">
        <v>0.87</v>
      </c>
      <c r="G39">
        <v>0.99</v>
      </c>
      <c r="H39">
        <v>0.97</v>
      </c>
      <c r="I39">
        <v>0.9</v>
      </c>
      <c r="J39">
        <v>0.98</v>
      </c>
      <c r="K39">
        <v>1.18</v>
      </c>
      <c r="L39">
        <v>0.93</v>
      </c>
      <c r="M39">
        <v>0.87</v>
      </c>
      <c r="N39">
        <v>1.01</v>
      </c>
    </row>
    <row r="40" spans="1:14" x14ac:dyDescent="0.2">
      <c r="A40">
        <v>87.98</v>
      </c>
      <c r="B40">
        <v>0.97</v>
      </c>
      <c r="C40">
        <v>0.95</v>
      </c>
      <c r="D40">
        <v>1</v>
      </c>
      <c r="E40">
        <v>1.02</v>
      </c>
      <c r="F40">
        <v>0.88</v>
      </c>
      <c r="G40">
        <v>1</v>
      </c>
      <c r="H40">
        <v>0.99</v>
      </c>
      <c r="I40">
        <v>0.91</v>
      </c>
      <c r="J40">
        <v>0.99</v>
      </c>
      <c r="K40">
        <v>1.19</v>
      </c>
      <c r="L40">
        <v>0.94</v>
      </c>
      <c r="M40">
        <v>0.88</v>
      </c>
      <c r="N40">
        <v>1.02</v>
      </c>
    </row>
    <row r="41" spans="1:14" x14ac:dyDescent="0.2">
      <c r="A41">
        <v>92.73</v>
      </c>
      <c r="B41">
        <v>0.98</v>
      </c>
      <c r="C41">
        <v>0.97</v>
      </c>
      <c r="D41">
        <v>1.01</v>
      </c>
      <c r="E41">
        <v>1.03</v>
      </c>
      <c r="F41">
        <v>0.9</v>
      </c>
      <c r="G41">
        <v>1.02</v>
      </c>
      <c r="H41">
        <v>1</v>
      </c>
      <c r="I41">
        <v>0.93</v>
      </c>
      <c r="J41">
        <v>1.01</v>
      </c>
      <c r="K41">
        <v>1.21</v>
      </c>
      <c r="L41">
        <v>0.96</v>
      </c>
      <c r="M41">
        <v>0.89</v>
      </c>
      <c r="N41">
        <v>1.03</v>
      </c>
    </row>
    <row r="42" spans="1:14" x14ac:dyDescent="0.2">
      <c r="A42">
        <v>97.48</v>
      </c>
      <c r="B42">
        <v>0.97</v>
      </c>
      <c r="C42">
        <v>0.95</v>
      </c>
      <c r="D42">
        <v>1</v>
      </c>
      <c r="E42">
        <v>1.02</v>
      </c>
      <c r="F42">
        <v>0.89</v>
      </c>
      <c r="G42">
        <v>1.01</v>
      </c>
      <c r="H42">
        <v>0.99</v>
      </c>
      <c r="I42">
        <v>0.91</v>
      </c>
      <c r="J42">
        <v>0.99</v>
      </c>
      <c r="K42">
        <v>1.2</v>
      </c>
      <c r="L42">
        <v>0.94</v>
      </c>
      <c r="M42">
        <v>0.88</v>
      </c>
      <c r="N42">
        <v>1.02</v>
      </c>
    </row>
    <row r="43" spans="1:14" x14ac:dyDescent="0.2">
      <c r="A43">
        <v>102.25</v>
      </c>
      <c r="B43">
        <v>0.97</v>
      </c>
      <c r="C43">
        <v>0.94</v>
      </c>
      <c r="D43">
        <v>1</v>
      </c>
      <c r="E43">
        <v>1.01</v>
      </c>
      <c r="F43">
        <v>0.88</v>
      </c>
      <c r="G43">
        <v>1</v>
      </c>
      <c r="H43">
        <v>0.98</v>
      </c>
      <c r="I43">
        <v>0.91</v>
      </c>
      <c r="J43">
        <v>0.99</v>
      </c>
      <c r="K43">
        <v>1.19</v>
      </c>
      <c r="L43">
        <v>0.93</v>
      </c>
      <c r="M43">
        <v>0.88</v>
      </c>
      <c r="N43">
        <v>1.02</v>
      </c>
    </row>
    <row r="44" spans="1:14" x14ac:dyDescent="0.2">
      <c r="A44">
        <v>107</v>
      </c>
      <c r="B44">
        <v>0.96</v>
      </c>
      <c r="C44">
        <v>0.93</v>
      </c>
      <c r="D44">
        <v>0.99</v>
      </c>
      <c r="E44">
        <v>1</v>
      </c>
      <c r="F44">
        <v>0.87</v>
      </c>
      <c r="G44">
        <v>0.99</v>
      </c>
      <c r="H44">
        <v>0.97</v>
      </c>
      <c r="I44">
        <v>0.9</v>
      </c>
      <c r="J44">
        <v>0.98</v>
      </c>
      <c r="K44">
        <v>1.18</v>
      </c>
      <c r="L44">
        <v>0.92</v>
      </c>
      <c r="M44">
        <v>0.87</v>
      </c>
      <c r="N44">
        <v>1.01</v>
      </c>
    </row>
    <row r="45" spans="1:14" x14ac:dyDescent="0.2">
      <c r="A45">
        <v>111.76</v>
      </c>
      <c r="B45">
        <v>0.97</v>
      </c>
      <c r="C45">
        <v>0.94</v>
      </c>
      <c r="D45">
        <v>1</v>
      </c>
      <c r="E45">
        <v>1.01</v>
      </c>
      <c r="F45">
        <v>0.89</v>
      </c>
      <c r="G45">
        <v>1</v>
      </c>
      <c r="H45">
        <v>0.98</v>
      </c>
      <c r="I45">
        <v>0.91</v>
      </c>
      <c r="J45">
        <v>0.99</v>
      </c>
      <c r="K45">
        <v>1.19</v>
      </c>
      <c r="L45">
        <v>0.93</v>
      </c>
      <c r="M45">
        <v>0.88</v>
      </c>
      <c r="N45">
        <v>1.01</v>
      </c>
    </row>
    <row r="46" spans="1:14" x14ac:dyDescent="0.2">
      <c r="A46">
        <v>116.53</v>
      </c>
      <c r="B46">
        <v>0.97</v>
      </c>
      <c r="C46">
        <v>0.92</v>
      </c>
      <c r="D46">
        <v>0.98</v>
      </c>
      <c r="E46">
        <v>0.99</v>
      </c>
      <c r="F46">
        <v>0.87</v>
      </c>
      <c r="G46">
        <v>0.98</v>
      </c>
      <c r="H46">
        <v>0.96</v>
      </c>
      <c r="I46">
        <v>0.89</v>
      </c>
      <c r="J46">
        <v>0.98</v>
      </c>
      <c r="K46">
        <v>1.17</v>
      </c>
      <c r="L46">
        <v>0.92</v>
      </c>
      <c r="M46">
        <v>0.87</v>
      </c>
      <c r="N46">
        <v>1.01</v>
      </c>
    </row>
    <row r="47" spans="1:14" x14ac:dyDescent="0.2">
      <c r="A47">
        <v>121.3</v>
      </c>
      <c r="B47">
        <v>0.96</v>
      </c>
      <c r="C47">
        <v>0.92</v>
      </c>
      <c r="D47">
        <v>0.98</v>
      </c>
      <c r="E47">
        <v>1</v>
      </c>
      <c r="F47">
        <v>0.87</v>
      </c>
      <c r="G47">
        <v>0.99</v>
      </c>
      <c r="H47">
        <v>0.96</v>
      </c>
      <c r="I47">
        <v>0.89</v>
      </c>
      <c r="J47">
        <v>0.98</v>
      </c>
      <c r="K47">
        <v>1.17</v>
      </c>
      <c r="L47">
        <v>0.92</v>
      </c>
      <c r="M47">
        <v>0.87</v>
      </c>
      <c r="N47">
        <v>1.01</v>
      </c>
    </row>
    <row r="48" spans="1:14" x14ac:dyDescent="0.2">
      <c r="A48">
        <v>126.05</v>
      </c>
      <c r="B48">
        <v>0.96</v>
      </c>
      <c r="C48">
        <v>0.93</v>
      </c>
      <c r="D48">
        <v>0.99</v>
      </c>
      <c r="E48">
        <v>1</v>
      </c>
      <c r="F48">
        <v>0.88</v>
      </c>
      <c r="G48">
        <v>0.99</v>
      </c>
      <c r="H48">
        <v>0.97</v>
      </c>
      <c r="I48">
        <v>0.9</v>
      </c>
      <c r="J48">
        <v>0.98</v>
      </c>
      <c r="K48">
        <v>1.18</v>
      </c>
      <c r="L48">
        <v>0.93</v>
      </c>
      <c r="M48">
        <v>0.87</v>
      </c>
      <c r="N48">
        <v>1.01</v>
      </c>
    </row>
    <row r="49" spans="1:15" x14ac:dyDescent="0.2">
      <c r="A49">
        <v>130.80000000000001</v>
      </c>
      <c r="B49">
        <v>0.97</v>
      </c>
      <c r="C49">
        <v>0.95</v>
      </c>
      <c r="D49">
        <v>1</v>
      </c>
      <c r="E49">
        <v>1.02</v>
      </c>
      <c r="F49">
        <v>0.89</v>
      </c>
      <c r="G49">
        <v>1.01</v>
      </c>
      <c r="H49">
        <v>0.99</v>
      </c>
      <c r="I49">
        <v>0.92</v>
      </c>
      <c r="J49">
        <v>0.99</v>
      </c>
      <c r="K49">
        <v>1.19</v>
      </c>
      <c r="L49">
        <v>0.94</v>
      </c>
      <c r="M49">
        <v>0.89</v>
      </c>
      <c r="N49">
        <v>1.02</v>
      </c>
    </row>
    <row r="50" spans="1:15" x14ac:dyDescent="0.2">
      <c r="A50">
        <v>135.55000000000001</v>
      </c>
      <c r="B50">
        <v>0.97</v>
      </c>
      <c r="C50">
        <v>0.94</v>
      </c>
      <c r="D50">
        <v>0.99</v>
      </c>
      <c r="E50">
        <v>1.01</v>
      </c>
      <c r="F50">
        <v>0.88</v>
      </c>
      <c r="G50">
        <v>1</v>
      </c>
      <c r="H50">
        <v>0.98</v>
      </c>
      <c r="I50">
        <v>0.91</v>
      </c>
      <c r="J50">
        <v>0.99</v>
      </c>
      <c r="K50">
        <v>1.18</v>
      </c>
      <c r="L50">
        <v>0.93</v>
      </c>
      <c r="M50">
        <v>0.88</v>
      </c>
      <c r="N50">
        <v>1.02</v>
      </c>
    </row>
    <row r="51" spans="1:15" x14ac:dyDescent="0.2">
      <c r="A51">
        <v>140.30000000000001</v>
      </c>
      <c r="B51">
        <v>0.95</v>
      </c>
      <c r="C51">
        <v>0.94</v>
      </c>
      <c r="D51">
        <v>0.98</v>
      </c>
      <c r="E51">
        <v>1</v>
      </c>
      <c r="F51">
        <v>0.89</v>
      </c>
      <c r="G51">
        <v>1.01</v>
      </c>
      <c r="H51">
        <v>0.97</v>
      </c>
      <c r="I51">
        <v>0.9</v>
      </c>
      <c r="J51">
        <v>0.98</v>
      </c>
      <c r="K51">
        <v>1.18</v>
      </c>
      <c r="L51">
        <v>0.93</v>
      </c>
      <c r="M51">
        <v>0.87</v>
      </c>
      <c r="N51">
        <v>1.01</v>
      </c>
    </row>
    <row r="52" spans="1:15" x14ac:dyDescent="0.2">
      <c r="A52">
        <v>149.74</v>
      </c>
      <c r="B52" t="s">
        <v>31</v>
      </c>
      <c r="C52" s="1">
        <f t="shared" ref="C52:M52" si="0">AVERAGE(C22:C51)</f>
        <v>0.93333333333333335</v>
      </c>
      <c r="D52" s="1">
        <f t="shared" si="0"/>
        <v>0.98766666666666658</v>
      </c>
      <c r="E52" s="1">
        <f t="shared" si="0"/>
        <v>1.0026666666666668</v>
      </c>
      <c r="F52" s="1">
        <f t="shared" si="0"/>
        <v>0.8693333333333334</v>
      </c>
      <c r="G52" s="1">
        <f t="shared" si="0"/>
        <v>0.9920000000000001</v>
      </c>
      <c r="H52" s="1">
        <f t="shared" si="0"/>
        <v>0.97199999999999986</v>
      </c>
      <c r="I52" s="1">
        <f t="shared" si="0"/>
        <v>0.89933333333333332</v>
      </c>
      <c r="J52" s="1">
        <f t="shared" si="0"/>
        <v>0.98433333333333328</v>
      </c>
      <c r="K52" s="1">
        <f t="shared" si="0"/>
        <v>1.1800000000000002</v>
      </c>
      <c r="L52" s="1">
        <f t="shared" si="0"/>
        <v>0.92600000000000027</v>
      </c>
      <c r="M52" s="1">
        <f t="shared" si="0"/>
        <v>0.8716666666666667</v>
      </c>
      <c r="N52" s="1">
        <f>AVERAGE(N22:N51)</f>
        <v>1.0090000000000003</v>
      </c>
      <c r="O52" s="1" t="s">
        <v>107</v>
      </c>
    </row>
    <row r="53" spans="1:15" x14ac:dyDescent="0.2">
      <c r="A53">
        <v>149.74</v>
      </c>
      <c r="B53">
        <v>0.97</v>
      </c>
      <c r="C53">
        <v>0.99</v>
      </c>
      <c r="D53">
        <v>0.99</v>
      </c>
      <c r="E53">
        <v>1.04</v>
      </c>
      <c r="F53">
        <v>0.89</v>
      </c>
      <c r="G53">
        <v>0.97</v>
      </c>
      <c r="H53">
        <v>1.02</v>
      </c>
      <c r="I53">
        <v>0.95</v>
      </c>
      <c r="J53">
        <v>1.02</v>
      </c>
      <c r="K53">
        <v>1.24</v>
      </c>
      <c r="L53">
        <v>0.98</v>
      </c>
      <c r="M53">
        <v>0.87</v>
      </c>
      <c r="N53">
        <v>0.99</v>
      </c>
    </row>
    <row r="54" spans="1:15" x14ac:dyDescent="0.2">
      <c r="A54">
        <v>149.82</v>
      </c>
      <c r="B54">
        <v>0.97</v>
      </c>
      <c r="C54">
        <v>0.88</v>
      </c>
      <c r="D54">
        <v>0.94</v>
      </c>
      <c r="E54">
        <v>0.92</v>
      </c>
      <c r="F54">
        <v>0.83</v>
      </c>
      <c r="G54">
        <v>0.87</v>
      </c>
      <c r="H54">
        <v>0.91</v>
      </c>
      <c r="I54">
        <v>0.84</v>
      </c>
      <c r="J54">
        <v>0.95</v>
      </c>
      <c r="K54">
        <v>1.27</v>
      </c>
      <c r="L54">
        <v>0.93</v>
      </c>
      <c r="M54">
        <v>0.84</v>
      </c>
      <c r="N54">
        <v>0.95</v>
      </c>
    </row>
    <row r="55" spans="1:15" x14ac:dyDescent="0.2">
      <c r="A55">
        <v>154.59</v>
      </c>
      <c r="B55">
        <v>0.96</v>
      </c>
      <c r="C55">
        <v>0.86</v>
      </c>
      <c r="D55">
        <v>0.93</v>
      </c>
      <c r="E55">
        <v>0.9</v>
      </c>
      <c r="F55">
        <v>0.8</v>
      </c>
      <c r="G55">
        <v>0.84</v>
      </c>
      <c r="H55">
        <v>0.89</v>
      </c>
      <c r="I55">
        <v>0.82</v>
      </c>
      <c r="J55">
        <v>0.94</v>
      </c>
      <c r="K55">
        <v>1.25</v>
      </c>
      <c r="L55">
        <v>0.9</v>
      </c>
      <c r="M55">
        <v>0.82</v>
      </c>
      <c r="N55">
        <v>0.94</v>
      </c>
    </row>
    <row r="56" spans="1:15" x14ac:dyDescent="0.2">
      <c r="A56">
        <v>159.36000000000001</v>
      </c>
      <c r="B56">
        <v>0.94</v>
      </c>
      <c r="C56">
        <v>0.85</v>
      </c>
      <c r="D56">
        <v>0.91</v>
      </c>
      <c r="E56">
        <v>0.88</v>
      </c>
      <c r="F56">
        <v>0.78</v>
      </c>
      <c r="G56">
        <v>0.83</v>
      </c>
      <c r="H56">
        <v>0.88</v>
      </c>
      <c r="I56">
        <v>0.81</v>
      </c>
      <c r="J56">
        <v>0.9</v>
      </c>
      <c r="K56">
        <v>1.2</v>
      </c>
      <c r="L56">
        <v>0.87</v>
      </c>
      <c r="M56">
        <v>0.81</v>
      </c>
      <c r="N56">
        <v>0.91</v>
      </c>
    </row>
    <row r="57" spans="1:15" x14ac:dyDescent="0.2">
      <c r="A57">
        <v>164.12</v>
      </c>
      <c r="B57">
        <v>0.91</v>
      </c>
      <c r="C57">
        <v>0.86</v>
      </c>
      <c r="D57">
        <v>0.91</v>
      </c>
      <c r="E57">
        <v>0.89</v>
      </c>
      <c r="F57">
        <v>0.77</v>
      </c>
      <c r="G57">
        <v>0.82</v>
      </c>
      <c r="H57">
        <v>0.88</v>
      </c>
      <c r="I57">
        <v>0.81</v>
      </c>
      <c r="J57">
        <v>0.88</v>
      </c>
      <c r="K57">
        <v>1.1599999999999999</v>
      </c>
      <c r="L57">
        <v>0.85</v>
      </c>
      <c r="M57">
        <v>0.8</v>
      </c>
      <c r="N57">
        <v>0.89</v>
      </c>
    </row>
    <row r="58" spans="1:15" x14ac:dyDescent="0.2">
      <c r="A58">
        <v>168.89</v>
      </c>
      <c r="B58">
        <v>0.85</v>
      </c>
      <c r="C58">
        <v>0.88</v>
      </c>
      <c r="D58">
        <v>0.9</v>
      </c>
      <c r="E58">
        <v>0.91</v>
      </c>
      <c r="F58">
        <v>0.76</v>
      </c>
      <c r="G58">
        <v>0.82</v>
      </c>
      <c r="H58">
        <v>0.88</v>
      </c>
      <c r="I58">
        <v>0.82</v>
      </c>
      <c r="J58">
        <v>0.87</v>
      </c>
      <c r="K58">
        <v>1.1100000000000001</v>
      </c>
      <c r="L58">
        <v>0.83</v>
      </c>
      <c r="M58">
        <v>0.8</v>
      </c>
      <c r="N58">
        <v>0.86</v>
      </c>
    </row>
    <row r="59" spans="1:15" x14ac:dyDescent="0.2">
      <c r="A59">
        <v>173.64</v>
      </c>
      <c r="B59">
        <v>0.81</v>
      </c>
      <c r="C59">
        <v>0.86</v>
      </c>
      <c r="D59">
        <v>0.89</v>
      </c>
      <c r="E59">
        <v>0.89</v>
      </c>
      <c r="F59">
        <v>0.73</v>
      </c>
      <c r="G59">
        <v>0.8</v>
      </c>
      <c r="H59">
        <v>0.85</v>
      </c>
      <c r="I59">
        <v>0.81</v>
      </c>
      <c r="J59">
        <v>0.82</v>
      </c>
      <c r="K59">
        <v>1.01</v>
      </c>
      <c r="L59">
        <v>0.8</v>
      </c>
      <c r="M59">
        <v>0.77</v>
      </c>
      <c r="N59">
        <v>0.81</v>
      </c>
    </row>
    <row r="60" spans="1:15" x14ac:dyDescent="0.2">
      <c r="A60">
        <v>178.41</v>
      </c>
      <c r="B60">
        <v>0.76</v>
      </c>
      <c r="C60">
        <v>0.85</v>
      </c>
      <c r="D60">
        <v>0.9</v>
      </c>
      <c r="E60">
        <v>0.88</v>
      </c>
      <c r="F60">
        <v>0.73</v>
      </c>
      <c r="G60">
        <v>0.79</v>
      </c>
      <c r="H60">
        <v>0.83</v>
      </c>
      <c r="I60">
        <v>0.83</v>
      </c>
      <c r="J60">
        <v>0.8</v>
      </c>
      <c r="K60">
        <v>0.92</v>
      </c>
      <c r="L60">
        <v>0.77</v>
      </c>
      <c r="M60">
        <v>0.76</v>
      </c>
      <c r="N60">
        <v>0.8</v>
      </c>
    </row>
    <row r="61" spans="1:15" x14ac:dyDescent="0.2">
      <c r="A61">
        <v>183.18</v>
      </c>
      <c r="B61">
        <v>0.74</v>
      </c>
      <c r="C61">
        <v>0.84</v>
      </c>
      <c r="D61">
        <v>0.9</v>
      </c>
      <c r="E61">
        <v>0.87</v>
      </c>
      <c r="F61">
        <v>0.72</v>
      </c>
      <c r="G61">
        <v>0.78</v>
      </c>
      <c r="H61">
        <v>0.81</v>
      </c>
      <c r="I61">
        <v>0.85</v>
      </c>
      <c r="J61">
        <v>0.78</v>
      </c>
      <c r="K61">
        <v>0.87</v>
      </c>
      <c r="L61">
        <v>0.73</v>
      </c>
      <c r="M61">
        <v>0.75</v>
      </c>
      <c r="N61">
        <v>0.78</v>
      </c>
    </row>
    <row r="62" spans="1:15" x14ac:dyDescent="0.2">
      <c r="A62">
        <v>187.94</v>
      </c>
      <c r="B62">
        <v>0.72</v>
      </c>
      <c r="C62">
        <v>0.86</v>
      </c>
      <c r="D62">
        <v>0.92</v>
      </c>
      <c r="E62">
        <v>0.91</v>
      </c>
      <c r="F62">
        <v>0.72</v>
      </c>
      <c r="G62">
        <v>0.78</v>
      </c>
      <c r="H62">
        <v>0.82</v>
      </c>
      <c r="I62">
        <v>0.89</v>
      </c>
      <c r="J62">
        <v>0.76</v>
      </c>
      <c r="K62">
        <v>0.82</v>
      </c>
      <c r="L62">
        <v>0.73</v>
      </c>
      <c r="M62">
        <v>0.77</v>
      </c>
      <c r="N62">
        <v>0.76</v>
      </c>
    </row>
    <row r="63" spans="1:15" x14ac:dyDescent="0.2">
      <c r="A63">
        <v>192.71</v>
      </c>
      <c r="B63">
        <v>0.7</v>
      </c>
      <c r="C63">
        <v>0.84</v>
      </c>
      <c r="D63">
        <v>0.93</v>
      </c>
      <c r="E63">
        <v>0.95</v>
      </c>
      <c r="F63">
        <v>0.72</v>
      </c>
      <c r="G63">
        <v>0.79</v>
      </c>
      <c r="H63">
        <v>0.8</v>
      </c>
      <c r="I63">
        <v>0.91</v>
      </c>
      <c r="J63">
        <v>0.76</v>
      </c>
      <c r="K63">
        <v>0.79</v>
      </c>
      <c r="L63">
        <v>0.67</v>
      </c>
      <c r="M63">
        <v>0.77</v>
      </c>
      <c r="N63">
        <v>0.75</v>
      </c>
    </row>
    <row r="64" spans="1:15" x14ac:dyDescent="0.2">
      <c r="A64">
        <v>197.48</v>
      </c>
      <c r="B64">
        <v>0.69</v>
      </c>
      <c r="C64">
        <v>0.85</v>
      </c>
      <c r="D64">
        <v>0.93</v>
      </c>
      <c r="E64">
        <v>1</v>
      </c>
      <c r="F64">
        <v>0.71</v>
      </c>
      <c r="G64">
        <v>0.79</v>
      </c>
      <c r="H64">
        <v>0.8</v>
      </c>
      <c r="I64">
        <v>0.92</v>
      </c>
      <c r="J64">
        <v>0.76</v>
      </c>
      <c r="K64">
        <v>0.77</v>
      </c>
      <c r="L64">
        <v>0.67</v>
      </c>
      <c r="M64">
        <v>0.78</v>
      </c>
      <c r="N64">
        <v>0.74</v>
      </c>
    </row>
    <row r="65" spans="1:14" x14ac:dyDescent="0.2">
      <c r="A65">
        <v>202.24</v>
      </c>
      <c r="B65">
        <v>0.7</v>
      </c>
      <c r="C65">
        <v>0.87</v>
      </c>
      <c r="D65">
        <v>0.91</v>
      </c>
      <c r="E65">
        <v>1.04</v>
      </c>
      <c r="F65">
        <v>0.73</v>
      </c>
      <c r="G65">
        <v>0.77</v>
      </c>
      <c r="H65">
        <v>0.8</v>
      </c>
      <c r="I65">
        <v>0.93</v>
      </c>
      <c r="J65">
        <v>0.74</v>
      </c>
      <c r="K65">
        <v>0.76</v>
      </c>
      <c r="L65">
        <v>0.68</v>
      </c>
      <c r="M65">
        <v>0.79</v>
      </c>
      <c r="N65">
        <v>0.74</v>
      </c>
    </row>
    <row r="66" spans="1:14" x14ac:dyDescent="0.2">
      <c r="A66">
        <v>206.99</v>
      </c>
      <c r="B66">
        <v>0.71</v>
      </c>
      <c r="C66">
        <v>0.9</v>
      </c>
      <c r="D66">
        <v>0.92</v>
      </c>
      <c r="E66">
        <v>1.05</v>
      </c>
      <c r="F66">
        <v>0.74</v>
      </c>
      <c r="G66">
        <v>0.81</v>
      </c>
      <c r="H66">
        <v>0.81</v>
      </c>
      <c r="I66">
        <v>0.97</v>
      </c>
      <c r="J66">
        <v>0.76</v>
      </c>
      <c r="K66">
        <v>0.77</v>
      </c>
      <c r="L66">
        <v>0.69</v>
      </c>
      <c r="M66">
        <v>0.81</v>
      </c>
      <c r="N66">
        <v>0.76</v>
      </c>
    </row>
    <row r="67" spans="1:14" x14ac:dyDescent="0.2">
      <c r="A67">
        <v>211.76</v>
      </c>
      <c r="B67">
        <v>0.69</v>
      </c>
      <c r="C67">
        <v>0.89</v>
      </c>
      <c r="D67">
        <v>0.91</v>
      </c>
      <c r="E67">
        <v>1.06</v>
      </c>
      <c r="F67">
        <v>0.74</v>
      </c>
      <c r="G67">
        <v>0.79</v>
      </c>
      <c r="H67">
        <v>0.8</v>
      </c>
      <c r="I67">
        <v>0.96</v>
      </c>
      <c r="J67">
        <v>0.77</v>
      </c>
      <c r="K67">
        <v>0.74</v>
      </c>
      <c r="L67">
        <v>0.66</v>
      </c>
      <c r="M67">
        <v>0.82</v>
      </c>
      <c r="N67">
        <v>0.73</v>
      </c>
    </row>
    <row r="68" spans="1:14" x14ac:dyDescent="0.2">
      <c r="A68">
        <v>216.53</v>
      </c>
      <c r="B68">
        <v>0.69</v>
      </c>
      <c r="C68">
        <v>0.92</v>
      </c>
      <c r="D68">
        <v>0.9</v>
      </c>
      <c r="E68">
        <v>1.07</v>
      </c>
      <c r="F68">
        <v>0.74</v>
      </c>
      <c r="G68">
        <v>0.8</v>
      </c>
      <c r="H68">
        <v>0.82</v>
      </c>
      <c r="I68">
        <v>0.96</v>
      </c>
      <c r="J68">
        <v>0.77</v>
      </c>
      <c r="K68">
        <v>0.74</v>
      </c>
      <c r="L68">
        <v>0.69</v>
      </c>
      <c r="M68">
        <v>0.81</v>
      </c>
      <c r="N68">
        <v>0.76</v>
      </c>
    </row>
    <row r="69" spans="1:14" x14ac:dyDescent="0.2">
      <c r="A69">
        <v>221.29</v>
      </c>
      <c r="B69">
        <v>0.69</v>
      </c>
      <c r="C69">
        <v>0.91</v>
      </c>
      <c r="D69">
        <v>0.91</v>
      </c>
      <c r="E69">
        <v>1.08</v>
      </c>
      <c r="F69">
        <v>0.77</v>
      </c>
      <c r="G69">
        <v>0.81</v>
      </c>
      <c r="H69">
        <v>0.81</v>
      </c>
      <c r="I69">
        <v>0.96</v>
      </c>
      <c r="J69">
        <v>0.78</v>
      </c>
      <c r="K69">
        <v>0.76</v>
      </c>
      <c r="L69">
        <v>0.67</v>
      </c>
      <c r="M69">
        <v>0.84</v>
      </c>
      <c r="N69">
        <v>0.78</v>
      </c>
    </row>
    <row r="70" spans="1:14" x14ac:dyDescent="0.2">
      <c r="A70">
        <v>226.06</v>
      </c>
      <c r="B70">
        <v>0.72</v>
      </c>
      <c r="C70">
        <v>0.95</v>
      </c>
      <c r="D70">
        <v>0.9</v>
      </c>
      <c r="E70">
        <v>1.1000000000000001</v>
      </c>
      <c r="F70">
        <v>0.78</v>
      </c>
      <c r="G70">
        <v>0.83</v>
      </c>
      <c r="H70">
        <v>0.85</v>
      </c>
      <c r="I70">
        <v>0.95</v>
      </c>
      <c r="J70">
        <v>0.81</v>
      </c>
      <c r="K70">
        <v>0.78</v>
      </c>
      <c r="L70">
        <v>0.69</v>
      </c>
      <c r="M70">
        <v>0.85</v>
      </c>
      <c r="N70">
        <v>0.79</v>
      </c>
    </row>
    <row r="71" spans="1:14" x14ac:dyDescent="0.2">
      <c r="A71">
        <v>230.81</v>
      </c>
      <c r="B71">
        <v>0.7</v>
      </c>
      <c r="C71">
        <v>0.95</v>
      </c>
      <c r="D71">
        <v>0.84</v>
      </c>
      <c r="E71">
        <v>1.1100000000000001</v>
      </c>
      <c r="F71">
        <v>0.77</v>
      </c>
      <c r="G71">
        <v>0.81</v>
      </c>
      <c r="H71">
        <v>0.83</v>
      </c>
      <c r="I71">
        <v>0.95</v>
      </c>
      <c r="J71">
        <v>0.87</v>
      </c>
      <c r="K71">
        <v>0.74</v>
      </c>
      <c r="L71">
        <v>0.71</v>
      </c>
      <c r="M71">
        <v>0.85</v>
      </c>
      <c r="N71">
        <v>0.78</v>
      </c>
    </row>
    <row r="72" spans="1:14" x14ac:dyDescent="0.2">
      <c r="A72">
        <v>235.6</v>
      </c>
      <c r="B72">
        <v>0.69</v>
      </c>
      <c r="C72">
        <v>0.97</v>
      </c>
      <c r="D72">
        <v>0.87</v>
      </c>
      <c r="E72">
        <v>1.06</v>
      </c>
      <c r="F72">
        <v>0.76</v>
      </c>
      <c r="G72">
        <v>0.8</v>
      </c>
      <c r="H72">
        <v>0.85</v>
      </c>
      <c r="I72">
        <v>0.96</v>
      </c>
      <c r="J72">
        <v>0.83</v>
      </c>
      <c r="K72">
        <v>0.73</v>
      </c>
      <c r="L72">
        <v>0.7</v>
      </c>
      <c r="M72">
        <v>0.84</v>
      </c>
      <c r="N72">
        <v>0.78</v>
      </c>
    </row>
    <row r="73" spans="1:14" x14ac:dyDescent="0.2">
      <c r="A73">
        <v>240.35</v>
      </c>
      <c r="B73">
        <v>0.72</v>
      </c>
      <c r="C73">
        <v>0.94</v>
      </c>
      <c r="D73">
        <v>0.9</v>
      </c>
      <c r="E73">
        <v>1.03</v>
      </c>
      <c r="F73">
        <v>0.78</v>
      </c>
      <c r="G73">
        <v>0.81</v>
      </c>
      <c r="H73">
        <v>0.83</v>
      </c>
      <c r="I73">
        <v>0.91</v>
      </c>
      <c r="J73">
        <v>0.82</v>
      </c>
      <c r="K73">
        <v>0.74</v>
      </c>
      <c r="L73">
        <v>0.66</v>
      </c>
      <c r="M73">
        <v>0.86</v>
      </c>
      <c r="N73">
        <v>0.77</v>
      </c>
    </row>
    <row r="74" spans="1:14" x14ac:dyDescent="0.2">
      <c r="A74">
        <v>245.13</v>
      </c>
      <c r="B74">
        <v>0.73</v>
      </c>
      <c r="C74">
        <v>0.96</v>
      </c>
      <c r="D74">
        <v>0.85</v>
      </c>
      <c r="E74">
        <v>1.08</v>
      </c>
      <c r="F74">
        <v>0.8</v>
      </c>
      <c r="G74">
        <v>0.82</v>
      </c>
      <c r="H74">
        <v>0.86</v>
      </c>
      <c r="I74">
        <v>0.9</v>
      </c>
      <c r="J74">
        <v>0.79</v>
      </c>
      <c r="K74">
        <v>0.74</v>
      </c>
      <c r="L74">
        <v>0.69</v>
      </c>
      <c r="M74">
        <v>0.86</v>
      </c>
      <c r="N74">
        <v>0.79</v>
      </c>
    </row>
    <row r="75" spans="1:14" x14ac:dyDescent="0.2">
      <c r="A75">
        <v>249.9</v>
      </c>
      <c r="B75">
        <v>0.74</v>
      </c>
      <c r="C75">
        <v>0.95</v>
      </c>
      <c r="D75">
        <v>0.82</v>
      </c>
      <c r="E75">
        <v>1.1100000000000001</v>
      </c>
      <c r="F75">
        <v>0.75</v>
      </c>
      <c r="G75">
        <v>0.82</v>
      </c>
      <c r="H75">
        <v>0.83</v>
      </c>
      <c r="I75">
        <v>0.91</v>
      </c>
      <c r="J75">
        <v>0.77</v>
      </c>
      <c r="K75">
        <v>0.75</v>
      </c>
      <c r="L75">
        <v>0.69</v>
      </c>
      <c r="M75">
        <v>0.88</v>
      </c>
      <c r="N75">
        <v>0.79</v>
      </c>
    </row>
    <row r="76" spans="1:14" x14ac:dyDescent="0.2">
      <c r="A76">
        <v>254.67</v>
      </c>
      <c r="B76">
        <v>0.74</v>
      </c>
      <c r="C76">
        <v>0.97</v>
      </c>
      <c r="D76">
        <v>0.83</v>
      </c>
      <c r="E76">
        <v>1.1100000000000001</v>
      </c>
      <c r="F76">
        <v>0.78</v>
      </c>
      <c r="G76">
        <v>0.81</v>
      </c>
      <c r="H76">
        <v>0.85</v>
      </c>
      <c r="I76">
        <v>0.91</v>
      </c>
      <c r="J76">
        <v>0.79</v>
      </c>
      <c r="K76">
        <v>0.75</v>
      </c>
      <c r="L76">
        <v>0.71</v>
      </c>
      <c r="M76">
        <v>0.88</v>
      </c>
      <c r="N76">
        <v>0.78</v>
      </c>
    </row>
    <row r="77" spans="1:14" x14ac:dyDescent="0.2">
      <c r="A77">
        <v>259.43</v>
      </c>
      <c r="B77">
        <v>0.73</v>
      </c>
      <c r="C77">
        <v>1.01</v>
      </c>
      <c r="D77">
        <v>0.83</v>
      </c>
      <c r="E77">
        <v>1.1100000000000001</v>
      </c>
      <c r="F77">
        <v>0.8</v>
      </c>
      <c r="G77">
        <v>0.83</v>
      </c>
      <c r="H77">
        <v>0.85</v>
      </c>
      <c r="I77">
        <v>0.91</v>
      </c>
      <c r="J77">
        <v>0.77</v>
      </c>
      <c r="K77">
        <v>0.75</v>
      </c>
      <c r="L77">
        <v>0.73</v>
      </c>
      <c r="M77">
        <v>0.92</v>
      </c>
      <c r="N77">
        <v>0.82</v>
      </c>
    </row>
    <row r="78" spans="1:14" x14ac:dyDescent="0.2">
      <c r="A78">
        <v>264.18</v>
      </c>
      <c r="B78">
        <v>0.75</v>
      </c>
      <c r="C78">
        <v>1.03</v>
      </c>
      <c r="D78">
        <v>0.84</v>
      </c>
      <c r="E78">
        <v>1.1000000000000001</v>
      </c>
      <c r="F78">
        <v>0.82</v>
      </c>
      <c r="G78">
        <v>0.85</v>
      </c>
      <c r="H78">
        <v>0.87</v>
      </c>
      <c r="I78">
        <v>0.92</v>
      </c>
      <c r="J78">
        <v>0.81</v>
      </c>
      <c r="K78">
        <v>0.75</v>
      </c>
      <c r="L78">
        <v>0.71</v>
      </c>
      <c r="M78">
        <v>0.92</v>
      </c>
      <c r="N78">
        <v>0.82</v>
      </c>
    </row>
    <row r="79" spans="1:14" x14ac:dyDescent="0.2">
      <c r="A79">
        <v>268.95</v>
      </c>
      <c r="B79">
        <v>0.76</v>
      </c>
      <c r="C79">
        <v>1.05</v>
      </c>
      <c r="D79">
        <v>0.86</v>
      </c>
      <c r="E79">
        <v>1.0900000000000001</v>
      </c>
      <c r="F79">
        <v>0.84</v>
      </c>
      <c r="G79">
        <v>0.86</v>
      </c>
      <c r="H79">
        <v>0.89</v>
      </c>
      <c r="I79">
        <v>0.94</v>
      </c>
      <c r="J79">
        <v>0.82</v>
      </c>
      <c r="K79">
        <v>0.78</v>
      </c>
      <c r="L79">
        <v>0.72</v>
      </c>
      <c r="M79">
        <v>0.92</v>
      </c>
      <c r="N79">
        <v>0.85</v>
      </c>
    </row>
    <row r="80" spans="1:14" x14ac:dyDescent="0.2">
      <c r="A80">
        <v>273.7</v>
      </c>
      <c r="B80">
        <v>0.78</v>
      </c>
      <c r="C80">
        <v>1.07</v>
      </c>
      <c r="D80">
        <v>0.89</v>
      </c>
      <c r="E80">
        <v>1.05</v>
      </c>
      <c r="F80">
        <v>0.86</v>
      </c>
      <c r="G80">
        <v>0.86</v>
      </c>
      <c r="H80">
        <v>0.9</v>
      </c>
      <c r="I80">
        <v>0.93</v>
      </c>
      <c r="J80">
        <v>0.8</v>
      </c>
      <c r="K80">
        <v>0.79</v>
      </c>
      <c r="L80">
        <v>0.72</v>
      </c>
      <c r="M80">
        <v>0.97</v>
      </c>
      <c r="N80">
        <v>0.85</v>
      </c>
    </row>
    <row r="81" spans="1:14" x14ac:dyDescent="0.2">
      <c r="A81">
        <v>278.48</v>
      </c>
      <c r="B81">
        <v>0.8</v>
      </c>
      <c r="C81">
        <v>1.1100000000000001</v>
      </c>
      <c r="D81">
        <v>0.88</v>
      </c>
      <c r="E81">
        <v>1.04</v>
      </c>
      <c r="F81">
        <v>0.87</v>
      </c>
      <c r="G81">
        <v>0.9</v>
      </c>
      <c r="H81">
        <v>0.92</v>
      </c>
      <c r="I81">
        <v>0.96</v>
      </c>
      <c r="J81">
        <v>0.8</v>
      </c>
      <c r="K81">
        <v>0.78</v>
      </c>
      <c r="L81">
        <v>0.74</v>
      </c>
      <c r="M81">
        <v>1.05</v>
      </c>
      <c r="N81">
        <v>0.88</v>
      </c>
    </row>
    <row r="82" spans="1:14" x14ac:dyDescent="0.2">
      <c r="A82">
        <v>283.25</v>
      </c>
      <c r="B82">
        <v>0.79</v>
      </c>
      <c r="C82">
        <v>1.1499999999999999</v>
      </c>
      <c r="D82">
        <v>0.86</v>
      </c>
      <c r="E82">
        <v>1.06</v>
      </c>
      <c r="F82">
        <v>0.87</v>
      </c>
      <c r="G82">
        <v>0.92</v>
      </c>
      <c r="H82">
        <v>0.94</v>
      </c>
      <c r="I82">
        <v>0.98</v>
      </c>
      <c r="J82">
        <v>0.81</v>
      </c>
      <c r="K82">
        <v>0.8</v>
      </c>
      <c r="L82">
        <v>0.76</v>
      </c>
      <c r="M82">
        <v>1.05</v>
      </c>
      <c r="N82">
        <v>0.88</v>
      </c>
    </row>
    <row r="83" spans="1:14" x14ac:dyDescent="0.2">
      <c r="A83">
        <v>288.02</v>
      </c>
      <c r="B83">
        <v>0.81</v>
      </c>
      <c r="C83">
        <v>1.19</v>
      </c>
      <c r="D83">
        <v>0.89</v>
      </c>
      <c r="E83">
        <v>1.05</v>
      </c>
      <c r="F83">
        <v>0.9</v>
      </c>
      <c r="G83">
        <v>0.96</v>
      </c>
      <c r="H83">
        <v>0.95</v>
      </c>
      <c r="I83">
        <v>1</v>
      </c>
      <c r="J83">
        <v>0.83</v>
      </c>
      <c r="K83">
        <v>0.84</v>
      </c>
      <c r="L83">
        <v>0.78</v>
      </c>
      <c r="M83">
        <v>1.05</v>
      </c>
      <c r="N83">
        <v>0.88</v>
      </c>
    </row>
    <row r="84" spans="1:14" x14ac:dyDescent="0.2">
      <c r="A84">
        <v>292.77</v>
      </c>
      <c r="B84">
        <v>0.83</v>
      </c>
      <c r="C84">
        <v>1.24</v>
      </c>
      <c r="D84">
        <v>0.91</v>
      </c>
      <c r="E84">
        <v>1.03</v>
      </c>
      <c r="F84">
        <v>0.94</v>
      </c>
      <c r="G84">
        <v>0.97</v>
      </c>
      <c r="H84">
        <v>0.98</v>
      </c>
      <c r="I84">
        <v>1.03</v>
      </c>
      <c r="J84">
        <v>0.84</v>
      </c>
      <c r="K84">
        <v>0.85</v>
      </c>
      <c r="L84">
        <v>0.81</v>
      </c>
      <c r="M84">
        <v>1.08</v>
      </c>
      <c r="N84">
        <v>0.91</v>
      </c>
    </row>
    <row r="85" spans="1:14" x14ac:dyDescent="0.2">
      <c r="A85">
        <v>297.52</v>
      </c>
      <c r="B85">
        <v>0.86</v>
      </c>
      <c r="C85">
        <v>1.27</v>
      </c>
      <c r="D85">
        <v>0.92</v>
      </c>
      <c r="E85">
        <v>1.02</v>
      </c>
      <c r="F85">
        <v>0.97</v>
      </c>
      <c r="G85">
        <v>0.97</v>
      </c>
      <c r="H85">
        <v>1</v>
      </c>
      <c r="I85">
        <v>1.06</v>
      </c>
      <c r="J85">
        <v>0.84</v>
      </c>
      <c r="K85">
        <v>0.85</v>
      </c>
      <c r="L85">
        <v>0.83</v>
      </c>
      <c r="M85">
        <v>1.1000000000000001</v>
      </c>
      <c r="N85">
        <v>0.95</v>
      </c>
    </row>
    <row r="86" spans="1:14" x14ac:dyDescent="0.2">
      <c r="A86">
        <v>302.29000000000002</v>
      </c>
      <c r="B86">
        <v>0.87</v>
      </c>
      <c r="C86">
        <v>1.28</v>
      </c>
      <c r="D86">
        <v>0.94</v>
      </c>
      <c r="E86">
        <v>1.03</v>
      </c>
      <c r="F86">
        <v>0.98</v>
      </c>
      <c r="G86">
        <v>1.01</v>
      </c>
      <c r="H86">
        <v>1.02</v>
      </c>
      <c r="I86">
        <v>1.06</v>
      </c>
      <c r="J86">
        <v>0.86</v>
      </c>
      <c r="K86">
        <v>0.83</v>
      </c>
      <c r="L86">
        <v>0.83</v>
      </c>
      <c r="M86">
        <v>1.1200000000000001</v>
      </c>
      <c r="N86">
        <v>0.97</v>
      </c>
    </row>
    <row r="87" spans="1:14" x14ac:dyDescent="0.2">
      <c r="A87">
        <v>307.04000000000002</v>
      </c>
      <c r="B87">
        <v>0.88</v>
      </c>
      <c r="C87">
        <v>1.26</v>
      </c>
      <c r="D87">
        <v>0.95</v>
      </c>
      <c r="E87">
        <v>1.02</v>
      </c>
      <c r="F87">
        <v>0.97</v>
      </c>
      <c r="G87">
        <v>1</v>
      </c>
      <c r="H87">
        <v>1.02</v>
      </c>
      <c r="I87">
        <v>1.06</v>
      </c>
      <c r="J87">
        <v>0.87</v>
      </c>
      <c r="K87">
        <v>0.84</v>
      </c>
      <c r="L87">
        <v>0.82</v>
      </c>
      <c r="M87">
        <v>1.1200000000000001</v>
      </c>
      <c r="N87">
        <v>0.97</v>
      </c>
    </row>
    <row r="88" spans="1:14" x14ac:dyDescent="0.2">
      <c r="A88">
        <v>311.81</v>
      </c>
      <c r="B88">
        <v>0.87</v>
      </c>
      <c r="C88">
        <v>1.24</v>
      </c>
      <c r="D88">
        <v>0.94</v>
      </c>
      <c r="E88">
        <v>1</v>
      </c>
      <c r="F88">
        <v>0.95</v>
      </c>
      <c r="G88">
        <v>0.98</v>
      </c>
      <c r="H88">
        <v>1</v>
      </c>
      <c r="I88">
        <v>1.05</v>
      </c>
      <c r="J88">
        <v>0.85</v>
      </c>
      <c r="K88">
        <v>0.85</v>
      </c>
      <c r="L88">
        <v>0.81</v>
      </c>
      <c r="M88">
        <v>1.08</v>
      </c>
      <c r="N88">
        <v>0.94</v>
      </c>
    </row>
    <row r="89" spans="1:14" x14ac:dyDescent="0.2">
      <c r="A89">
        <v>316.58999999999997</v>
      </c>
      <c r="B89">
        <v>0.86</v>
      </c>
      <c r="C89">
        <v>1.21</v>
      </c>
      <c r="D89">
        <v>0.92</v>
      </c>
      <c r="E89">
        <v>0.96</v>
      </c>
      <c r="F89">
        <v>0.93</v>
      </c>
      <c r="G89">
        <v>0.95</v>
      </c>
      <c r="H89">
        <v>0.96</v>
      </c>
      <c r="I89">
        <v>1.01</v>
      </c>
      <c r="J89">
        <v>0.82</v>
      </c>
      <c r="K89">
        <v>0.83</v>
      </c>
      <c r="L89">
        <v>0.8</v>
      </c>
      <c r="M89">
        <v>1.05</v>
      </c>
      <c r="N89">
        <v>0.91</v>
      </c>
    </row>
    <row r="90" spans="1:14" x14ac:dyDescent="0.2">
      <c r="A90">
        <v>321.35000000000002</v>
      </c>
      <c r="B90">
        <v>0.85</v>
      </c>
      <c r="C90">
        <v>1.22</v>
      </c>
      <c r="D90">
        <v>0.89</v>
      </c>
      <c r="E90">
        <v>0.94</v>
      </c>
      <c r="F90">
        <v>0.92</v>
      </c>
      <c r="G90">
        <v>0.95</v>
      </c>
      <c r="H90">
        <v>0.96</v>
      </c>
      <c r="I90">
        <v>1.02</v>
      </c>
      <c r="J90">
        <v>0.8</v>
      </c>
      <c r="K90">
        <v>0.82</v>
      </c>
      <c r="L90">
        <v>0.8</v>
      </c>
      <c r="M90">
        <v>1.04</v>
      </c>
      <c r="N90">
        <v>0.9</v>
      </c>
    </row>
    <row r="91" spans="1:14" x14ac:dyDescent="0.2">
      <c r="A91">
        <v>326.10000000000002</v>
      </c>
      <c r="B91">
        <v>0.81</v>
      </c>
      <c r="C91">
        <v>1.2</v>
      </c>
      <c r="D91">
        <v>0.86</v>
      </c>
      <c r="E91">
        <v>0.91</v>
      </c>
      <c r="F91">
        <v>0.91</v>
      </c>
      <c r="G91">
        <v>0.94</v>
      </c>
      <c r="H91">
        <v>0.94</v>
      </c>
      <c r="I91">
        <v>1</v>
      </c>
      <c r="J91">
        <v>0.83</v>
      </c>
      <c r="K91">
        <v>0.83</v>
      </c>
      <c r="L91">
        <v>0.79</v>
      </c>
      <c r="M91">
        <v>1.02</v>
      </c>
      <c r="N91">
        <v>0.92</v>
      </c>
    </row>
    <row r="92" spans="1:14" x14ac:dyDescent="0.2">
      <c r="A92">
        <v>330.86</v>
      </c>
      <c r="B92">
        <v>0.81</v>
      </c>
      <c r="C92">
        <v>1.18</v>
      </c>
      <c r="D92">
        <v>0.84</v>
      </c>
      <c r="E92">
        <v>0.9</v>
      </c>
      <c r="F92">
        <v>0.9</v>
      </c>
      <c r="G92">
        <v>0.92</v>
      </c>
      <c r="H92">
        <v>0.92</v>
      </c>
      <c r="I92">
        <v>0.98</v>
      </c>
      <c r="J92">
        <v>0.84</v>
      </c>
      <c r="K92">
        <v>0.81</v>
      </c>
      <c r="L92">
        <v>0.78</v>
      </c>
      <c r="M92">
        <v>1.01</v>
      </c>
      <c r="N92">
        <v>0.9</v>
      </c>
    </row>
    <row r="93" spans="1:14" x14ac:dyDescent="0.2">
      <c r="A93">
        <v>335.62</v>
      </c>
      <c r="B93">
        <v>0.82</v>
      </c>
      <c r="C93">
        <v>1.17</v>
      </c>
      <c r="D93">
        <v>0.85</v>
      </c>
      <c r="E93">
        <v>0.89</v>
      </c>
      <c r="F93">
        <v>0.89</v>
      </c>
      <c r="G93">
        <v>0.91</v>
      </c>
      <c r="H93">
        <v>0.9</v>
      </c>
      <c r="I93">
        <v>0.96</v>
      </c>
      <c r="J93">
        <v>0.83</v>
      </c>
      <c r="K93">
        <v>0.8</v>
      </c>
      <c r="L93">
        <v>0.77</v>
      </c>
      <c r="M93">
        <v>1</v>
      </c>
      <c r="N93">
        <v>0.89</v>
      </c>
    </row>
    <row r="94" spans="1:14" x14ac:dyDescent="0.2">
      <c r="A94">
        <v>340.37</v>
      </c>
      <c r="B94">
        <v>0.82</v>
      </c>
      <c r="C94">
        <v>1.1599999999999999</v>
      </c>
      <c r="D94">
        <v>0.85</v>
      </c>
      <c r="E94">
        <v>0.87</v>
      </c>
      <c r="F94">
        <v>0.89</v>
      </c>
      <c r="G94">
        <v>0.9</v>
      </c>
      <c r="H94">
        <v>0.89</v>
      </c>
      <c r="I94">
        <v>0.94</v>
      </c>
      <c r="J94">
        <v>0.82</v>
      </c>
      <c r="K94">
        <v>0.78</v>
      </c>
      <c r="L94">
        <v>0.76</v>
      </c>
      <c r="M94">
        <v>0.98</v>
      </c>
      <c r="N94">
        <v>0.89</v>
      </c>
    </row>
    <row r="95" spans="1:14" x14ac:dyDescent="0.2">
      <c r="A95">
        <v>345.16</v>
      </c>
      <c r="B95">
        <v>0.81</v>
      </c>
      <c r="C95">
        <v>1.1399999999999999</v>
      </c>
      <c r="D95">
        <v>0.84</v>
      </c>
      <c r="E95">
        <v>0.86</v>
      </c>
      <c r="F95">
        <v>0.87</v>
      </c>
      <c r="G95">
        <v>0.9</v>
      </c>
      <c r="H95">
        <v>0.89</v>
      </c>
      <c r="I95">
        <v>0.94</v>
      </c>
      <c r="J95">
        <v>0.8</v>
      </c>
      <c r="K95">
        <v>0.8</v>
      </c>
      <c r="L95">
        <v>0.76</v>
      </c>
      <c r="M95">
        <v>0.98</v>
      </c>
      <c r="N95">
        <v>0.9</v>
      </c>
    </row>
    <row r="96" spans="1:14" x14ac:dyDescent="0.2">
      <c r="A96">
        <v>349.92</v>
      </c>
      <c r="B96">
        <v>0.8</v>
      </c>
      <c r="C96">
        <v>1.1200000000000001</v>
      </c>
      <c r="D96">
        <v>0.81</v>
      </c>
      <c r="E96">
        <v>0.86</v>
      </c>
      <c r="F96">
        <v>0.86</v>
      </c>
      <c r="G96">
        <v>0.88</v>
      </c>
      <c r="H96">
        <v>0.87</v>
      </c>
      <c r="I96">
        <v>0.93</v>
      </c>
      <c r="J96">
        <v>0.79</v>
      </c>
      <c r="K96">
        <v>0.79</v>
      </c>
      <c r="L96">
        <v>0.74</v>
      </c>
      <c r="M96">
        <v>0.95</v>
      </c>
      <c r="N96">
        <v>0.88</v>
      </c>
    </row>
    <row r="97" spans="1:15" x14ac:dyDescent="0.2">
      <c r="A97">
        <v>354.71</v>
      </c>
      <c r="B97">
        <v>0.8</v>
      </c>
      <c r="C97">
        <v>1.1200000000000001</v>
      </c>
      <c r="D97">
        <v>0.81</v>
      </c>
      <c r="E97">
        <v>0.86</v>
      </c>
      <c r="F97">
        <v>0.85</v>
      </c>
      <c r="G97">
        <v>0.87</v>
      </c>
      <c r="H97">
        <v>0.88</v>
      </c>
      <c r="I97">
        <v>0.92</v>
      </c>
      <c r="J97">
        <v>0.78</v>
      </c>
      <c r="K97">
        <v>0.78</v>
      </c>
      <c r="L97">
        <v>0.76</v>
      </c>
      <c r="M97">
        <v>0.92</v>
      </c>
      <c r="N97">
        <v>0.87</v>
      </c>
    </row>
    <row r="98" spans="1:15" x14ac:dyDescent="0.2">
      <c r="C98" s="1">
        <f t="shared" ref="C98:M98" si="1">MAX(C53:C97)</f>
        <v>1.28</v>
      </c>
      <c r="D98" s="1">
        <f t="shared" si="1"/>
        <v>0.99</v>
      </c>
      <c r="E98" s="1">
        <f t="shared" si="1"/>
        <v>1.1100000000000001</v>
      </c>
      <c r="F98" s="1">
        <f t="shared" si="1"/>
        <v>0.98</v>
      </c>
      <c r="G98" s="1">
        <f t="shared" si="1"/>
        <v>1.01</v>
      </c>
      <c r="H98" s="1">
        <f t="shared" si="1"/>
        <v>1.02</v>
      </c>
      <c r="I98" s="1">
        <f t="shared" si="1"/>
        <v>1.06</v>
      </c>
      <c r="J98" s="1">
        <f t="shared" si="1"/>
        <v>1.02</v>
      </c>
      <c r="K98" s="1">
        <f t="shared" si="1"/>
        <v>1.27</v>
      </c>
      <c r="L98" s="1">
        <f t="shared" si="1"/>
        <v>0.98</v>
      </c>
      <c r="M98" s="1">
        <f t="shared" si="1"/>
        <v>1.1200000000000001</v>
      </c>
      <c r="N98" s="1">
        <f>MAX(N53:N97)</f>
        <v>0.99</v>
      </c>
      <c r="O98" s="1" t="s">
        <v>108</v>
      </c>
    </row>
    <row r="99" spans="1:15" x14ac:dyDescent="0.2">
      <c r="C99" s="1">
        <f t="shared" ref="C99:M99" si="2">C98-C52</f>
        <v>0.34666666666666668</v>
      </c>
      <c r="D99" s="1">
        <f t="shared" si="2"/>
        <v>2.3333333333334094E-3</v>
      </c>
      <c r="E99" s="1">
        <f t="shared" si="2"/>
        <v>0.10733333333333328</v>
      </c>
      <c r="F99" s="1">
        <f t="shared" si="2"/>
        <v>0.11066666666666658</v>
      </c>
      <c r="G99" s="1">
        <f t="shared" si="2"/>
        <v>1.7999999999999905E-2</v>
      </c>
      <c r="H99" s="1">
        <f t="shared" si="2"/>
        <v>4.8000000000000154E-2</v>
      </c>
      <c r="I99" s="1">
        <f t="shared" si="2"/>
        <v>0.16066666666666674</v>
      </c>
      <c r="J99" s="1">
        <f t="shared" si="2"/>
        <v>3.5666666666666735E-2</v>
      </c>
      <c r="K99" s="1">
        <f t="shared" si="2"/>
        <v>8.9999999999999858E-2</v>
      </c>
      <c r="L99" s="1">
        <f t="shared" si="2"/>
        <v>5.3999999999999715E-2</v>
      </c>
      <c r="M99" s="1">
        <f t="shared" si="2"/>
        <v>0.24833333333333341</v>
      </c>
      <c r="N99" s="1">
        <f>N98-N52</f>
        <v>-1.900000000000035E-2</v>
      </c>
      <c r="O99" s="1" t="s">
        <v>109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78CFE-12A9-400E-8206-D3C2505015B9}">
  <dimension ref="A1:P102"/>
  <sheetViews>
    <sheetView topLeftCell="A89" workbookViewId="0">
      <selection activeCell="F109" sqref="F109"/>
    </sheetView>
  </sheetViews>
  <sheetFormatPr baseColWidth="10" defaultColWidth="8.83203125" defaultRowHeight="15" x14ac:dyDescent="0.2"/>
  <sheetData>
    <row r="1" spans="1:2" x14ac:dyDescent="0.2">
      <c r="A1" t="s">
        <v>48</v>
      </c>
    </row>
    <row r="2" spans="1:2" x14ac:dyDescent="0.2">
      <c r="A2" t="s">
        <v>47</v>
      </c>
    </row>
    <row r="3" spans="1:2" x14ac:dyDescent="0.2">
      <c r="A3">
        <v>0</v>
      </c>
      <c r="B3" t="s">
        <v>2</v>
      </c>
    </row>
    <row r="4" spans="1:2" x14ac:dyDescent="0.2">
      <c r="A4">
        <v>0</v>
      </c>
      <c r="B4" t="s">
        <v>3</v>
      </c>
    </row>
    <row r="5" spans="1:2" x14ac:dyDescent="0.2">
      <c r="A5" t="s">
        <v>4</v>
      </c>
    </row>
    <row r="6" spans="1:2" x14ac:dyDescent="0.2">
      <c r="A6">
        <v>115.64</v>
      </c>
    </row>
    <row r="7" spans="1:2" x14ac:dyDescent="0.2">
      <c r="A7">
        <v>0</v>
      </c>
      <c r="B7" t="s">
        <v>3</v>
      </c>
    </row>
    <row r="8" spans="1:2" x14ac:dyDescent="0.2">
      <c r="A8" t="s">
        <v>46</v>
      </c>
    </row>
    <row r="9" spans="1:2" x14ac:dyDescent="0.2">
      <c r="A9" t="s">
        <v>45</v>
      </c>
    </row>
    <row r="10" spans="1:2" x14ac:dyDescent="0.2">
      <c r="A10" t="s">
        <v>44</v>
      </c>
    </row>
    <row r="11" spans="1:2" x14ac:dyDescent="0.2">
      <c r="A11" t="s">
        <v>43</v>
      </c>
    </row>
    <row r="12" spans="1:2" x14ac:dyDescent="0.2">
      <c r="A12" t="s">
        <v>42</v>
      </c>
    </row>
    <row r="13" spans="1:2" x14ac:dyDescent="0.2">
      <c r="A13" t="s">
        <v>41</v>
      </c>
    </row>
    <row r="14" spans="1:2" x14ac:dyDescent="0.2">
      <c r="A14" t="s">
        <v>40</v>
      </c>
    </row>
    <row r="15" spans="1:2" x14ac:dyDescent="0.2">
      <c r="A15" t="s">
        <v>39</v>
      </c>
    </row>
    <row r="16" spans="1:2" x14ac:dyDescent="0.2">
      <c r="A16" t="s">
        <v>38</v>
      </c>
    </row>
    <row r="17" spans="1:15" x14ac:dyDescent="0.2">
      <c r="A17" t="s">
        <v>37</v>
      </c>
    </row>
    <row r="18" spans="1:15" x14ac:dyDescent="0.2">
      <c r="A18" t="s">
        <v>36</v>
      </c>
    </row>
    <row r="19" spans="1:15" x14ac:dyDescent="0.2">
      <c r="A19" t="s">
        <v>35</v>
      </c>
    </row>
    <row r="20" spans="1:15" x14ac:dyDescent="0.2">
      <c r="A20" t="s">
        <v>34</v>
      </c>
    </row>
    <row r="21" spans="1:15" x14ac:dyDescent="0.2">
      <c r="A21" t="s">
        <v>33</v>
      </c>
    </row>
    <row r="22" spans="1:15" x14ac:dyDescent="0.2">
      <c r="A22" t="s">
        <v>4</v>
      </c>
      <c r="B22" t="s">
        <v>18</v>
      </c>
      <c r="C22" t="s">
        <v>19</v>
      </c>
      <c r="D22" t="s">
        <v>20</v>
      </c>
      <c r="E22" t="s">
        <v>21</v>
      </c>
      <c r="F22" t="s">
        <v>22</v>
      </c>
      <c r="G22" t="s">
        <v>23</v>
      </c>
      <c r="H22" t="s">
        <v>24</v>
      </c>
      <c r="I22" t="s">
        <v>25</v>
      </c>
      <c r="J22" t="s">
        <v>26</v>
      </c>
      <c r="K22" t="s">
        <v>27</v>
      </c>
      <c r="L22" t="s">
        <v>28</v>
      </c>
      <c r="M22" t="s">
        <v>29</v>
      </c>
      <c r="N22" t="s">
        <v>30</v>
      </c>
      <c r="O22" t="s">
        <v>32</v>
      </c>
    </row>
    <row r="23" spans="1:15" x14ac:dyDescent="0.2">
      <c r="A23">
        <v>0.91</v>
      </c>
      <c r="B23">
        <v>0.98</v>
      </c>
      <c r="C23">
        <v>0.85</v>
      </c>
      <c r="D23">
        <v>0.87</v>
      </c>
      <c r="E23">
        <v>0.92</v>
      </c>
      <c r="F23">
        <v>0.86</v>
      </c>
      <c r="G23">
        <v>0.93</v>
      </c>
      <c r="H23">
        <v>1.22</v>
      </c>
      <c r="I23">
        <v>0.88</v>
      </c>
      <c r="J23">
        <v>0.83</v>
      </c>
      <c r="K23">
        <v>0.85</v>
      </c>
      <c r="L23">
        <v>0.93</v>
      </c>
      <c r="M23">
        <v>0.85</v>
      </c>
      <c r="N23">
        <v>0.98</v>
      </c>
      <c r="O23">
        <v>0.94</v>
      </c>
    </row>
    <row r="24" spans="1:15" x14ac:dyDescent="0.2">
      <c r="A24">
        <v>5.72</v>
      </c>
      <c r="B24">
        <v>0.98</v>
      </c>
      <c r="C24">
        <v>0.83</v>
      </c>
      <c r="D24">
        <v>0.85</v>
      </c>
      <c r="E24">
        <v>0.91</v>
      </c>
      <c r="F24">
        <v>0.85</v>
      </c>
      <c r="G24">
        <v>0.91</v>
      </c>
      <c r="H24">
        <v>1.19</v>
      </c>
      <c r="I24">
        <v>0.86</v>
      </c>
      <c r="J24">
        <v>0.82</v>
      </c>
      <c r="K24">
        <v>0.84</v>
      </c>
      <c r="L24">
        <v>0.91</v>
      </c>
      <c r="M24">
        <v>0.83</v>
      </c>
      <c r="N24">
        <v>0.97</v>
      </c>
      <c r="O24">
        <v>0.92</v>
      </c>
    </row>
    <row r="25" spans="1:15" x14ac:dyDescent="0.2">
      <c r="A25">
        <v>10.48</v>
      </c>
      <c r="B25">
        <v>0.98</v>
      </c>
      <c r="C25">
        <v>0.84</v>
      </c>
      <c r="D25">
        <v>0.86</v>
      </c>
      <c r="E25">
        <v>0.91</v>
      </c>
      <c r="F25">
        <v>0.85</v>
      </c>
      <c r="G25">
        <v>0.92</v>
      </c>
      <c r="H25">
        <v>1.19</v>
      </c>
      <c r="I25">
        <v>0.87</v>
      </c>
      <c r="J25">
        <v>0.82</v>
      </c>
      <c r="K25">
        <v>0.84</v>
      </c>
      <c r="L25">
        <v>0.92</v>
      </c>
      <c r="M25">
        <v>0.84</v>
      </c>
      <c r="N25">
        <v>0.97</v>
      </c>
      <c r="O25">
        <v>0.93</v>
      </c>
    </row>
    <row r="26" spans="1:15" x14ac:dyDescent="0.2">
      <c r="A26">
        <v>15.25</v>
      </c>
      <c r="B26">
        <v>0.97</v>
      </c>
      <c r="C26">
        <v>0.82</v>
      </c>
      <c r="D26">
        <v>0.84</v>
      </c>
      <c r="E26">
        <v>0.9</v>
      </c>
      <c r="F26">
        <v>0.83</v>
      </c>
      <c r="G26">
        <v>0.9</v>
      </c>
      <c r="H26">
        <v>1.17</v>
      </c>
      <c r="I26">
        <v>0.85</v>
      </c>
      <c r="J26">
        <v>0.81</v>
      </c>
      <c r="K26">
        <v>0.83</v>
      </c>
      <c r="L26">
        <v>0.91</v>
      </c>
      <c r="M26">
        <v>0.82</v>
      </c>
      <c r="N26">
        <v>0.95</v>
      </c>
      <c r="O26">
        <v>0.91</v>
      </c>
    </row>
    <row r="27" spans="1:15" x14ac:dyDescent="0.2">
      <c r="A27">
        <v>20.02</v>
      </c>
      <c r="B27">
        <v>0.97</v>
      </c>
      <c r="C27">
        <v>0.81</v>
      </c>
      <c r="D27">
        <v>0.84</v>
      </c>
      <c r="E27">
        <v>0.89</v>
      </c>
      <c r="F27">
        <v>0.82</v>
      </c>
      <c r="G27">
        <v>0.89</v>
      </c>
      <c r="H27">
        <v>1.1499999999999999</v>
      </c>
      <c r="I27">
        <v>0.84</v>
      </c>
      <c r="J27">
        <v>0.8</v>
      </c>
      <c r="K27">
        <v>0.82</v>
      </c>
      <c r="L27">
        <v>0.9</v>
      </c>
      <c r="M27">
        <v>0.81</v>
      </c>
      <c r="N27">
        <v>0.94</v>
      </c>
      <c r="O27">
        <v>0.9</v>
      </c>
    </row>
    <row r="28" spans="1:15" x14ac:dyDescent="0.2">
      <c r="A28">
        <v>24.78</v>
      </c>
      <c r="B28">
        <v>0.97</v>
      </c>
      <c r="C28">
        <v>0.81</v>
      </c>
      <c r="D28">
        <v>0.83</v>
      </c>
      <c r="E28">
        <v>0.89</v>
      </c>
      <c r="F28">
        <v>0.82</v>
      </c>
      <c r="G28">
        <v>0.88</v>
      </c>
      <c r="H28">
        <v>1.1499999999999999</v>
      </c>
      <c r="I28">
        <v>0.84</v>
      </c>
      <c r="J28">
        <v>0.8</v>
      </c>
      <c r="K28">
        <v>0.81</v>
      </c>
      <c r="L28">
        <v>0.9</v>
      </c>
      <c r="M28">
        <v>0.81</v>
      </c>
      <c r="N28">
        <v>0.94</v>
      </c>
      <c r="O28">
        <v>0.9</v>
      </c>
    </row>
    <row r="29" spans="1:15" x14ac:dyDescent="0.2">
      <c r="A29">
        <v>29.55</v>
      </c>
      <c r="B29">
        <v>0.98</v>
      </c>
      <c r="C29">
        <v>0.82</v>
      </c>
      <c r="D29">
        <v>0.84</v>
      </c>
      <c r="E29">
        <v>0.89</v>
      </c>
      <c r="F29">
        <v>0.83</v>
      </c>
      <c r="G29">
        <v>0.89</v>
      </c>
      <c r="H29">
        <v>1.1599999999999999</v>
      </c>
      <c r="I29">
        <v>0.85</v>
      </c>
      <c r="J29">
        <v>0.81</v>
      </c>
      <c r="K29">
        <v>0.82</v>
      </c>
      <c r="L29">
        <v>0.9</v>
      </c>
      <c r="M29">
        <v>0.82</v>
      </c>
      <c r="N29">
        <v>0.95</v>
      </c>
      <c r="O29">
        <v>0.9</v>
      </c>
    </row>
    <row r="30" spans="1:15" x14ac:dyDescent="0.2">
      <c r="A30">
        <v>34.299999999999997</v>
      </c>
      <c r="B30">
        <v>0.97</v>
      </c>
      <c r="C30">
        <v>0.8</v>
      </c>
      <c r="D30">
        <v>0.83</v>
      </c>
      <c r="E30">
        <v>0.88</v>
      </c>
      <c r="F30">
        <v>0.82</v>
      </c>
      <c r="G30">
        <v>0.88</v>
      </c>
      <c r="H30">
        <v>1.1399999999999999</v>
      </c>
      <c r="I30">
        <v>0.84</v>
      </c>
      <c r="J30">
        <v>0.79</v>
      </c>
      <c r="K30">
        <v>0.81</v>
      </c>
      <c r="L30">
        <v>0.89</v>
      </c>
      <c r="M30">
        <v>0.8</v>
      </c>
      <c r="N30">
        <v>0.94</v>
      </c>
      <c r="O30">
        <v>0.89</v>
      </c>
    </row>
    <row r="31" spans="1:15" x14ac:dyDescent="0.2">
      <c r="A31">
        <v>39.090000000000003</v>
      </c>
      <c r="B31">
        <v>0.97</v>
      </c>
      <c r="C31">
        <v>0.81</v>
      </c>
      <c r="D31">
        <v>0.83</v>
      </c>
      <c r="E31">
        <v>0.88</v>
      </c>
      <c r="F31">
        <v>0.82</v>
      </c>
      <c r="G31">
        <v>0.88</v>
      </c>
      <c r="H31">
        <v>1.1399999999999999</v>
      </c>
      <c r="I31">
        <v>0.84</v>
      </c>
      <c r="J31">
        <v>0.79</v>
      </c>
      <c r="K31">
        <v>0.81</v>
      </c>
      <c r="L31">
        <v>0.89</v>
      </c>
      <c r="M31">
        <v>0.81</v>
      </c>
      <c r="N31">
        <v>0.94</v>
      </c>
      <c r="O31">
        <v>0.89</v>
      </c>
    </row>
    <row r="32" spans="1:15" x14ac:dyDescent="0.2">
      <c r="A32">
        <v>43.85</v>
      </c>
      <c r="B32">
        <v>0.97</v>
      </c>
      <c r="C32">
        <v>0.8</v>
      </c>
      <c r="D32">
        <v>0.82</v>
      </c>
      <c r="E32">
        <v>0.88</v>
      </c>
      <c r="F32">
        <v>0.81</v>
      </c>
      <c r="G32">
        <v>0.87</v>
      </c>
      <c r="H32">
        <v>1.1399999999999999</v>
      </c>
      <c r="I32">
        <v>0.83</v>
      </c>
      <c r="J32">
        <v>0.79</v>
      </c>
      <c r="K32">
        <v>0.81</v>
      </c>
      <c r="L32">
        <v>0.89</v>
      </c>
      <c r="M32">
        <v>0.8</v>
      </c>
      <c r="N32">
        <v>0.93</v>
      </c>
      <c r="O32">
        <v>0.89</v>
      </c>
    </row>
    <row r="33" spans="1:15" x14ac:dyDescent="0.2">
      <c r="A33">
        <v>48.63</v>
      </c>
      <c r="B33">
        <v>0.98</v>
      </c>
      <c r="C33">
        <v>0.82</v>
      </c>
      <c r="D33">
        <v>0.84</v>
      </c>
      <c r="E33">
        <v>0.9</v>
      </c>
      <c r="F33">
        <v>0.84</v>
      </c>
      <c r="G33">
        <v>0.9</v>
      </c>
      <c r="H33">
        <v>1.17</v>
      </c>
      <c r="I33">
        <v>0.85</v>
      </c>
      <c r="J33">
        <v>0.81</v>
      </c>
      <c r="K33">
        <v>0.83</v>
      </c>
      <c r="L33">
        <v>0.91</v>
      </c>
      <c r="M33">
        <v>0.83</v>
      </c>
      <c r="N33">
        <v>0.96</v>
      </c>
      <c r="O33">
        <v>0.92</v>
      </c>
    </row>
    <row r="34" spans="1:15" x14ac:dyDescent="0.2">
      <c r="A34">
        <v>53.39</v>
      </c>
      <c r="B34">
        <v>0.97</v>
      </c>
      <c r="C34">
        <v>0.81</v>
      </c>
      <c r="D34">
        <v>0.83</v>
      </c>
      <c r="E34">
        <v>0.89</v>
      </c>
      <c r="F34">
        <v>0.82</v>
      </c>
      <c r="G34">
        <v>0.89</v>
      </c>
      <c r="H34">
        <v>1.1499999999999999</v>
      </c>
      <c r="I34">
        <v>0.84</v>
      </c>
      <c r="J34">
        <v>0.8</v>
      </c>
      <c r="K34">
        <v>0.82</v>
      </c>
      <c r="L34">
        <v>0.9</v>
      </c>
      <c r="M34">
        <v>0.81</v>
      </c>
      <c r="N34">
        <v>0.94</v>
      </c>
      <c r="O34">
        <v>0.9</v>
      </c>
    </row>
    <row r="35" spans="1:15" x14ac:dyDescent="0.2">
      <c r="A35">
        <v>58.15</v>
      </c>
      <c r="B35">
        <v>0.98</v>
      </c>
      <c r="C35">
        <v>0.81</v>
      </c>
      <c r="D35">
        <v>0.83</v>
      </c>
      <c r="E35">
        <v>0.89</v>
      </c>
      <c r="F35">
        <v>0.83</v>
      </c>
      <c r="G35">
        <v>0.88</v>
      </c>
      <c r="H35">
        <v>1.1499999999999999</v>
      </c>
      <c r="I35">
        <v>0.84</v>
      </c>
      <c r="J35">
        <v>0.8</v>
      </c>
      <c r="K35">
        <v>0.81</v>
      </c>
      <c r="L35">
        <v>0.9</v>
      </c>
      <c r="M35">
        <v>0.81</v>
      </c>
      <c r="N35">
        <v>0.94</v>
      </c>
      <c r="O35">
        <v>0.9</v>
      </c>
    </row>
    <row r="36" spans="1:15" x14ac:dyDescent="0.2">
      <c r="A36">
        <v>62.92</v>
      </c>
      <c r="B36">
        <v>0.98</v>
      </c>
      <c r="C36">
        <v>0.83</v>
      </c>
      <c r="D36">
        <v>0.84</v>
      </c>
      <c r="E36">
        <v>0.9</v>
      </c>
      <c r="F36">
        <v>0.83</v>
      </c>
      <c r="G36">
        <v>0.9</v>
      </c>
      <c r="H36">
        <v>1.1599999999999999</v>
      </c>
      <c r="I36">
        <v>0.85</v>
      </c>
      <c r="J36">
        <v>0.81</v>
      </c>
      <c r="K36">
        <v>0.83</v>
      </c>
      <c r="L36">
        <v>0.91</v>
      </c>
      <c r="M36">
        <v>0.82</v>
      </c>
      <c r="N36">
        <v>0.95</v>
      </c>
      <c r="O36">
        <v>0.91</v>
      </c>
    </row>
    <row r="37" spans="1:15" x14ac:dyDescent="0.2">
      <c r="A37">
        <v>67.69</v>
      </c>
      <c r="B37">
        <v>0.98</v>
      </c>
      <c r="C37">
        <v>0.83</v>
      </c>
      <c r="D37">
        <v>0.85</v>
      </c>
      <c r="E37">
        <v>0.91</v>
      </c>
      <c r="F37">
        <v>0.84</v>
      </c>
      <c r="G37">
        <v>0.9</v>
      </c>
      <c r="H37">
        <v>1.17</v>
      </c>
      <c r="I37">
        <v>0.86</v>
      </c>
      <c r="J37">
        <v>0.81</v>
      </c>
      <c r="K37">
        <v>0.84</v>
      </c>
      <c r="L37">
        <v>0.91</v>
      </c>
      <c r="M37">
        <v>0.83</v>
      </c>
      <c r="N37">
        <v>0.96</v>
      </c>
      <c r="O37">
        <v>0.92</v>
      </c>
    </row>
    <row r="38" spans="1:15" x14ac:dyDescent="0.2">
      <c r="A38">
        <v>72.47</v>
      </c>
      <c r="B38">
        <v>0.97</v>
      </c>
      <c r="C38">
        <v>0.83</v>
      </c>
      <c r="D38">
        <v>0.84</v>
      </c>
      <c r="E38">
        <v>0.91</v>
      </c>
      <c r="F38">
        <v>0.84</v>
      </c>
      <c r="G38">
        <v>0.89</v>
      </c>
      <c r="H38">
        <v>1.17</v>
      </c>
      <c r="I38">
        <v>0.86</v>
      </c>
      <c r="J38">
        <v>0.81</v>
      </c>
      <c r="K38">
        <v>0.83</v>
      </c>
      <c r="L38">
        <v>0.91</v>
      </c>
      <c r="M38">
        <v>0.83</v>
      </c>
      <c r="N38">
        <v>0.96</v>
      </c>
      <c r="O38">
        <v>0.91</v>
      </c>
    </row>
    <row r="39" spans="1:15" x14ac:dyDescent="0.2">
      <c r="A39">
        <v>77.239999999999995</v>
      </c>
      <c r="B39">
        <v>0.98</v>
      </c>
      <c r="C39">
        <v>0.83</v>
      </c>
      <c r="D39">
        <v>0.84</v>
      </c>
      <c r="E39">
        <v>0.91</v>
      </c>
      <c r="F39">
        <v>0.84</v>
      </c>
      <c r="G39">
        <v>0.89</v>
      </c>
      <c r="H39">
        <v>1.1599999999999999</v>
      </c>
      <c r="I39">
        <v>0.86</v>
      </c>
      <c r="J39">
        <v>0.81</v>
      </c>
      <c r="K39">
        <v>0.83</v>
      </c>
      <c r="L39">
        <v>0.91</v>
      </c>
      <c r="M39">
        <v>0.83</v>
      </c>
      <c r="N39">
        <v>0.96</v>
      </c>
      <c r="O39">
        <v>0.91</v>
      </c>
    </row>
    <row r="40" spans="1:15" x14ac:dyDescent="0.2">
      <c r="A40">
        <v>82.02</v>
      </c>
      <c r="B40">
        <v>0.98</v>
      </c>
      <c r="C40">
        <v>0.85</v>
      </c>
      <c r="D40">
        <v>0.86</v>
      </c>
      <c r="E40">
        <v>0.93</v>
      </c>
      <c r="F40">
        <v>0.86</v>
      </c>
      <c r="G40">
        <v>0.92</v>
      </c>
      <c r="H40">
        <v>1.19</v>
      </c>
      <c r="I40">
        <v>0.88</v>
      </c>
      <c r="J40">
        <v>0.83</v>
      </c>
      <c r="K40">
        <v>0.85</v>
      </c>
      <c r="L40">
        <v>0.93</v>
      </c>
      <c r="M40">
        <v>0.85</v>
      </c>
      <c r="N40">
        <v>0.98</v>
      </c>
      <c r="O40">
        <v>0.94</v>
      </c>
    </row>
    <row r="41" spans="1:15" x14ac:dyDescent="0.2">
      <c r="A41">
        <v>86.79</v>
      </c>
      <c r="B41">
        <v>0.98</v>
      </c>
      <c r="C41">
        <v>0.87</v>
      </c>
      <c r="D41">
        <v>0.87</v>
      </c>
      <c r="E41">
        <v>0.94</v>
      </c>
      <c r="F41">
        <v>0.87</v>
      </c>
      <c r="G41">
        <v>0.93</v>
      </c>
      <c r="H41">
        <v>1.21</v>
      </c>
      <c r="I41">
        <v>0.89</v>
      </c>
      <c r="J41">
        <v>0.84</v>
      </c>
      <c r="K41">
        <v>0.87</v>
      </c>
      <c r="L41">
        <v>0.94</v>
      </c>
      <c r="M41">
        <v>0.86</v>
      </c>
      <c r="N41">
        <v>0.99</v>
      </c>
      <c r="O41">
        <v>0.95</v>
      </c>
    </row>
    <row r="42" spans="1:15" x14ac:dyDescent="0.2">
      <c r="A42">
        <v>91.54</v>
      </c>
      <c r="B42">
        <v>0.99</v>
      </c>
      <c r="C42">
        <v>0.88</v>
      </c>
      <c r="D42">
        <v>0.88</v>
      </c>
      <c r="E42">
        <v>0.95</v>
      </c>
      <c r="F42">
        <v>0.88</v>
      </c>
      <c r="G42">
        <v>0.94</v>
      </c>
      <c r="H42">
        <v>1.22</v>
      </c>
      <c r="I42">
        <v>0.9</v>
      </c>
      <c r="J42">
        <v>0.85</v>
      </c>
      <c r="K42">
        <v>0.88</v>
      </c>
      <c r="L42">
        <v>0.95</v>
      </c>
      <c r="M42">
        <v>0.87</v>
      </c>
      <c r="N42">
        <v>1</v>
      </c>
      <c r="O42">
        <v>0.96</v>
      </c>
    </row>
    <row r="43" spans="1:15" x14ac:dyDescent="0.2">
      <c r="A43">
        <v>96.32</v>
      </c>
      <c r="B43">
        <v>0.99</v>
      </c>
      <c r="C43">
        <v>0.9</v>
      </c>
      <c r="D43">
        <v>0.9</v>
      </c>
      <c r="E43">
        <v>0.98</v>
      </c>
      <c r="F43">
        <v>0.91</v>
      </c>
      <c r="G43">
        <v>0.96</v>
      </c>
      <c r="H43">
        <v>1.24</v>
      </c>
      <c r="I43">
        <v>0.93</v>
      </c>
      <c r="J43">
        <v>0.87</v>
      </c>
      <c r="K43">
        <v>0.9</v>
      </c>
      <c r="L43">
        <v>0.97</v>
      </c>
      <c r="M43">
        <v>0.89</v>
      </c>
      <c r="N43">
        <v>1.03</v>
      </c>
      <c r="O43">
        <v>0.98</v>
      </c>
    </row>
    <row r="44" spans="1:15" x14ac:dyDescent="0.2">
      <c r="A44">
        <v>101.07</v>
      </c>
      <c r="B44">
        <v>1</v>
      </c>
      <c r="C44">
        <v>0.92</v>
      </c>
      <c r="D44">
        <v>0.92</v>
      </c>
      <c r="E44">
        <v>0.99</v>
      </c>
      <c r="F44">
        <v>0.92</v>
      </c>
      <c r="G44">
        <v>0.98</v>
      </c>
      <c r="H44">
        <v>1.26</v>
      </c>
      <c r="I44">
        <v>0.94</v>
      </c>
      <c r="J44">
        <v>0.88</v>
      </c>
      <c r="K44">
        <v>0.92</v>
      </c>
      <c r="L44">
        <v>0.99</v>
      </c>
      <c r="M44">
        <v>0.91</v>
      </c>
      <c r="N44">
        <v>1.04</v>
      </c>
      <c r="O44">
        <v>1</v>
      </c>
    </row>
    <row r="45" spans="1:15" x14ac:dyDescent="0.2">
      <c r="A45">
        <v>105.84</v>
      </c>
      <c r="B45">
        <v>1</v>
      </c>
      <c r="C45">
        <v>0.93</v>
      </c>
      <c r="D45">
        <v>0.93</v>
      </c>
      <c r="E45">
        <v>1.01</v>
      </c>
      <c r="F45">
        <v>0.93</v>
      </c>
      <c r="G45">
        <v>0.99</v>
      </c>
      <c r="H45">
        <v>1.28</v>
      </c>
      <c r="I45">
        <v>0.95</v>
      </c>
      <c r="J45">
        <v>0.9</v>
      </c>
      <c r="K45">
        <v>0.93</v>
      </c>
      <c r="L45">
        <v>1</v>
      </c>
      <c r="M45">
        <v>0.91</v>
      </c>
      <c r="N45">
        <v>1.06</v>
      </c>
      <c r="O45">
        <v>1.02</v>
      </c>
    </row>
    <row r="46" spans="1:15" x14ac:dyDescent="0.2">
      <c r="A46">
        <v>110.61</v>
      </c>
      <c r="B46">
        <v>1</v>
      </c>
      <c r="C46">
        <v>0.93</v>
      </c>
      <c r="D46">
        <v>0.92</v>
      </c>
      <c r="E46">
        <v>1</v>
      </c>
      <c r="F46">
        <v>0.93</v>
      </c>
      <c r="G46">
        <v>0.99</v>
      </c>
      <c r="H46">
        <v>1.27</v>
      </c>
      <c r="I46">
        <v>0.95</v>
      </c>
      <c r="J46">
        <v>0.89</v>
      </c>
      <c r="K46">
        <v>0.93</v>
      </c>
      <c r="L46">
        <v>1</v>
      </c>
      <c r="M46">
        <v>0.91</v>
      </c>
      <c r="N46">
        <v>1.05</v>
      </c>
      <c r="O46">
        <v>1.01</v>
      </c>
    </row>
    <row r="47" spans="1:15" x14ac:dyDescent="0.2">
      <c r="A47">
        <v>115.38</v>
      </c>
      <c r="B47">
        <v>1</v>
      </c>
      <c r="C47">
        <v>0.91</v>
      </c>
      <c r="D47">
        <v>0.91</v>
      </c>
      <c r="E47">
        <v>0.99</v>
      </c>
      <c r="F47">
        <v>0.92</v>
      </c>
      <c r="G47">
        <v>0.98</v>
      </c>
      <c r="H47">
        <v>1.25</v>
      </c>
      <c r="I47">
        <v>0.94</v>
      </c>
      <c r="J47">
        <v>0.88</v>
      </c>
      <c r="K47">
        <v>0.91</v>
      </c>
      <c r="L47">
        <v>0.99</v>
      </c>
      <c r="M47">
        <v>0.9</v>
      </c>
      <c r="N47">
        <v>1.04</v>
      </c>
      <c r="O47">
        <v>1</v>
      </c>
    </row>
    <row r="48" spans="1:15" x14ac:dyDescent="0.2">
      <c r="A48">
        <v>120.17</v>
      </c>
      <c r="B48">
        <v>0.99</v>
      </c>
      <c r="C48">
        <v>0.9</v>
      </c>
      <c r="D48">
        <v>0.9</v>
      </c>
      <c r="E48">
        <v>0.97</v>
      </c>
      <c r="F48">
        <v>0.9</v>
      </c>
      <c r="G48">
        <v>0.96</v>
      </c>
      <c r="H48">
        <v>1.24</v>
      </c>
      <c r="I48">
        <v>0.93</v>
      </c>
      <c r="J48">
        <v>0.87</v>
      </c>
      <c r="K48">
        <v>0.9</v>
      </c>
      <c r="L48">
        <v>0.97</v>
      </c>
      <c r="M48">
        <v>0.89</v>
      </c>
      <c r="N48">
        <v>1.02</v>
      </c>
      <c r="O48">
        <v>0.98</v>
      </c>
    </row>
    <row r="49" spans="1:15" x14ac:dyDescent="0.2">
      <c r="A49">
        <v>124.93</v>
      </c>
      <c r="B49">
        <v>0.98</v>
      </c>
      <c r="C49">
        <v>0.88</v>
      </c>
      <c r="D49">
        <v>0.88</v>
      </c>
      <c r="E49">
        <v>0.96</v>
      </c>
      <c r="F49">
        <v>0.89</v>
      </c>
      <c r="G49">
        <v>0.94</v>
      </c>
      <c r="H49">
        <v>1.22</v>
      </c>
      <c r="I49">
        <v>0.91</v>
      </c>
      <c r="J49">
        <v>0.85</v>
      </c>
      <c r="K49">
        <v>0.88</v>
      </c>
      <c r="L49">
        <v>0.96</v>
      </c>
      <c r="M49">
        <v>0.87</v>
      </c>
      <c r="N49">
        <v>1.01</v>
      </c>
      <c r="O49">
        <v>0.96</v>
      </c>
    </row>
    <row r="50" spans="1:15" x14ac:dyDescent="0.2">
      <c r="A50">
        <v>129.71</v>
      </c>
      <c r="B50">
        <v>0.99</v>
      </c>
      <c r="C50">
        <v>0.87</v>
      </c>
      <c r="D50">
        <v>0.87</v>
      </c>
      <c r="E50">
        <v>0.95</v>
      </c>
      <c r="F50">
        <v>0.88</v>
      </c>
      <c r="G50">
        <v>0.93</v>
      </c>
      <c r="H50">
        <v>1.21</v>
      </c>
      <c r="I50">
        <v>0.9</v>
      </c>
      <c r="J50">
        <v>0.84</v>
      </c>
      <c r="K50">
        <v>0.87</v>
      </c>
      <c r="L50">
        <v>0.95</v>
      </c>
      <c r="M50">
        <v>0.86</v>
      </c>
      <c r="N50">
        <v>1</v>
      </c>
      <c r="O50">
        <v>0.95</v>
      </c>
    </row>
    <row r="51" spans="1:15" x14ac:dyDescent="0.2">
      <c r="A51">
        <v>134.47</v>
      </c>
      <c r="B51">
        <v>0.98</v>
      </c>
      <c r="C51">
        <v>0.85</v>
      </c>
      <c r="D51">
        <v>0.86</v>
      </c>
      <c r="E51">
        <v>0.93</v>
      </c>
      <c r="F51">
        <v>0.86</v>
      </c>
      <c r="G51">
        <v>0.91</v>
      </c>
      <c r="H51">
        <v>1.18</v>
      </c>
      <c r="I51">
        <v>0.88</v>
      </c>
      <c r="J51">
        <v>0.83</v>
      </c>
      <c r="K51">
        <v>0.85</v>
      </c>
      <c r="L51">
        <v>0.93</v>
      </c>
      <c r="M51">
        <v>0.85</v>
      </c>
      <c r="N51">
        <v>0.98</v>
      </c>
      <c r="O51">
        <v>0.93</v>
      </c>
    </row>
    <row r="52" spans="1:15" x14ac:dyDescent="0.2">
      <c r="A52">
        <v>139.25</v>
      </c>
      <c r="B52">
        <v>0.98</v>
      </c>
      <c r="C52">
        <v>0.85</v>
      </c>
      <c r="D52">
        <v>0.85</v>
      </c>
      <c r="E52">
        <v>0.92</v>
      </c>
      <c r="F52">
        <v>0.85</v>
      </c>
      <c r="G52">
        <v>0.91</v>
      </c>
      <c r="H52">
        <v>1.17</v>
      </c>
      <c r="I52">
        <v>0.87</v>
      </c>
      <c r="J52">
        <v>0.82</v>
      </c>
      <c r="K52">
        <v>0.84</v>
      </c>
      <c r="L52">
        <v>0.92</v>
      </c>
      <c r="M52">
        <v>0.84</v>
      </c>
      <c r="N52">
        <v>0.98</v>
      </c>
      <c r="O52">
        <v>0.92</v>
      </c>
    </row>
    <row r="53" spans="1:15" x14ac:dyDescent="0.2">
      <c r="A53">
        <v>144.01</v>
      </c>
      <c r="B53">
        <v>0.98</v>
      </c>
      <c r="C53">
        <v>0.86</v>
      </c>
      <c r="D53">
        <v>0.87</v>
      </c>
      <c r="E53">
        <v>0.94</v>
      </c>
      <c r="F53">
        <v>0.87</v>
      </c>
      <c r="G53">
        <v>0.92</v>
      </c>
      <c r="H53">
        <v>1.19</v>
      </c>
      <c r="I53">
        <v>0.89</v>
      </c>
      <c r="J53">
        <v>0.83</v>
      </c>
      <c r="K53">
        <v>0.85</v>
      </c>
      <c r="L53">
        <v>0.94</v>
      </c>
      <c r="M53">
        <v>0.85</v>
      </c>
      <c r="N53">
        <v>0.99</v>
      </c>
      <c r="O53">
        <v>0.94</v>
      </c>
    </row>
    <row r="54" spans="1:15" x14ac:dyDescent="0.2">
      <c r="A54">
        <v>148.76</v>
      </c>
      <c r="B54">
        <v>0.98</v>
      </c>
      <c r="C54">
        <v>0.87</v>
      </c>
      <c r="D54">
        <v>0.87</v>
      </c>
      <c r="E54">
        <v>0.95</v>
      </c>
      <c r="F54">
        <v>0.88</v>
      </c>
      <c r="G54">
        <v>0.93</v>
      </c>
      <c r="H54">
        <v>1.2</v>
      </c>
      <c r="I54">
        <v>0.9</v>
      </c>
      <c r="J54">
        <v>0.84</v>
      </c>
      <c r="K54">
        <v>0.87</v>
      </c>
      <c r="L54">
        <v>0.95</v>
      </c>
      <c r="M54">
        <v>0.86</v>
      </c>
      <c r="N54">
        <v>1</v>
      </c>
      <c r="O54">
        <v>0.95</v>
      </c>
    </row>
    <row r="55" spans="1:15" x14ac:dyDescent="0.2">
      <c r="A55">
        <v>153.53</v>
      </c>
      <c r="B55">
        <v>0.99</v>
      </c>
      <c r="C55">
        <v>0.89</v>
      </c>
      <c r="D55">
        <v>0.89</v>
      </c>
      <c r="E55">
        <v>0.97</v>
      </c>
      <c r="F55">
        <v>0.89</v>
      </c>
      <c r="G55">
        <v>0.95</v>
      </c>
      <c r="H55">
        <v>1.23</v>
      </c>
      <c r="I55">
        <v>0.92</v>
      </c>
      <c r="J55">
        <v>0.86</v>
      </c>
      <c r="K55">
        <v>0.89</v>
      </c>
      <c r="L55">
        <v>0.96</v>
      </c>
      <c r="M55">
        <v>0.88</v>
      </c>
      <c r="N55">
        <v>1.02</v>
      </c>
      <c r="O55">
        <v>0.97</v>
      </c>
    </row>
    <row r="56" spans="1:15" x14ac:dyDescent="0.2">
      <c r="A56">
        <v>158.28</v>
      </c>
      <c r="B56">
        <v>0.99</v>
      </c>
      <c r="C56">
        <v>0.91</v>
      </c>
      <c r="D56">
        <v>0.9</v>
      </c>
      <c r="E56">
        <v>0.98</v>
      </c>
      <c r="F56">
        <v>0.91</v>
      </c>
      <c r="G56">
        <v>0.97</v>
      </c>
      <c r="H56">
        <v>1.24</v>
      </c>
      <c r="I56">
        <v>0.94</v>
      </c>
      <c r="J56">
        <v>0.87</v>
      </c>
      <c r="K56">
        <v>0.9</v>
      </c>
      <c r="L56">
        <v>0.98</v>
      </c>
      <c r="M56">
        <v>0.9</v>
      </c>
      <c r="N56">
        <v>1.04</v>
      </c>
      <c r="O56">
        <v>0.98</v>
      </c>
    </row>
    <row r="57" spans="1:15" x14ac:dyDescent="0.2">
      <c r="A57">
        <v>163.06</v>
      </c>
      <c r="B57">
        <v>0.99</v>
      </c>
      <c r="C57">
        <v>0.88</v>
      </c>
      <c r="D57">
        <v>0.88</v>
      </c>
      <c r="E57">
        <v>0.95</v>
      </c>
      <c r="F57">
        <v>0.88</v>
      </c>
      <c r="G57">
        <v>0.94</v>
      </c>
      <c r="H57">
        <v>1.21</v>
      </c>
      <c r="I57">
        <v>0.9</v>
      </c>
      <c r="J57">
        <v>0.84</v>
      </c>
      <c r="K57">
        <v>0.87</v>
      </c>
      <c r="L57">
        <v>0.95</v>
      </c>
      <c r="M57">
        <v>0.87</v>
      </c>
      <c r="N57">
        <v>1</v>
      </c>
      <c r="O57">
        <v>0.95</v>
      </c>
    </row>
    <row r="58" spans="1:15" x14ac:dyDescent="0.2">
      <c r="A58">
        <v>167.83</v>
      </c>
      <c r="B58">
        <v>0.99</v>
      </c>
      <c r="C58">
        <v>0.88</v>
      </c>
      <c r="D58">
        <v>0.88</v>
      </c>
      <c r="E58">
        <v>0.95</v>
      </c>
      <c r="F58">
        <v>0.89</v>
      </c>
      <c r="G58">
        <v>0.94</v>
      </c>
      <c r="H58">
        <v>1.21</v>
      </c>
      <c r="I58">
        <v>0.91</v>
      </c>
      <c r="J58">
        <v>0.85</v>
      </c>
      <c r="K58">
        <v>0.88</v>
      </c>
      <c r="L58">
        <v>0.95</v>
      </c>
      <c r="M58">
        <v>0.87</v>
      </c>
      <c r="N58">
        <v>1.01</v>
      </c>
      <c r="O58">
        <v>0.96</v>
      </c>
    </row>
    <row r="59" spans="1:15" x14ac:dyDescent="0.2">
      <c r="A59">
        <v>172.61</v>
      </c>
      <c r="B59">
        <v>0.99</v>
      </c>
      <c r="C59">
        <v>0.9</v>
      </c>
      <c r="D59">
        <v>0.9</v>
      </c>
      <c r="E59">
        <v>0.97</v>
      </c>
      <c r="F59">
        <v>0.9</v>
      </c>
      <c r="G59">
        <v>0.96</v>
      </c>
      <c r="H59">
        <v>1.23</v>
      </c>
      <c r="I59">
        <v>0.93</v>
      </c>
      <c r="J59">
        <v>0.86</v>
      </c>
      <c r="K59">
        <v>0.9</v>
      </c>
      <c r="L59">
        <v>0.97</v>
      </c>
      <c r="M59">
        <v>0.88</v>
      </c>
      <c r="N59">
        <v>1.03</v>
      </c>
      <c r="O59">
        <v>0.98</v>
      </c>
    </row>
    <row r="60" spans="1:15" x14ac:dyDescent="0.2">
      <c r="A60">
        <v>177.38</v>
      </c>
      <c r="B60">
        <v>1</v>
      </c>
      <c r="C60">
        <v>0.92</v>
      </c>
      <c r="D60">
        <v>0.91</v>
      </c>
      <c r="E60">
        <v>1</v>
      </c>
      <c r="F60">
        <v>0.92</v>
      </c>
      <c r="G60">
        <v>0.98</v>
      </c>
      <c r="H60">
        <v>1.26</v>
      </c>
      <c r="I60">
        <v>0.95</v>
      </c>
      <c r="J60">
        <v>0.88</v>
      </c>
      <c r="K60">
        <v>0.92</v>
      </c>
      <c r="L60">
        <v>0.99</v>
      </c>
      <c r="M60">
        <v>0.9</v>
      </c>
      <c r="N60">
        <v>1.05</v>
      </c>
      <c r="O60">
        <v>1</v>
      </c>
    </row>
    <row r="61" spans="1:15" x14ac:dyDescent="0.2">
      <c r="A61">
        <v>182.13</v>
      </c>
      <c r="B61">
        <v>0.99</v>
      </c>
      <c r="C61">
        <v>0.89</v>
      </c>
      <c r="D61">
        <v>0.88</v>
      </c>
      <c r="E61">
        <v>0.96</v>
      </c>
      <c r="F61">
        <v>0.89</v>
      </c>
      <c r="G61">
        <v>0.94</v>
      </c>
      <c r="H61">
        <v>1.22</v>
      </c>
      <c r="I61">
        <v>0.92</v>
      </c>
      <c r="J61">
        <v>0.85</v>
      </c>
      <c r="K61">
        <v>0.88</v>
      </c>
      <c r="L61">
        <v>0.96</v>
      </c>
      <c r="M61">
        <v>0.87</v>
      </c>
      <c r="N61">
        <v>1.01</v>
      </c>
      <c r="O61">
        <v>0.96</v>
      </c>
    </row>
    <row r="62" spans="1:15" x14ac:dyDescent="0.2">
      <c r="A62">
        <v>186.89</v>
      </c>
      <c r="B62">
        <v>0.99</v>
      </c>
      <c r="C62">
        <v>0.9</v>
      </c>
      <c r="D62">
        <v>0.9</v>
      </c>
      <c r="E62">
        <v>0.97</v>
      </c>
      <c r="F62">
        <v>0.9</v>
      </c>
      <c r="G62">
        <v>0.95</v>
      </c>
      <c r="H62">
        <v>1.23</v>
      </c>
      <c r="I62">
        <v>0.93</v>
      </c>
      <c r="J62">
        <v>0.86</v>
      </c>
      <c r="K62">
        <v>0.89</v>
      </c>
      <c r="L62">
        <v>0.97</v>
      </c>
      <c r="M62">
        <v>0.88</v>
      </c>
      <c r="N62">
        <v>1.03</v>
      </c>
      <c r="O62">
        <v>0.98</v>
      </c>
    </row>
    <row r="63" spans="1:15" x14ac:dyDescent="0.2">
      <c r="A63">
        <v>191.65</v>
      </c>
      <c r="B63">
        <v>0.99</v>
      </c>
      <c r="C63">
        <v>0.91</v>
      </c>
      <c r="D63">
        <v>0.9</v>
      </c>
      <c r="E63">
        <v>0.99</v>
      </c>
      <c r="F63">
        <v>0.91</v>
      </c>
      <c r="G63">
        <v>0.97</v>
      </c>
      <c r="H63">
        <v>1.25</v>
      </c>
      <c r="I63">
        <v>0.94</v>
      </c>
      <c r="J63">
        <v>0.87</v>
      </c>
      <c r="K63">
        <v>0.91</v>
      </c>
      <c r="L63">
        <v>0.98</v>
      </c>
      <c r="M63">
        <v>0.89</v>
      </c>
      <c r="N63">
        <v>1.04</v>
      </c>
      <c r="O63">
        <v>0.99</v>
      </c>
    </row>
    <row r="64" spans="1:15" x14ac:dyDescent="0.2">
      <c r="A64">
        <v>196.41</v>
      </c>
      <c r="B64">
        <v>0.98</v>
      </c>
      <c r="C64">
        <v>0.95</v>
      </c>
      <c r="D64">
        <v>0.92</v>
      </c>
      <c r="E64">
        <v>1</v>
      </c>
      <c r="F64">
        <v>0.93</v>
      </c>
      <c r="G64">
        <v>0.98</v>
      </c>
      <c r="H64">
        <v>1.29</v>
      </c>
      <c r="I64">
        <v>0.97</v>
      </c>
      <c r="J64">
        <v>0.89</v>
      </c>
      <c r="K64">
        <v>0.93</v>
      </c>
      <c r="L64">
        <v>1</v>
      </c>
      <c r="M64">
        <v>0.91</v>
      </c>
      <c r="N64">
        <v>1.06</v>
      </c>
      <c r="O64">
        <v>1.03</v>
      </c>
    </row>
    <row r="65" spans="1:16" x14ac:dyDescent="0.2">
      <c r="A65">
        <v>203.5</v>
      </c>
      <c r="B65" t="s">
        <v>31</v>
      </c>
      <c r="C65" s="1">
        <f t="shared" ref="C65:N65" si="0">AVERAGE(C23:C64)</f>
        <v>0.86309523809523814</v>
      </c>
      <c r="D65" s="1">
        <f t="shared" si="0"/>
        <v>0.86976190476190463</v>
      </c>
      <c r="E65" s="1">
        <f t="shared" si="0"/>
        <v>0.93833333333333357</v>
      </c>
      <c r="F65" s="1">
        <f t="shared" si="0"/>
        <v>0.86952380952380948</v>
      </c>
      <c r="G65" s="1">
        <f t="shared" si="0"/>
        <v>0.92785714285714282</v>
      </c>
      <c r="H65" s="1">
        <f t="shared" si="0"/>
        <v>1.2019047619047618</v>
      </c>
      <c r="I65" s="1">
        <f t="shared" si="0"/>
        <v>0.8911904761904762</v>
      </c>
      <c r="J65" s="1">
        <f t="shared" si="0"/>
        <v>0.83714285714285708</v>
      </c>
      <c r="K65" s="1">
        <f t="shared" si="0"/>
        <v>0.86309523809523814</v>
      </c>
      <c r="L65" s="1">
        <f t="shared" si="0"/>
        <v>0.94023809523809532</v>
      </c>
      <c r="M65" s="1">
        <f t="shared" si="0"/>
        <v>0.85523809523809524</v>
      </c>
      <c r="N65" s="1">
        <f t="shared" si="0"/>
        <v>0.99142857142857133</v>
      </c>
      <c r="O65" s="1">
        <f>AVERAGE(O23:O64)</f>
        <v>0.9459523809523811</v>
      </c>
      <c r="P65" s="1" t="s">
        <v>107</v>
      </c>
    </row>
    <row r="66" spans="1:16" x14ac:dyDescent="0.2">
      <c r="A66">
        <v>203.5</v>
      </c>
      <c r="B66">
        <v>0.99</v>
      </c>
      <c r="C66">
        <v>0.95</v>
      </c>
      <c r="D66">
        <v>0.94</v>
      </c>
      <c r="E66">
        <v>0.96</v>
      </c>
      <c r="F66">
        <v>0.99</v>
      </c>
      <c r="G66">
        <v>1</v>
      </c>
      <c r="H66">
        <v>1.4</v>
      </c>
      <c r="I66">
        <v>0.95</v>
      </c>
      <c r="J66">
        <v>0.92</v>
      </c>
      <c r="K66">
        <v>0.94</v>
      </c>
      <c r="L66">
        <v>0.98</v>
      </c>
      <c r="M66">
        <v>0.97</v>
      </c>
      <c r="N66">
        <v>1.05</v>
      </c>
      <c r="O66">
        <v>1</v>
      </c>
    </row>
    <row r="67" spans="1:16" x14ac:dyDescent="0.2">
      <c r="A67">
        <v>205.95</v>
      </c>
      <c r="B67">
        <v>1</v>
      </c>
      <c r="C67">
        <v>0.98</v>
      </c>
      <c r="D67">
        <v>0.96</v>
      </c>
      <c r="E67">
        <v>1.01</v>
      </c>
      <c r="F67">
        <v>0.99</v>
      </c>
      <c r="G67">
        <v>1.01</v>
      </c>
      <c r="H67">
        <v>1.38</v>
      </c>
      <c r="I67">
        <v>0.97</v>
      </c>
      <c r="J67">
        <v>0.95</v>
      </c>
      <c r="K67">
        <v>0.97</v>
      </c>
      <c r="L67">
        <v>1.01</v>
      </c>
      <c r="M67">
        <v>0.93</v>
      </c>
      <c r="N67">
        <v>1</v>
      </c>
      <c r="O67">
        <v>1.01</v>
      </c>
    </row>
    <row r="68" spans="1:16" x14ac:dyDescent="0.2">
      <c r="A68">
        <v>210.73</v>
      </c>
      <c r="B68">
        <v>1</v>
      </c>
      <c r="C68">
        <v>1.02</v>
      </c>
      <c r="D68">
        <v>0.99</v>
      </c>
      <c r="E68">
        <v>1.06</v>
      </c>
      <c r="F68">
        <v>1.01</v>
      </c>
      <c r="G68">
        <v>1.05</v>
      </c>
      <c r="H68">
        <v>1.32</v>
      </c>
      <c r="I68">
        <v>1.02</v>
      </c>
      <c r="J68">
        <v>0.99</v>
      </c>
      <c r="K68">
        <v>1.03</v>
      </c>
      <c r="L68">
        <v>1.06</v>
      </c>
      <c r="M68">
        <v>0.96</v>
      </c>
      <c r="N68">
        <v>1.04</v>
      </c>
      <c r="O68">
        <v>1.03</v>
      </c>
    </row>
    <row r="69" spans="1:16" x14ac:dyDescent="0.2">
      <c r="A69">
        <v>215.48</v>
      </c>
      <c r="B69">
        <v>1</v>
      </c>
      <c r="C69">
        <v>1.07</v>
      </c>
      <c r="D69">
        <v>1.01</v>
      </c>
      <c r="E69">
        <v>1.08</v>
      </c>
      <c r="F69">
        <v>1.02</v>
      </c>
      <c r="G69">
        <v>1.07</v>
      </c>
      <c r="H69">
        <v>1.27</v>
      </c>
      <c r="I69">
        <v>1.05</v>
      </c>
      <c r="J69">
        <v>1.02</v>
      </c>
      <c r="K69">
        <v>1.07</v>
      </c>
      <c r="L69">
        <v>1.08</v>
      </c>
      <c r="M69">
        <v>0.98</v>
      </c>
      <c r="N69">
        <v>1.05</v>
      </c>
      <c r="O69">
        <v>1.05</v>
      </c>
    </row>
    <row r="70" spans="1:16" x14ac:dyDescent="0.2">
      <c r="A70">
        <v>220.27</v>
      </c>
      <c r="B70">
        <v>1</v>
      </c>
      <c r="C70">
        <v>1.1499999999999999</v>
      </c>
      <c r="D70">
        <v>1.06</v>
      </c>
      <c r="E70">
        <v>1.1399999999999999</v>
      </c>
      <c r="F70">
        <v>1.0900000000000001</v>
      </c>
      <c r="G70">
        <v>1.1399999999999999</v>
      </c>
      <c r="H70">
        <v>1.27</v>
      </c>
      <c r="I70">
        <v>1.0900000000000001</v>
      </c>
      <c r="J70">
        <v>1.0900000000000001</v>
      </c>
      <c r="K70">
        <v>1.1499999999999999</v>
      </c>
      <c r="L70">
        <v>1.1299999999999999</v>
      </c>
      <c r="M70">
        <v>1.05</v>
      </c>
      <c r="N70">
        <v>1.0900000000000001</v>
      </c>
      <c r="O70">
        <v>1.1100000000000001</v>
      </c>
    </row>
    <row r="71" spans="1:16" x14ac:dyDescent="0.2">
      <c r="A71">
        <v>225.03</v>
      </c>
      <c r="B71">
        <v>1.01</v>
      </c>
      <c r="C71">
        <v>1.19</v>
      </c>
      <c r="D71">
        <v>1.0900000000000001</v>
      </c>
      <c r="E71">
        <v>1.1499999999999999</v>
      </c>
      <c r="F71">
        <v>1.1200000000000001</v>
      </c>
      <c r="G71">
        <v>1.1599999999999999</v>
      </c>
      <c r="H71">
        <v>1.24</v>
      </c>
      <c r="I71">
        <v>1.1100000000000001</v>
      </c>
      <c r="J71">
        <v>1.1399999999999999</v>
      </c>
      <c r="K71">
        <v>1.18</v>
      </c>
      <c r="L71">
        <v>1.1499999999999999</v>
      </c>
      <c r="M71">
        <v>1.1000000000000001</v>
      </c>
      <c r="N71">
        <v>1.1100000000000001</v>
      </c>
      <c r="O71">
        <v>1.1499999999999999</v>
      </c>
    </row>
    <row r="72" spans="1:16" x14ac:dyDescent="0.2">
      <c r="A72">
        <v>229.8</v>
      </c>
      <c r="B72">
        <v>1</v>
      </c>
      <c r="C72">
        <v>1.19</v>
      </c>
      <c r="D72">
        <v>1.1000000000000001</v>
      </c>
      <c r="E72">
        <v>1.1399999999999999</v>
      </c>
      <c r="F72">
        <v>1.1299999999999999</v>
      </c>
      <c r="G72">
        <v>1.1599999999999999</v>
      </c>
      <c r="H72">
        <v>1.21</v>
      </c>
      <c r="I72">
        <v>1.1000000000000001</v>
      </c>
      <c r="J72">
        <v>1.1499999999999999</v>
      </c>
      <c r="K72">
        <v>1.19</v>
      </c>
      <c r="L72">
        <v>1.1499999999999999</v>
      </c>
      <c r="M72">
        <v>1.1100000000000001</v>
      </c>
      <c r="N72">
        <v>1.1000000000000001</v>
      </c>
      <c r="O72">
        <v>1.1599999999999999</v>
      </c>
    </row>
    <row r="73" spans="1:16" x14ac:dyDescent="0.2">
      <c r="A73">
        <v>234.55</v>
      </c>
      <c r="B73">
        <v>1</v>
      </c>
      <c r="C73">
        <v>1.19</v>
      </c>
      <c r="D73">
        <v>1.1000000000000001</v>
      </c>
      <c r="E73">
        <v>1.1299999999999999</v>
      </c>
      <c r="F73">
        <v>1.1399999999999999</v>
      </c>
      <c r="G73">
        <v>1.1599999999999999</v>
      </c>
      <c r="H73">
        <v>1.18</v>
      </c>
      <c r="I73">
        <v>1.0900000000000001</v>
      </c>
      <c r="J73">
        <v>1.1499999999999999</v>
      </c>
      <c r="K73">
        <v>1.18</v>
      </c>
      <c r="L73">
        <v>1.1299999999999999</v>
      </c>
      <c r="M73">
        <v>1.1200000000000001</v>
      </c>
      <c r="N73">
        <v>1.0900000000000001</v>
      </c>
      <c r="O73">
        <v>1.1599999999999999</v>
      </c>
    </row>
    <row r="74" spans="1:16" x14ac:dyDescent="0.2">
      <c r="A74">
        <v>239.32</v>
      </c>
      <c r="B74">
        <v>1</v>
      </c>
      <c r="C74">
        <v>1.22</v>
      </c>
      <c r="D74">
        <v>1.1399999999999999</v>
      </c>
      <c r="E74">
        <v>1.1499999999999999</v>
      </c>
      <c r="F74">
        <v>1.18</v>
      </c>
      <c r="G74">
        <v>1.18</v>
      </c>
      <c r="H74">
        <v>1.28</v>
      </c>
      <c r="I74">
        <v>1.1100000000000001</v>
      </c>
      <c r="J74">
        <v>1.19</v>
      </c>
      <c r="K74">
        <v>1.21</v>
      </c>
      <c r="L74">
        <v>1.1499999999999999</v>
      </c>
      <c r="M74">
        <v>1.1499999999999999</v>
      </c>
      <c r="N74">
        <v>1.1200000000000001</v>
      </c>
      <c r="O74">
        <v>1.19</v>
      </c>
    </row>
    <row r="75" spans="1:16" x14ac:dyDescent="0.2">
      <c r="A75">
        <v>244.08</v>
      </c>
      <c r="B75">
        <v>1.01</v>
      </c>
      <c r="C75">
        <v>1.27</v>
      </c>
      <c r="D75">
        <v>1.17</v>
      </c>
      <c r="E75">
        <v>1.18</v>
      </c>
      <c r="F75">
        <v>1.22</v>
      </c>
      <c r="G75">
        <v>1.21</v>
      </c>
      <c r="H75">
        <v>1.46</v>
      </c>
      <c r="I75">
        <v>1.1399999999999999</v>
      </c>
      <c r="J75">
        <v>1.21</v>
      </c>
      <c r="K75">
        <v>1.25</v>
      </c>
      <c r="L75">
        <v>1.18</v>
      </c>
      <c r="M75">
        <v>1.2</v>
      </c>
      <c r="N75">
        <v>1.1399999999999999</v>
      </c>
      <c r="O75">
        <v>1.24</v>
      </c>
    </row>
    <row r="76" spans="1:16" x14ac:dyDescent="0.2">
      <c r="A76">
        <v>248.84</v>
      </c>
      <c r="B76">
        <v>1.01</v>
      </c>
      <c r="C76">
        <v>1.29</v>
      </c>
      <c r="D76">
        <v>1.19</v>
      </c>
      <c r="E76">
        <v>1.19</v>
      </c>
      <c r="F76">
        <v>1.25</v>
      </c>
      <c r="G76">
        <v>1.24</v>
      </c>
      <c r="H76">
        <v>1.39</v>
      </c>
      <c r="I76">
        <v>1.1499999999999999</v>
      </c>
      <c r="J76">
        <v>1.22</v>
      </c>
      <c r="K76">
        <v>1.26</v>
      </c>
      <c r="L76">
        <v>1.19</v>
      </c>
      <c r="M76">
        <v>1.24</v>
      </c>
      <c r="N76">
        <v>1.1599999999999999</v>
      </c>
      <c r="O76">
        <v>1.25</v>
      </c>
    </row>
    <row r="77" spans="1:16" x14ac:dyDescent="0.2">
      <c r="A77">
        <v>253.62</v>
      </c>
      <c r="B77">
        <v>1.01</v>
      </c>
      <c r="C77">
        <v>1.3</v>
      </c>
      <c r="D77">
        <v>1.21</v>
      </c>
      <c r="E77">
        <v>1.2</v>
      </c>
      <c r="F77">
        <v>1.26</v>
      </c>
      <c r="G77">
        <v>1.25</v>
      </c>
      <c r="H77">
        <v>1.33</v>
      </c>
      <c r="I77">
        <v>1.1599999999999999</v>
      </c>
      <c r="J77">
        <v>1.23</v>
      </c>
      <c r="K77">
        <v>1.27</v>
      </c>
      <c r="L77">
        <v>1.2</v>
      </c>
      <c r="M77">
        <v>1.25</v>
      </c>
      <c r="N77">
        <v>1.18</v>
      </c>
      <c r="O77">
        <v>1.27</v>
      </c>
    </row>
    <row r="78" spans="1:16" x14ac:dyDescent="0.2">
      <c r="A78">
        <v>258.38</v>
      </c>
      <c r="B78">
        <v>1</v>
      </c>
      <c r="C78">
        <v>1.27</v>
      </c>
      <c r="D78">
        <v>1.19</v>
      </c>
      <c r="E78">
        <v>1.18</v>
      </c>
      <c r="F78">
        <v>1.24</v>
      </c>
      <c r="G78">
        <v>1.22</v>
      </c>
      <c r="H78">
        <v>1.27</v>
      </c>
      <c r="I78">
        <v>1.1399999999999999</v>
      </c>
      <c r="J78">
        <v>1.21</v>
      </c>
      <c r="K78">
        <v>1.24</v>
      </c>
      <c r="L78">
        <v>1.18</v>
      </c>
      <c r="M78">
        <v>1.23</v>
      </c>
      <c r="N78">
        <v>1.1499999999999999</v>
      </c>
      <c r="O78">
        <v>1.25</v>
      </c>
    </row>
    <row r="79" spans="1:16" x14ac:dyDescent="0.2">
      <c r="A79">
        <v>263.14999999999998</v>
      </c>
      <c r="B79">
        <v>1.01</v>
      </c>
      <c r="C79">
        <v>1.25</v>
      </c>
      <c r="D79">
        <v>1.18</v>
      </c>
      <c r="E79">
        <v>1.1599999999999999</v>
      </c>
      <c r="F79">
        <v>1.22</v>
      </c>
      <c r="G79">
        <v>1.2</v>
      </c>
      <c r="H79">
        <v>1.21</v>
      </c>
      <c r="I79">
        <v>1.1200000000000001</v>
      </c>
      <c r="J79">
        <v>1.19</v>
      </c>
      <c r="K79">
        <v>1.23</v>
      </c>
      <c r="L79">
        <v>1.1599999999999999</v>
      </c>
      <c r="M79">
        <v>1.22</v>
      </c>
      <c r="N79">
        <v>1.1399999999999999</v>
      </c>
      <c r="O79">
        <v>1.23</v>
      </c>
    </row>
    <row r="80" spans="1:16" x14ac:dyDescent="0.2">
      <c r="A80">
        <v>267.89999999999998</v>
      </c>
      <c r="B80">
        <v>1</v>
      </c>
      <c r="C80">
        <v>1.22</v>
      </c>
      <c r="D80">
        <v>1.1599999999999999</v>
      </c>
      <c r="E80">
        <v>1.1299999999999999</v>
      </c>
      <c r="F80">
        <v>1.19</v>
      </c>
      <c r="G80">
        <v>1.18</v>
      </c>
      <c r="H80">
        <v>1.17</v>
      </c>
      <c r="I80">
        <v>1.1100000000000001</v>
      </c>
      <c r="J80">
        <v>1.17</v>
      </c>
      <c r="K80">
        <v>1.21</v>
      </c>
      <c r="L80">
        <v>1.1499999999999999</v>
      </c>
      <c r="M80">
        <v>1.2</v>
      </c>
      <c r="N80">
        <v>1.1200000000000001</v>
      </c>
      <c r="O80">
        <v>1.21</v>
      </c>
    </row>
    <row r="81" spans="1:15" x14ac:dyDescent="0.2">
      <c r="A81">
        <v>272.66000000000003</v>
      </c>
      <c r="B81">
        <v>1.01</v>
      </c>
      <c r="C81">
        <v>1.2</v>
      </c>
      <c r="D81">
        <v>1.1499999999999999</v>
      </c>
      <c r="E81">
        <v>1.1200000000000001</v>
      </c>
      <c r="F81">
        <v>1.17</v>
      </c>
      <c r="G81">
        <v>1.1599999999999999</v>
      </c>
      <c r="H81">
        <v>1.1399999999999999</v>
      </c>
      <c r="I81">
        <v>1.0900000000000001</v>
      </c>
      <c r="J81">
        <v>1.1599999999999999</v>
      </c>
      <c r="K81">
        <v>1.2</v>
      </c>
      <c r="L81">
        <v>1.1299999999999999</v>
      </c>
      <c r="M81">
        <v>1.18</v>
      </c>
      <c r="N81">
        <v>1.1000000000000001</v>
      </c>
      <c r="O81">
        <v>1.2</v>
      </c>
    </row>
    <row r="82" spans="1:15" x14ac:dyDescent="0.2">
      <c r="A82">
        <v>277.44</v>
      </c>
      <c r="B82">
        <v>1</v>
      </c>
      <c r="C82">
        <v>1.18</v>
      </c>
      <c r="D82">
        <v>1.1399999999999999</v>
      </c>
      <c r="E82">
        <v>1.1000000000000001</v>
      </c>
      <c r="F82">
        <v>1.1499999999999999</v>
      </c>
      <c r="G82">
        <v>1.1499999999999999</v>
      </c>
      <c r="H82">
        <v>1.1200000000000001</v>
      </c>
      <c r="I82">
        <v>1.08</v>
      </c>
      <c r="J82">
        <v>1.1399999999999999</v>
      </c>
      <c r="K82">
        <v>1.22</v>
      </c>
      <c r="L82">
        <v>1.1100000000000001</v>
      </c>
      <c r="M82">
        <v>1.18</v>
      </c>
      <c r="N82">
        <v>1.0900000000000001</v>
      </c>
      <c r="O82">
        <v>1.17</v>
      </c>
    </row>
    <row r="83" spans="1:15" x14ac:dyDescent="0.2">
      <c r="A83">
        <v>282.19</v>
      </c>
      <c r="B83">
        <v>1</v>
      </c>
      <c r="C83">
        <v>1.1499999999999999</v>
      </c>
      <c r="D83">
        <v>1.1200000000000001</v>
      </c>
      <c r="E83">
        <v>1.08</v>
      </c>
      <c r="F83">
        <v>1.1299999999999999</v>
      </c>
      <c r="G83">
        <v>1.1299999999999999</v>
      </c>
      <c r="H83">
        <v>1.0900000000000001</v>
      </c>
      <c r="I83">
        <v>1.06</v>
      </c>
      <c r="J83">
        <v>1.1299999999999999</v>
      </c>
      <c r="K83">
        <v>1.21</v>
      </c>
      <c r="L83">
        <v>1.0900000000000001</v>
      </c>
      <c r="M83">
        <v>1.1599999999999999</v>
      </c>
      <c r="N83">
        <v>1.07</v>
      </c>
      <c r="O83">
        <v>1.1499999999999999</v>
      </c>
    </row>
    <row r="84" spans="1:15" x14ac:dyDescent="0.2">
      <c r="A84">
        <v>286.97000000000003</v>
      </c>
      <c r="B84">
        <v>1</v>
      </c>
      <c r="C84">
        <v>1.1299999999999999</v>
      </c>
      <c r="D84">
        <v>1.1100000000000001</v>
      </c>
      <c r="E84">
        <v>1.07</v>
      </c>
      <c r="F84">
        <v>1.1100000000000001</v>
      </c>
      <c r="G84">
        <v>1.1200000000000001</v>
      </c>
      <c r="H84">
        <v>1.07</v>
      </c>
      <c r="I84">
        <v>1.05</v>
      </c>
      <c r="J84">
        <v>1.1100000000000001</v>
      </c>
      <c r="K84">
        <v>1.21</v>
      </c>
      <c r="L84">
        <v>1.08</v>
      </c>
      <c r="M84">
        <v>1.1499999999999999</v>
      </c>
      <c r="N84">
        <v>1.06</v>
      </c>
      <c r="O84">
        <v>1.1399999999999999</v>
      </c>
    </row>
    <row r="85" spans="1:15" x14ac:dyDescent="0.2">
      <c r="A85">
        <v>291.74</v>
      </c>
      <c r="B85">
        <v>0.99</v>
      </c>
      <c r="C85">
        <v>1.1100000000000001</v>
      </c>
      <c r="D85">
        <v>1.0900000000000001</v>
      </c>
      <c r="E85">
        <v>1.06</v>
      </c>
      <c r="F85">
        <v>1.0900000000000001</v>
      </c>
      <c r="G85">
        <v>1.1100000000000001</v>
      </c>
      <c r="H85">
        <v>1.05</v>
      </c>
      <c r="I85">
        <v>1.03</v>
      </c>
      <c r="J85">
        <v>1.08</v>
      </c>
      <c r="K85">
        <v>1.21</v>
      </c>
      <c r="L85">
        <v>1.07</v>
      </c>
      <c r="M85">
        <v>1.1299999999999999</v>
      </c>
      <c r="N85">
        <v>1.05</v>
      </c>
      <c r="O85">
        <v>1.1200000000000001</v>
      </c>
    </row>
    <row r="86" spans="1:15" x14ac:dyDescent="0.2">
      <c r="A86">
        <v>296.51</v>
      </c>
      <c r="B86">
        <v>0.99</v>
      </c>
      <c r="C86">
        <v>1.1000000000000001</v>
      </c>
      <c r="D86">
        <v>1.0900000000000001</v>
      </c>
      <c r="E86">
        <v>1.05</v>
      </c>
      <c r="F86">
        <v>1.08</v>
      </c>
      <c r="G86">
        <v>1.1000000000000001</v>
      </c>
      <c r="H86">
        <v>1.04</v>
      </c>
      <c r="I86">
        <v>1.02</v>
      </c>
      <c r="J86">
        <v>1.0900000000000001</v>
      </c>
      <c r="K86">
        <v>1.21</v>
      </c>
      <c r="L86">
        <v>1.06</v>
      </c>
      <c r="M86">
        <v>1.1200000000000001</v>
      </c>
      <c r="N86">
        <v>1.04</v>
      </c>
      <c r="O86">
        <v>1.1100000000000001</v>
      </c>
    </row>
    <row r="87" spans="1:15" x14ac:dyDescent="0.2">
      <c r="A87">
        <v>301.26</v>
      </c>
      <c r="B87">
        <v>0.99</v>
      </c>
      <c r="C87">
        <v>1.08</v>
      </c>
      <c r="D87">
        <v>1.07</v>
      </c>
      <c r="E87">
        <v>1.03</v>
      </c>
      <c r="F87">
        <v>1.1499999999999999</v>
      </c>
      <c r="G87">
        <v>1.08</v>
      </c>
      <c r="H87">
        <v>1.03</v>
      </c>
      <c r="I87">
        <v>1.02</v>
      </c>
      <c r="J87">
        <v>1.0900000000000001</v>
      </c>
      <c r="K87">
        <v>1.21</v>
      </c>
      <c r="L87">
        <v>1.04</v>
      </c>
      <c r="M87">
        <v>1.1100000000000001</v>
      </c>
      <c r="N87">
        <v>1.03</v>
      </c>
      <c r="O87">
        <v>1.0900000000000001</v>
      </c>
    </row>
    <row r="88" spans="1:15" x14ac:dyDescent="0.2">
      <c r="A88">
        <v>306.01</v>
      </c>
      <c r="B88">
        <v>0.99</v>
      </c>
      <c r="C88">
        <v>1.07</v>
      </c>
      <c r="D88">
        <v>1.06</v>
      </c>
      <c r="E88">
        <v>1.03</v>
      </c>
      <c r="F88">
        <v>1.32</v>
      </c>
      <c r="G88">
        <v>1.08</v>
      </c>
      <c r="H88">
        <v>1.01</v>
      </c>
      <c r="I88">
        <v>1</v>
      </c>
      <c r="J88">
        <v>1.08</v>
      </c>
      <c r="K88">
        <v>1.2</v>
      </c>
      <c r="L88">
        <v>1.03</v>
      </c>
      <c r="M88">
        <v>1.1000000000000001</v>
      </c>
      <c r="N88">
        <v>1.02</v>
      </c>
      <c r="O88">
        <v>1.08</v>
      </c>
    </row>
    <row r="89" spans="1:15" x14ac:dyDescent="0.2">
      <c r="A89">
        <v>310.79000000000002</v>
      </c>
      <c r="B89">
        <v>0.99</v>
      </c>
      <c r="C89">
        <v>1.08</v>
      </c>
      <c r="D89">
        <v>1.08</v>
      </c>
      <c r="E89">
        <v>1.05</v>
      </c>
      <c r="F89">
        <v>1.35</v>
      </c>
      <c r="G89">
        <v>1.0900000000000001</v>
      </c>
      <c r="H89">
        <v>1.02</v>
      </c>
      <c r="I89">
        <v>1.02</v>
      </c>
      <c r="J89">
        <v>1.1000000000000001</v>
      </c>
      <c r="K89">
        <v>1.23</v>
      </c>
      <c r="L89">
        <v>1.05</v>
      </c>
      <c r="M89">
        <v>1.1200000000000001</v>
      </c>
      <c r="N89">
        <v>1.04</v>
      </c>
      <c r="O89">
        <v>1.1000000000000001</v>
      </c>
    </row>
    <row r="90" spans="1:15" x14ac:dyDescent="0.2">
      <c r="A90">
        <v>315.54000000000002</v>
      </c>
      <c r="B90">
        <v>1</v>
      </c>
      <c r="C90">
        <v>1.0900000000000001</v>
      </c>
      <c r="D90">
        <v>1.08</v>
      </c>
      <c r="E90">
        <v>1.05</v>
      </c>
      <c r="F90">
        <v>1.32</v>
      </c>
      <c r="G90">
        <v>1.1000000000000001</v>
      </c>
      <c r="H90">
        <v>1.01</v>
      </c>
      <c r="I90">
        <v>1.02</v>
      </c>
      <c r="J90">
        <v>1.1000000000000001</v>
      </c>
      <c r="K90">
        <v>1.24</v>
      </c>
      <c r="L90">
        <v>1.05</v>
      </c>
      <c r="M90">
        <v>1.1200000000000001</v>
      </c>
      <c r="N90">
        <v>1.04</v>
      </c>
      <c r="O90">
        <v>1.1000000000000001</v>
      </c>
    </row>
    <row r="91" spans="1:15" x14ac:dyDescent="0.2">
      <c r="A91">
        <v>320.32</v>
      </c>
      <c r="B91">
        <v>1</v>
      </c>
      <c r="C91">
        <v>1.1100000000000001</v>
      </c>
      <c r="D91">
        <v>1.1000000000000001</v>
      </c>
      <c r="E91">
        <v>1.07</v>
      </c>
      <c r="F91">
        <v>1.29</v>
      </c>
      <c r="G91">
        <v>1.1200000000000001</v>
      </c>
      <c r="H91">
        <v>1.02</v>
      </c>
      <c r="I91">
        <v>1.04</v>
      </c>
      <c r="J91">
        <v>1.1200000000000001</v>
      </c>
      <c r="K91">
        <v>1.27</v>
      </c>
      <c r="L91">
        <v>1.06</v>
      </c>
      <c r="M91">
        <v>1.1499999999999999</v>
      </c>
      <c r="N91">
        <v>1.06</v>
      </c>
      <c r="O91">
        <v>1.1200000000000001</v>
      </c>
    </row>
    <row r="92" spans="1:15" x14ac:dyDescent="0.2">
      <c r="A92">
        <v>325.08999999999997</v>
      </c>
      <c r="B92">
        <v>1</v>
      </c>
      <c r="C92">
        <v>1.1200000000000001</v>
      </c>
      <c r="D92">
        <v>1.1100000000000001</v>
      </c>
      <c r="E92">
        <v>1.07</v>
      </c>
      <c r="F92">
        <v>1.25</v>
      </c>
      <c r="G92">
        <v>1.1299999999999999</v>
      </c>
      <c r="H92">
        <v>1.01</v>
      </c>
      <c r="I92">
        <v>1.04</v>
      </c>
      <c r="J92">
        <v>1.1299999999999999</v>
      </c>
      <c r="K92">
        <v>1.29</v>
      </c>
      <c r="L92">
        <v>1.07</v>
      </c>
      <c r="M92">
        <v>1.1599999999999999</v>
      </c>
      <c r="N92">
        <v>1.07</v>
      </c>
      <c r="O92">
        <v>1.1299999999999999</v>
      </c>
    </row>
    <row r="93" spans="1:15" x14ac:dyDescent="0.2">
      <c r="A93">
        <v>329.86</v>
      </c>
      <c r="B93">
        <v>1</v>
      </c>
      <c r="C93">
        <v>1.1100000000000001</v>
      </c>
      <c r="D93">
        <v>1.0900000000000001</v>
      </c>
      <c r="E93">
        <v>1.06</v>
      </c>
      <c r="F93">
        <v>1.21</v>
      </c>
      <c r="G93">
        <v>1.1100000000000001</v>
      </c>
      <c r="H93">
        <v>1.01</v>
      </c>
      <c r="I93">
        <v>1.03</v>
      </c>
      <c r="J93">
        <v>1.1100000000000001</v>
      </c>
      <c r="K93">
        <v>1.28</v>
      </c>
      <c r="L93">
        <v>1.06</v>
      </c>
      <c r="M93">
        <v>1.1399999999999999</v>
      </c>
      <c r="N93">
        <v>1.06</v>
      </c>
      <c r="O93">
        <v>1.1100000000000001</v>
      </c>
    </row>
    <row r="94" spans="1:15" x14ac:dyDescent="0.2">
      <c r="A94">
        <v>334.61</v>
      </c>
      <c r="B94">
        <v>0.99</v>
      </c>
      <c r="C94">
        <v>1.0900000000000001</v>
      </c>
      <c r="D94">
        <v>1.0900000000000001</v>
      </c>
      <c r="E94">
        <v>1.05</v>
      </c>
      <c r="F94">
        <v>1.18</v>
      </c>
      <c r="G94">
        <v>1.1000000000000001</v>
      </c>
      <c r="H94">
        <v>1</v>
      </c>
      <c r="I94">
        <v>1.02</v>
      </c>
      <c r="J94">
        <v>1.1000000000000001</v>
      </c>
      <c r="K94">
        <v>1.27</v>
      </c>
      <c r="L94">
        <v>1.05</v>
      </c>
      <c r="M94">
        <v>1.1299999999999999</v>
      </c>
      <c r="N94">
        <v>1.05</v>
      </c>
      <c r="O94">
        <v>1.1000000000000001</v>
      </c>
    </row>
    <row r="95" spans="1:15" x14ac:dyDescent="0.2">
      <c r="A95">
        <v>339.37</v>
      </c>
      <c r="B95">
        <v>0.99</v>
      </c>
      <c r="C95">
        <v>1.08</v>
      </c>
      <c r="D95">
        <v>1.08</v>
      </c>
      <c r="E95">
        <v>1.03</v>
      </c>
      <c r="F95">
        <v>1.1499999999999999</v>
      </c>
      <c r="G95">
        <v>1.0900000000000001</v>
      </c>
      <c r="H95">
        <v>0.99</v>
      </c>
      <c r="I95">
        <v>1.01</v>
      </c>
      <c r="J95">
        <v>1.0900000000000001</v>
      </c>
      <c r="K95">
        <v>1.26</v>
      </c>
      <c r="L95">
        <v>1.04</v>
      </c>
      <c r="M95">
        <v>1.1200000000000001</v>
      </c>
      <c r="N95">
        <v>1.03</v>
      </c>
      <c r="O95">
        <v>1.0900000000000001</v>
      </c>
    </row>
    <row r="96" spans="1:15" x14ac:dyDescent="0.2">
      <c r="A96">
        <v>344.14</v>
      </c>
      <c r="B96">
        <v>0.99</v>
      </c>
      <c r="C96">
        <v>1.06</v>
      </c>
      <c r="D96">
        <v>1.06</v>
      </c>
      <c r="E96">
        <v>1.03</v>
      </c>
      <c r="F96">
        <v>1.1200000000000001</v>
      </c>
      <c r="G96">
        <v>1.08</v>
      </c>
      <c r="H96">
        <v>0.99</v>
      </c>
      <c r="I96">
        <v>1</v>
      </c>
      <c r="J96">
        <v>1.08</v>
      </c>
      <c r="K96">
        <v>1.25</v>
      </c>
      <c r="L96">
        <v>1.02</v>
      </c>
      <c r="M96">
        <v>1.1100000000000001</v>
      </c>
      <c r="N96">
        <v>1.02</v>
      </c>
      <c r="O96">
        <v>1.08</v>
      </c>
    </row>
    <row r="97" spans="1:16" x14ac:dyDescent="0.2">
      <c r="A97">
        <v>348.89</v>
      </c>
      <c r="B97">
        <v>0.99</v>
      </c>
      <c r="C97">
        <v>1.08</v>
      </c>
      <c r="D97">
        <v>1.07</v>
      </c>
      <c r="E97">
        <v>1.03</v>
      </c>
      <c r="F97">
        <v>1.1100000000000001</v>
      </c>
      <c r="G97">
        <v>1.08</v>
      </c>
      <c r="H97">
        <v>0.99</v>
      </c>
      <c r="I97">
        <v>1.01</v>
      </c>
      <c r="J97">
        <v>1.08</v>
      </c>
      <c r="K97">
        <v>1.26</v>
      </c>
      <c r="L97">
        <v>1.03</v>
      </c>
      <c r="M97">
        <v>1.1100000000000001</v>
      </c>
      <c r="N97">
        <v>1.03</v>
      </c>
      <c r="O97">
        <v>1.0900000000000001</v>
      </c>
    </row>
    <row r="98" spans="1:16" x14ac:dyDescent="0.2">
      <c r="A98">
        <v>353.68</v>
      </c>
      <c r="B98">
        <v>1</v>
      </c>
      <c r="C98">
        <v>1.0900000000000001</v>
      </c>
      <c r="D98">
        <v>1.08</v>
      </c>
      <c r="E98">
        <v>1.04</v>
      </c>
      <c r="F98">
        <v>1.1100000000000001</v>
      </c>
      <c r="G98">
        <v>1.1000000000000001</v>
      </c>
      <c r="H98">
        <v>0.99</v>
      </c>
      <c r="I98">
        <v>1.02</v>
      </c>
      <c r="J98">
        <v>1.1000000000000001</v>
      </c>
      <c r="K98">
        <v>1.28</v>
      </c>
      <c r="L98">
        <v>1.04</v>
      </c>
      <c r="M98">
        <v>1.1299999999999999</v>
      </c>
      <c r="N98">
        <v>1.04</v>
      </c>
      <c r="O98">
        <v>1.1000000000000001</v>
      </c>
    </row>
    <row r="99" spans="1:16" x14ac:dyDescent="0.2">
      <c r="A99">
        <v>358.44</v>
      </c>
      <c r="B99">
        <v>1</v>
      </c>
      <c r="C99">
        <v>1.1100000000000001</v>
      </c>
      <c r="D99">
        <v>1.1000000000000001</v>
      </c>
      <c r="E99">
        <v>1.05</v>
      </c>
      <c r="F99">
        <v>1.1100000000000001</v>
      </c>
      <c r="G99">
        <v>1.1100000000000001</v>
      </c>
      <c r="H99">
        <v>0.99</v>
      </c>
      <c r="I99">
        <v>1.03</v>
      </c>
      <c r="J99">
        <v>1.1100000000000001</v>
      </c>
      <c r="K99">
        <v>1.3</v>
      </c>
      <c r="L99">
        <v>1.05</v>
      </c>
      <c r="M99">
        <v>1.1399999999999999</v>
      </c>
      <c r="N99">
        <v>1.05</v>
      </c>
      <c r="O99">
        <v>1.1100000000000001</v>
      </c>
    </row>
    <row r="100" spans="1:16" x14ac:dyDescent="0.2">
      <c r="A100">
        <v>363.21</v>
      </c>
      <c r="B100">
        <v>1.01</v>
      </c>
      <c r="C100">
        <v>1.1299999999999999</v>
      </c>
      <c r="D100">
        <v>1.1100000000000001</v>
      </c>
      <c r="E100">
        <v>1.07</v>
      </c>
      <c r="F100">
        <v>1.1000000000000001</v>
      </c>
      <c r="G100">
        <v>1.1299999999999999</v>
      </c>
      <c r="H100">
        <v>0.99</v>
      </c>
      <c r="I100">
        <v>1.05</v>
      </c>
      <c r="J100">
        <v>1.1299999999999999</v>
      </c>
      <c r="K100">
        <v>1.32</v>
      </c>
      <c r="L100">
        <v>1.07</v>
      </c>
      <c r="M100">
        <v>1.1599999999999999</v>
      </c>
      <c r="N100">
        <v>1.07</v>
      </c>
      <c r="O100">
        <v>1.1299999999999999</v>
      </c>
    </row>
    <row r="101" spans="1:16" x14ac:dyDescent="0.2">
      <c r="A101">
        <v>0</v>
      </c>
      <c r="B101" t="s">
        <v>3</v>
      </c>
      <c r="C101" s="1">
        <f t="shared" ref="C101:N101" si="1">MAX(C66:C100)</f>
        <v>1.3</v>
      </c>
      <c r="D101" s="1">
        <f t="shared" si="1"/>
        <v>1.21</v>
      </c>
      <c r="E101" s="1">
        <f t="shared" si="1"/>
        <v>1.2</v>
      </c>
      <c r="F101" s="1">
        <f t="shared" si="1"/>
        <v>1.35</v>
      </c>
      <c r="G101" s="1">
        <f t="shared" si="1"/>
        <v>1.25</v>
      </c>
      <c r="H101" s="1">
        <f t="shared" si="1"/>
        <v>1.46</v>
      </c>
      <c r="I101" s="1">
        <f t="shared" si="1"/>
        <v>1.1599999999999999</v>
      </c>
      <c r="J101" s="1">
        <f t="shared" si="1"/>
        <v>1.23</v>
      </c>
      <c r="K101" s="1">
        <f t="shared" si="1"/>
        <v>1.32</v>
      </c>
      <c r="L101" s="1">
        <f t="shared" si="1"/>
        <v>1.2</v>
      </c>
      <c r="M101" s="1">
        <f t="shared" si="1"/>
        <v>1.25</v>
      </c>
      <c r="N101" s="1">
        <f t="shared" si="1"/>
        <v>1.18</v>
      </c>
      <c r="O101" s="1">
        <f>MAX(O66:O100)</f>
        <v>1.27</v>
      </c>
      <c r="P101" s="1" t="s">
        <v>108</v>
      </c>
    </row>
    <row r="102" spans="1:16" x14ac:dyDescent="0.2">
      <c r="C102" s="1">
        <f t="shared" ref="C102:N102" si="2">C101-C65</f>
        <v>0.43690476190476191</v>
      </c>
      <c r="D102" s="1">
        <f t="shared" si="2"/>
        <v>0.34023809523809534</v>
      </c>
      <c r="E102" s="1">
        <f t="shared" si="2"/>
        <v>0.26166666666666638</v>
      </c>
      <c r="F102" s="1">
        <f t="shared" si="2"/>
        <v>0.48047619047619061</v>
      </c>
      <c r="G102" s="1">
        <f t="shared" si="2"/>
        <v>0.32214285714285718</v>
      </c>
      <c r="H102" s="1">
        <f t="shared" si="2"/>
        <v>0.25809523809523816</v>
      </c>
      <c r="I102" s="1">
        <f t="shared" si="2"/>
        <v>0.26880952380952372</v>
      </c>
      <c r="J102" s="1">
        <f t="shared" si="2"/>
        <v>0.3928571428571429</v>
      </c>
      <c r="K102" s="1">
        <f t="shared" si="2"/>
        <v>0.45690476190476192</v>
      </c>
      <c r="L102" s="1">
        <f t="shared" si="2"/>
        <v>0.25976190476190464</v>
      </c>
      <c r="M102" s="1">
        <f t="shared" si="2"/>
        <v>0.39476190476190476</v>
      </c>
      <c r="N102" s="1">
        <f t="shared" si="2"/>
        <v>0.18857142857142861</v>
      </c>
      <c r="O102" s="1">
        <f>O101-O65</f>
        <v>0.32404761904761892</v>
      </c>
      <c r="P102" s="1" t="s">
        <v>109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B918F-FB3F-4502-9BA0-E639CE37F13B}">
  <dimension ref="A1:L106"/>
  <sheetViews>
    <sheetView topLeftCell="A99" workbookViewId="0">
      <selection activeCell="F112" sqref="F112"/>
    </sheetView>
  </sheetViews>
  <sheetFormatPr baseColWidth="10" defaultColWidth="8.83203125" defaultRowHeight="15" x14ac:dyDescent="0.2"/>
  <sheetData>
    <row r="1" spans="1:2" x14ac:dyDescent="0.2">
      <c r="A1" t="s">
        <v>60</v>
      </c>
    </row>
    <row r="2" spans="1:2" x14ac:dyDescent="0.2">
      <c r="A2" t="s">
        <v>59</v>
      </c>
    </row>
    <row r="3" spans="1:2" x14ac:dyDescent="0.2">
      <c r="A3">
        <v>0</v>
      </c>
      <c r="B3" t="s">
        <v>2</v>
      </c>
    </row>
    <row r="4" spans="1:2" x14ac:dyDescent="0.2">
      <c r="A4">
        <v>0</v>
      </c>
      <c r="B4" t="s">
        <v>3</v>
      </c>
    </row>
    <row r="5" spans="1:2" x14ac:dyDescent="0.2">
      <c r="A5" t="s">
        <v>4</v>
      </c>
    </row>
    <row r="6" spans="1:2" x14ac:dyDescent="0.2">
      <c r="A6">
        <v>126.9</v>
      </c>
    </row>
    <row r="7" spans="1:2" x14ac:dyDescent="0.2">
      <c r="A7">
        <v>0</v>
      </c>
      <c r="B7" t="s">
        <v>3</v>
      </c>
    </row>
    <row r="8" spans="1:2" x14ac:dyDescent="0.2">
      <c r="A8" t="s">
        <v>58</v>
      </c>
    </row>
    <row r="9" spans="1:2" x14ac:dyDescent="0.2">
      <c r="A9" t="s">
        <v>57</v>
      </c>
    </row>
    <row r="10" spans="1:2" x14ac:dyDescent="0.2">
      <c r="A10" t="s">
        <v>56</v>
      </c>
    </row>
    <row r="11" spans="1:2" x14ac:dyDescent="0.2">
      <c r="A11" t="s">
        <v>55</v>
      </c>
    </row>
    <row r="12" spans="1:2" x14ac:dyDescent="0.2">
      <c r="A12" t="s">
        <v>54</v>
      </c>
    </row>
    <row r="13" spans="1:2" x14ac:dyDescent="0.2">
      <c r="A13" t="s">
        <v>53</v>
      </c>
    </row>
    <row r="14" spans="1:2" x14ac:dyDescent="0.2">
      <c r="A14" t="s">
        <v>52</v>
      </c>
    </row>
    <row r="15" spans="1:2" x14ac:dyDescent="0.2">
      <c r="A15" t="s">
        <v>51</v>
      </c>
    </row>
    <row r="16" spans="1:2" x14ac:dyDescent="0.2">
      <c r="A16" t="s">
        <v>50</v>
      </c>
    </row>
    <row r="17" spans="1:11" x14ac:dyDescent="0.2">
      <c r="A17" t="s">
        <v>49</v>
      </c>
    </row>
    <row r="18" spans="1:11" x14ac:dyDescent="0.2">
      <c r="A18" t="s">
        <v>4</v>
      </c>
      <c r="B18" t="s">
        <v>18</v>
      </c>
      <c r="C18" t="s">
        <v>19</v>
      </c>
      <c r="D18" t="s">
        <v>20</v>
      </c>
      <c r="E18" t="s">
        <v>21</v>
      </c>
      <c r="F18" t="s">
        <v>22</v>
      </c>
      <c r="G18" t="s">
        <v>23</v>
      </c>
      <c r="H18" t="s">
        <v>24</v>
      </c>
      <c r="I18" t="s">
        <v>25</v>
      </c>
      <c r="J18" t="s">
        <v>26</v>
      </c>
      <c r="K18" t="s">
        <v>27</v>
      </c>
    </row>
    <row r="19" spans="1:11" x14ac:dyDescent="0.2">
      <c r="A19">
        <v>2.92</v>
      </c>
      <c r="B19">
        <v>0.99</v>
      </c>
      <c r="C19">
        <v>0.87</v>
      </c>
      <c r="D19">
        <v>1.01</v>
      </c>
      <c r="E19">
        <v>0.92</v>
      </c>
      <c r="F19">
        <v>0.93</v>
      </c>
      <c r="G19">
        <v>1</v>
      </c>
      <c r="H19">
        <v>1.07</v>
      </c>
      <c r="I19">
        <v>1.04</v>
      </c>
      <c r="J19">
        <v>1.01</v>
      </c>
      <c r="K19">
        <v>0.98</v>
      </c>
    </row>
    <row r="20" spans="1:11" x14ac:dyDescent="0.2">
      <c r="A20">
        <v>7.72</v>
      </c>
      <c r="B20">
        <v>0.99</v>
      </c>
      <c r="C20">
        <v>0.85</v>
      </c>
      <c r="D20">
        <v>0.98</v>
      </c>
      <c r="E20">
        <v>0.9</v>
      </c>
      <c r="F20">
        <v>0.9</v>
      </c>
      <c r="G20">
        <v>0.97</v>
      </c>
      <c r="H20">
        <v>1.04</v>
      </c>
      <c r="I20">
        <v>1.02</v>
      </c>
      <c r="J20">
        <v>0.99</v>
      </c>
      <c r="K20">
        <v>0.96</v>
      </c>
    </row>
    <row r="21" spans="1:11" x14ac:dyDescent="0.2">
      <c r="A21">
        <v>12.51</v>
      </c>
      <c r="B21">
        <v>0.97</v>
      </c>
      <c r="C21">
        <v>0.86</v>
      </c>
      <c r="D21">
        <v>0.99</v>
      </c>
      <c r="E21">
        <v>0.91</v>
      </c>
      <c r="F21">
        <v>0.91</v>
      </c>
      <c r="G21">
        <v>0.99</v>
      </c>
      <c r="H21">
        <v>1.05</v>
      </c>
      <c r="I21">
        <v>1.04</v>
      </c>
      <c r="J21">
        <v>1</v>
      </c>
      <c r="K21">
        <v>0.97</v>
      </c>
    </row>
    <row r="22" spans="1:11" x14ac:dyDescent="0.2">
      <c r="A22">
        <v>17.260000000000002</v>
      </c>
      <c r="B22">
        <v>0.97</v>
      </c>
      <c r="C22">
        <v>0.84</v>
      </c>
      <c r="D22">
        <v>0.96</v>
      </c>
      <c r="E22">
        <v>0.88</v>
      </c>
      <c r="F22">
        <v>0.89</v>
      </c>
      <c r="G22">
        <v>0.95</v>
      </c>
      <c r="H22">
        <v>1.01</v>
      </c>
      <c r="I22">
        <v>1</v>
      </c>
      <c r="J22">
        <v>0.97</v>
      </c>
      <c r="K22">
        <v>0.94</v>
      </c>
    </row>
    <row r="23" spans="1:11" x14ac:dyDescent="0.2">
      <c r="A23">
        <v>22.05</v>
      </c>
      <c r="B23">
        <v>0.98</v>
      </c>
      <c r="C23">
        <v>0.84</v>
      </c>
      <c r="D23">
        <v>0.96</v>
      </c>
      <c r="E23">
        <v>0.88</v>
      </c>
      <c r="F23">
        <v>0.89</v>
      </c>
      <c r="G23">
        <v>0.96</v>
      </c>
      <c r="H23">
        <v>1.02</v>
      </c>
      <c r="I23">
        <v>1</v>
      </c>
      <c r="J23">
        <v>0.98</v>
      </c>
      <c r="K23">
        <v>0.95</v>
      </c>
    </row>
    <row r="24" spans="1:11" x14ac:dyDescent="0.2">
      <c r="A24">
        <v>26.81</v>
      </c>
      <c r="B24">
        <v>0.97</v>
      </c>
      <c r="C24">
        <v>0.85</v>
      </c>
      <c r="D24">
        <v>0.98</v>
      </c>
      <c r="E24">
        <v>0.89</v>
      </c>
      <c r="F24">
        <v>0.9</v>
      </c>
      <c r="G24">
        <v>0.97</v>
      </c>
      <c r="H24">
        <v>1.03</v>
      </c>
      <c r="I24">
        <v>1.01</v>
      </c>
      <c r="J24">
        <v>0.99</v>
      </c>
      <c r="K24">
        <v>0.95</v>
      </c>
    </row>
    <row r="25" spans="1:11" x14ac:dyDescent="0.2">
      <c r="A25">
        <v>31.58</v>
      </c>
      <c r="B25">
        <v>0.98</v>
      </c>
      <c r="C25">
        <v>0.87</v>
      </c>
      <c r="D25">
        <v>1</v>
      </c>
      <c r="E25">
        <v>0.91</v>
      </c>
      <c r="F25">
        <v>0.91</v>
      </c>
      <c r="G25">
        <v>0.99</v>
      </c>
      <c r="H25">
        <v>1.05</v>
      </c>
      <c r="I25">
        <v>1.03</v>
      </c>
      <c r="J25">
        <v>1.01</v>
      </c>
      <c r="K25">
        <v>0.98</v>
      </c>
    </row>
    <row r="26" spans="1:11" x14ac:dyDescent="0.2">
      <c r="A26">
        <v>36.33</v>
      </c>
      <c r="B26">
        <v>0.98</v>
      </c>
      <c r="C26">
        <v>0.85</v>
      </c>
      <c r="D26">
        <v>0.98</v>
      </c>
      <c r="E26">
        <v>0.89</v>
      </c>
      <c r="F26">
        <v>0.9</v>
      </c>
      <c r="G26">
        <v>0.97</v>
      </c>
      <c r="H26">
        <v>1.03</v>
      </c>
      <c r="I26">
        <v>1.01</v>
      </c>
      <c r="J26">
        <v>0.99</v>
      </c>
      <c r="K26">
        <v>0.96</v>
      </c>
    </row>
    <row r="27" spans="1:11" x14ac:dyDescent="0.2">
      <c r="A27">
        <v>41.08</v>
      </c>
      <c r="B27">
        <v>0.98</v>
      </c>
      <c r="C27">
        <v>0.85</v>
      </c>
      <c r="D27">
        <v>0.98</v>
      </c>
      <c r="E27">
        <v>0.9</v>
      </c>
      <c r="F27">
        <v>0.9</v>
      </c>
      <c r="G27">
        <v>0.97</v>
      </c>
      <c r="H27">
        <v>1.03</v>
      </c>
      <c r="I27">
        <v>1.02</v>
      </c>
      <c r="J27">
        <v>0.99</v>
      </c>
      <c r="K27">
        <v>0.96</v>
      </c>
    </row>
    <row r="28" spans="1:11" x14ac:dyDescent="0.2">
      <c r="A28">
        <v>45.85</v>
      </c>
      <c r="B28">
        <v>0.98</v>
      </c>
      <c r="C28">
        <v>0.87</v>
      </c>
      <c r="D28">
        <v>1</v>
      </c>
      <c r="E28">
        <v>0.91</v>
      </c>
      <c r="F28">
        <v>0.91</v>
      </c>
      <c r="G28">
        <v>0.99</v>
      </c>
      <c r="H28">
        <v>1.05</v>
      </c>
      <c r="I28">
        <v>1.02</v>
      </c>
      <c r="J28">
        <v>1</v>
      </c>
      <c r="K28">
        <v>0.97</v>
      </c>
    </row>
    <row r="29" spans="1:11" x14ac:dyDescent="0.2">
      <c r="A29">
        <v>50.6</v>
      </c>
      <c r="B29">
        <v>0.97</v>
      </c>
      <c r="C29">
        <v>0.88</v>
      </c>
      <c r="D29">
        <v>1.01</v>
      </c>
      <c r="E29">
        <v>0.92</v>
      </c>
      <c r="F29">
        <v>0.92</v>
      </c>
      <c r="G29">
        <v>1</v>
      </c>
      <c r="H29">
        <v>1.06</v>
      </c>
      <c r="I29">
        <v>1.04</v>
      </c>
      <c r="J29">
        <v>1</v>
      </c>
      <c r="K29">
        <v>0.98</v>
      </c>
    </row>
    <row r="30" spans="1:11" x14ac:dyDescent="0.2">
      <c r="A30">
        <v>55.37</v>
      </c>
      <c r="B30">
        <v>0.97</v>
      </c>
      <c r="C30">
        <v>0.85</v>
      </c>
      <c r="D30">
        <v>0.98</v>
      </c>
      <c r="E30">
        <v>0.9</v>
      </c>
      <c r="F30">
        <v>0.9</v>
      </c>
      <c r="G30">
        <v>0.97</v>
      </c>
      <c r="H30">
        <v>1.04</v>
      </c>
      <c r="I30">
        <v>1.01</v>
      </c>
      <c r="J30">
        <v>0.99</v>
      </c>
      <c r="K30">
        <v>0.96</v>
      </c>
    </row>
    <row r="31" spans="1:11" x14ac:dyDescent="0.2">
      <c r="A31">
        <v>60.13</v>
      </c>
      <c r="B31">
        <v>0.97</v>
      </c>
      <c r="C31">
        <v>0.85</v>
      </c>
      <c r="D31">
        <v>0.98</v>
      </c>
      <c r="E31">
        <v>0.9</v>
      </c>
      <c r="F31">
        <v>0.9</v>
      </c>
      <c r="G31">
        <v>0.97</v>
      </c>
      <c r="H31">
        <v>1.04</v>
      </c>
      <c r="I31">
        <v>1.02</v>
      </c>
      <c r="J31">
        <v>0.99</v>
      </c>
      <c r="K31">
        <v>0.96</v>
      </c>
    </row>
    <row r="32" spans="1:11" x14ac:dyDescent="0.2">
      <c r="A32">
        <v>64.900000000000006</v>
      </c>
      <c r="B32">
        <v>0.98</v>
      </c>
      <c r="C32">
        <v>0.87</v>
      </c>
      <c r="D32">
        <v>1.01</v>
      </c>
      <c r="E32">
        <v>0.92</v>
      </c>
      <c r="F32">
        <v>0.92</v>
      </c>
      <c r="G32">
        <v>0.99</v>
      </c>
      <c r="H32">
        <v>1.07</v>
      </c>
      <c r="I32">
        <v>1.04</v>
      </c>
      <c r="J32">
        <v>1.01</v>
      </c>
      <c r="K32">
        <v>0.98</v>
      </c>
    </row>
    <row r="33" spans="1:11" x14ac:dyDescent="0.2">
      <c r="A33">
        <v>69.650000000000006</v>
      </c>
      <c r="B33">
        <v>0.99</v>
      </c>
      <c r="C33">
        <v>0.89</v>
      </c>
      <c r="D33">
        <v>1.03</v>
      </c>
      <c r="E33">
        <v>0.94</v>
      </c>
      <c r="F33">
        <v>0.93</v>
      </c>
      <c r="G33">
        <v>1.01</v>
      </c>
      <c r="H33">
        <v>1.1000000000000001</v>
      </c>
      <c r="I33">
        <v>1.06</v>
      </c>
      <c r="J33">
        <v>1.02</v>
      </c>
      <c r="K33">
        <v>0.99</v>
      </c>
    </row>
    <row r="34" spans="1:11" x14ac:dyDescent="0.2">
      <c r="A34">
        <v>74.400000000000006</v>
      </c>
      <c r="B34">
        <v>0.98</v>
      </c>
      <c r="C34">
        <v>0.86</v>
      </c>
      <c r="D34">
        <v>0.99</v>
      </c>
      <c r="E34">
        <v>0.91</v>
      </c>
      <c r="F34">
        <v>0.9</v>
      </c>
      <c r="G34">
        <v>0.98</v>
      </c>
      <c r="H34">
        <v>1.05</v>
      </c>
      <c r="I34">
        <v>1.03</v>
      </c>
      <c r="J34">
        <v>1</v>
      </c>
      <c r="K34">
        <v>0.96</v>
      </c>
    </row>
    <row r="35" spans="1:11" x14ac:dyDescent="0.2">
      <c r="A35">
        <v>79.17</v>
      </c>
      <c r="B35">
        <v>0.98</v>
      </c>
      <c r="C35">
        <v>0.87</v>
      </c>
      <c r="D35">
        <v>1</v>
      </c>
      <c r="E35">
        <v>0.92</v>
      </c>
      <c r="F35">
        <v>0.91</v>
      </c>
      <c r="G35">
        <v>0.99</v>
      </c>
      <c r="H35">
        <v>1.06</v>
      </c>
      <c r="I35">
        <v>1.04</v>
      </c>
      <c r="J35">
        <v>1.01</v>
      </c>
      <c r="K35">
        <v>0.97</v>
      </c>
    </row>
    <row r="36" spans="1:11" x14ac:dyDescent="0.2">
      <c r="A36">
        <v>83.92</v>
      </c>
      <c r="B36">
        <v>0.99</v>
      </c>
      <c r="C36">
        <v>0.88</v>
      </c>
      <c r="D36">
        <v>1.02</v>
      </c>
      <c r="E36">
        <v>0.93</v>
      </c>
      <c r="F36">
        <v>0.93</v>
      </c>
      <c r="G36">
        <v>0.99</v>
      </c>
      <c r="H36">
        <v>1.08</v>
      </c>
      <c r="I36">
        <v>1.05</v>
      </c>
      <c r="J36">
        <v>1.01</v>
      </c>
      <c r="K36">
        <v>0.98</v>
      </c>
    </row>
    <row r="37" spans="1:11" x14ac:dyDescent="0.2">
      <c r="A37">
        <v>88.7</v>
      </c>
      <c r="B37">
        <v>0.99</v>
      </c>
      <c r="C37">
        <v>0.89</v>
      </c>
      <c r="D37">
        <v>1.03</v>
      </c>
      <c r="E37">
        <v>0.93</v>
      </c>
      <c r="F37">
        <v>0.93</v>
      </c>
      <c r="G37">
        <v>1.01</v>
      </c>
      <c r="H37">
        <v>1.0900000000000001</v>
      </c>
      <c r="I37">
        <v>1.06</v>
      </c>
      <c r="J37">
        <v>1.02</v>
      </c>
      <c r="K37">
        <v>0.99</v>
      </c>
    </row>
    <row r="38" spans="1:11" x14ac:dyDescent="0.2">
      <c r="A38">
        <v>93.47</v>
      </c>
      <c r="B38">
        <v>0.99</v>
      </c>
      <c r="C38">
        <v>0.91</v>
      </c>
      <c r="D38">
        <v>1.05</v>
      </c>
      <c r="E38">
        <v>0.96</v>
      </c>
      <c r="F38">
        <v>0.94</v>
      </c>
      <c r="G38">
        <v>1.02</v>
      </c>
      <c r="H38">
        <v>1.1100000000000001</v>
      </c>
      <c r="I38">
        <v>1.07</v>
      </c>
      <c r="J38">
        <v>1.03</v>
      </c>
      <c r="K38">
        <v>1</v>
      </c>
    </row>
    <row r="39" spans="1:11" x14ac:dyDescent="0.2">
      <c r="A39">
        <v>98.24</v>
      </c>
      <c r="B39">
        <v>0.99</v>
      </c>
      <c r="C39">
        <v>0.91</v>
      </c>
      <c r="D39">
        <v>1.05</v>
      </c>
      <c r="E39">
        <v>0.96</v>
      </c>
      <c r="F39">
        <v>0.94</v>
      </c>
      <c r="G39">
        <v>1.02</v>
      </c>
      <c r="H39">
        <v>1.1100000000000001</v>
      </c>
      <c r="I39">
        <v>1.07</v>
      </c>
      <c r="J39">
        <v>1.04</v>
      </c>
      <c r="K39">
        <v>1</v>
      </c>
    </row>
    <row r="40" spans="1:11" x14ac:dyDescent="0.2">
      <c r="A40">
        <v>103.01</v>
      </c>
      <c r="B40">
        <v>0.99</v>
      </c>
      <c r="C40">
        <v>0.9</v>
      </c>
      <c r="D40">
        <v>1.04</v>
      </c>
      <c r="E40">
        <v>0.95</v>
      </c>
      <c r="F40">
        <v>0.94</v>
      </c>
      <c r="G40">
        <v>1.01</v>
      </c>
      <c r="H40">
        <v>1.1000000000000001</v>
      </c>
      <c r="I40">
        <v>1.06</v>
      </c>
      <c r="J40">
        <v>1.03</v>
      </c>
      <c r="K40">
        <v>0.99</v>
      </c>
    </row>
    <row r="41" spans="1:11" x14ac:dyDescent="0.2">
      <c r="A41">
        <v>107.76</v>
      </c>
      <c r="B41">
        <v>0.99</v>
      </c>
      <c r="C41">
        <v>0.89</v>
      </c>
      <c r="D41">
        <v>1.03</v>
      </c>
      <c r="E41">
        <v>0.94</v>
      </c>
      <c r="F41">
        <v>0.93</v>
      </c>
      <c r="G41">
        <v>1</v>
      </c>
      <c r="H41">
        <v>1.08</v>
      </c>
      <c r="I41">
        <v>1.05</v>
      </c>
      <c r="J41">
        <v>1.02</v>
      </c>
      <c r="K41">
        <v>0.99</v>
      </c>
    </row>
    <row r="42" spans="1:11" x14ac:dyDescent="0.2">
      <c r="A42">
        <v>112.52</v>
      </c>
      <c r="B42">
        <v>1</v>
      </c>
      <c r="C42">
        <v>0.91</v>
      </c>
      <c r="D42">
        <v>1.05</v>
      </c>
      <c r="E42">
        <v>0.96</v>
      </c>
      <c r="F42">
        <v>0.95</v>
      </c>
      <c r="G42">
        <v>1.02</v>
      </c>
      <c r="H42">
        <v>1.1100000000000001</v>
      </c>
      <c r="I42">
        <v>1.07</v>
      </c>
      <c r="J42">
        <v>1.04</v>
      </c>
      <c r="K42">
        <v>1</v>
      </c>
    </row>
    <row r="43" spans="1:11" x14ac:dyDescent="0.2">
      <c r="A43">
        <v>117.27</v>
      </c>
      <c r="B43">
        <v>1</v>
      </c>
      <c r="C43">
        <v>0.93</v>
      </c>
      <c r="D43">
        <v>1.07</v>
      </c>
      <c r="E43">
        <v>0.98</v>
      </c>
      <c r="F43">
        <v>0.96</v>
      </c>
      <c r="G43">
        <v>1.04</v>
      </c>
      <c r="H43">
        <v>1.1299999999999999</v>
      </c>
      <c r="I43">
        <v>1.08</v>
      </c>
      <c r="J43">
        <v>1.05</v>
      </c>
      <c r="K43">
        <v>1.01</v>
      </c>
    </row>
    <row r="44" spans="1:11" x14ac:dyDescent="0.2">
      <c r="A44">
        <v>122.06</v>
      </c>
      <c r="B44">
        <v>1.01</v>
      </c>
      <c r="C44">
        <v>0.95</v>
      </c>
      <c r="D44">
        <v>1.1000000000000001</v>
      </c>
      <c r="E44">
        <v>1.01</v>
      </c>
      <c r="F44">
        <v>0.98</v>
      </c>
      <c r="G44">
        <v>1.06</v>
      </c>
      <c r="H44">
        <v>1.1599999999999999</v>
      </c>
      <c r="I44">
        <v>1.1100000000000001</v>
      </c>
      <c r="J44">
        <v>1.07</v>
      </c>
      <c r="K44">
        <v>1.03</v>
      </c>
    </row>
    <row r="45" spans="1:11" x14ac:dyDescent="0.2">
      <c r="A45">
        <v>126.82</v>
      </c>
      <c r="B45">
        <v>1.01</v>
      </c>
      <c r="C45">
        <v>0.96</v>
      </c>
      <c r="D45">
        <v>1.1100000000000001</v>
      </c>
      <c r="E45">
        <v>1.01</v>
      </c>
      <c r="F45">
        <v>0.99</v>
      </c>
      <c r="G45">
        <v>1.07</v>
      </c>
      <c r="H45">
        <v>1.18</v>
      </c>
      <c r="I45">
        <v>1.1200000000000001</v>
      </c>
      <c r="J45">
        <v>1.08</v>
      </c>
      <c r="K45">
        <v>1.04</v>
      </c>
    </row>
    <row r="46" spans="1:11" x14ac:dyDescent="0.2">
      <c r="A46">
        <v>131.59</v>
      </c>
      <c r="B46">
        <v>1.01</v>
      </c>
      <c r="C46">
        <v>0.96</v>
      </c>
      <c r="D46">
        <v>1.1200000000000001</v>
      </c>
      <c r="E46">
        <v>1.02</v>
      </c>
      <c r="F46">
        <v>0.99</v>
      </c>
      <c r="G46">
        <v>1.08</v>
      </c>
      <c r="H46">
        <v>1.18</v>
      </c>
      <c r="I46">
        <v>1.1200000000000001</v>
      </c>
      <c r="J46">
        <v>1.07</v>
      </c>
      <c r="K46">
        <v>1.04</v>
      </c>
    </row>
    <row r="47" spans="1:11" x14ac:dyDescent="0.2">
      <c r="A47">
        <v>136.34</v>
      </c>
      <c r="B47">
        <v>1.03</v>
      </c>
      <c r="C47">
        <v>0.95</v>
      </c>
      <c r="D47">
        <v>1.1000000000000001</v>
      </c>
      <c r="E47">
        <v>1.01</v>
      </c>
      <c r="F47">
        <v>0.99</v>
      </c>
      <c r="G47">
        <v>1.07</v>
      </c>
      <c r="H47">
        <v>1.1599999999999999</v>
      </c>
      <c r="I47">
        <v>1.1200000000000001</v>
      </c>
      <c r="J47">
        <v>1.08</v>
      </c>
      <c r="K47">
        <v>1.04</v>
      </c>
    </row>
    <row r="48" spans="1:11" x14ac:dyDescent="0.2">
      <c r="A48">
        <v>141.09</v>
      </c>
      <c r="B48">
        <v>1</v>
      </c>
      <c r="C48">
        <v>0.92</v>
      </c>
      <c r="D48">
        <v>1.06</v>
      </c>
      <c r="E48">
        <v>0.97</v>
      </c>
      <c r="F48">
        <v>0.95</v>
      </c>
      <c r="G48">
        <v>1.03</v>
      </c>
      <c r="H48">
        <v>1.1200000000000001</v>
      </c>
      <c r="I48">
        <v>1.08</v>
      </c>
      <c r="J48">
        <v>1.04</v>
      </c>
      <c r="K48">
        <v>1</v>
      </c>
    </row>
    <row r="49" spans="1:12" x14ac:dyDescent="0.2">
      <c r="A49">
        <v>145.86000000000001</v>
      </c>
      <c r="B49">
        <v>0.99</v>
      </c>
      <c r="C49">
        <v>0.91</v>
      </c>
      <c r="D49">
        <v>1.05</v>
      </c>
      <c r="E49">
        <v>0.96</v>
      </c>
      <c r="F49">
        <v>0.94</v>
      </c>
      <c r="G49">
        <v>1.02</v>
      </c>
      <c r="H49">
        <v>1.1100000000000001</v>
      </c>
      <c r="I49">
        <v>1.07</v>
      </c>
      <c r="J49">
        <v>1.03</v>
      </c>
      <c r="K49">
        <v>0.99</v>
      </c>
    </row>
    <row r="50" spans="1:12" x14ac:dyDescent="0.2">
      <c r="A50">
        <v>150.61000000000001</v>
      </c>
      <c r="B50">
        <v>0.99</v>
      </c>
      <c r="C50">
        <v>0.89</v>
      </c>
      <c r="D50">
        <v>1.02</v>
      </c>
      <c r="E50">
        <v>0.94</v>
      </c>
      <c r="F50">
        <v>0.92</v>
      </c>
      <c r="G50">
        <v>1</v>
      </c>
      <c r="H50">
        <v>1.08</v>
      </c>
      <c r="I50">
        <v>1.04</v>
      </c>
      <c r="J50">
        <v>1.02</v>
      </c>
      <c r="K50">
        <v>0.98</v>
      </c>
    </row>
    <row r="51" spans="1:12" x14ac:dyDescent="0.2">
      <c r="A51">
        <v>155.38</v>
      </c>
      <c r="B51">
        <v>0.99</v>
      </c>
      <c r="C51">
        <v>0.9</v>
      </c>
      <c r="D51">
        <v>1.05</v>
      </c>
      <c r="E51">
        <v>0.95</v>
      </c>
      <c r="F51">
        <v>0.94</v>
      </c>
      <c r="G51">
        <v>1.01</v>
      </c>
      <c r="H51">
        <v>1.08</v>
      </c>
      <c r="I51">
        <v>1.07</v>
      </c>
      <c r="J51">
        <v>1.03</v>
      </c>
      <c r="K51">
        <v>0.99</v>
      </c>
    </row>
    <row r="52" spans="1:12" x14ac:dyDescent="0.2">
      <c r="A52">
        <v>160.15</v>
      </c>
      <c r="B52">
        <v>1</v>
      </c>
      <c r="C52">
        <v>0.92</v>
      </c>
      <c r="D52">
        <v>1.06</v>
      </c>
      <c r="E52">
        <v>0.97</v>
      </c>
      <c r="F52">
        <v>0.95</v>
      </c>
      <c r="G52">
        <v>1.03</v>
      </c>
      <c r="H52">
        <v>1.1200000000000001</v>
      </c>
      <c r="I52">
        <v>1.08</v>
      </c>
      <c r="J52">
        <v>1.04</v>
      </c>
      <c r="K52">
        <v>1</v>
      </c>
    </row>
    <row r="53" spans="1:12" x14ac:dyDescent="0.2">
      <c r="A53">
        <v>164.91</v>
      </c>
      <c r="B53">
        <v>1</v>
      </c>
      <c r="C53">
        <v>0.94</v>
      </c>
      <c r="D53">
        <v>1.0900000000000001</v>
      </c>
      <c r="E53">
        <v>0.99</v>
      </c>
      <c r="F53">
        <v>0.97</v>
      </c>
      <c r="G53">
        <v>1.05</v>
      </c>
      <c r="H53">
        <v>1.1499999999999999</v>
      </c>
      <c r="I53">
        <v>1.1000000000000001</v>
      </c>
      <c r="J53">
        <v>1.06</v>
      </c>
      <c r="K53">
        <v>1.02</v>
      </c>
    </row>
    <row r="54" spans="1:12" x14ac:dyDescent="0.2">
      <c r="A54">
        <v>169.66</v>
      </c>
      <c r="B54">
        <v>1</v>
      </c>
      <c r="C54">
        <v>0.94</v>
      </c>
      <c r="D54">
        <v>1.0900000000000001</v>
      </c>
      <c r="E54">
        <v>0.99</v>
      </c>
      <c r="F54">
        <v>0.97</v>
      </c>
      <c r="G54">
        <v>1.05</v>
      </c>
      <c r="H54">
        <v>1.1499999999999999</v>
      </c>
      <c r="I54">
        <v>1.1000000000000001</v>
      </c>
      <c r="J54">
        <v>1.06</v>
      </c>
      <c r="K54">
        <v>1.03</v>
      </c>
    </row>
    <row r="55" spans="1:12" x14ac:dyDescent="0.2">
      <c r="A55">
        <v>179.1</v>
      </c>
      <c r="B55" t="s">
        <v>31</v>
      </c>
    </row>
    <row r="56" spans="1:12" x14ac:dyDescent="0.2">
      <c r="A56">
        <v>179.1</v>
      </c>
      <c r="B56">
        <v>1</v>
      </c>
      <c r="C56">
        <v>0.92</v>
      </c>
      <c r="D56">
        <v>1.07</v>
      </c>
      <c r="E56">
        <v>0.97</v>
      </c>
      <c r="F56">
        <v>0.95</v>
      </c>
      <c r="G56">
        <v>1.03</v>
      </c>
      <c r="H56">
        <v>1.1200000000000001</v>
      </c>
      <c r="I56">
        <v>1.08</v>
      </c>
      <c r="J56">
        <v>1.05</v>
      </c>
      <c r="K56">
        <v>1.01</v>
      </c>
    </row>
    <row r="57" spans="1:12" x14ac:dyDescent="0.2">
      <c r="A57">
        <v>179.18</v>
      </c>
      <c r="B57">
        <v>0.99</v>
      </c>
      <c r="C57">
        <v>0.91</v>
      </c>
      <c r="D57">
        <v>1.05</v>
      </c>
      <c r="E57">
        <v>0.95</v>
      </c>
      <c r="F57">
        <v>0.94</v>
      </c>
      <c r="G57">
        <v>1.01</v>
      </c>
      <c r="H57">
        <v>1.0900000000000001</v>
      </c>
      <c r="I57">
        <v>1.06</v>
      </c>
      <c r="J57">
        <v>1.03</v>
      </c>
      <c r="K57">
        <v>0.99</v>
      </c>
    </row>
    <row r="58" spans="1:12" x14ac:dyDescent="0.2">
      <c r="A58">
        <v>183.93</v>
      </c>
      <c r="B58">
        <v>0.98</v>
      </c>
      <c r="C58">
        <v>0.89</v>
      </c>
      <c r="D58">
        <v>1.02</v>
      </c>
      <c r="E58">
        <v>0.93</v>
      </c>
      <c r="F58">
        <v>0.92</v>
      </c>
      <c r="G58">
        <v>0.99</v>
      </c>
      <c r="H58">
        <v>1.07</v>
      </c>
      <c r="I58">
        <v>1.04</v>
      </c>
      <c r="J58">
        <v>1.01</v>
      </c>
      <c r="K58">
        <v>0.98</v>
      </c>
    </row>
    <row r="59" spans="1:12" x14ac:dyDescent="0.2">
      <c r="A59">
        <v>188.72</v>
      </c>
      <c r="B59">
        <v>0.98</v>
      </c>
      <c r="C59">
        <v>0.88</v>
      </c>
      <c r="D59">
        <v>1.02</v>
      </c>
      <c r="E59">
        <v>0.93</v>
      </c>
      <c r="F59">
        <v>0.92</v>
      </c>
      <c r="G59">
        <v>0.99</v>
      </c>
      <c r="H59">
        <v>1.06</v>
      </c>
      <c r="I59">
        <v>1.04</v>
      </c>
      <c r="J59">
        <v>1.01</v>
      </c>
      <c r="K59">
        <v>0.98</v>
      </c>
    </row>
    <row r="60" spans="1:12" x14ac:dyDescent="0.2">
      <c r="A60">
        <v>198.18</v>
      </c>
      <c r="B60" t="s">
        <v>31</v>
      </c>
      <c r="C60" s="1">
        <f t="shared" ref="C60:J60" si="0">AVERAGE(C19:C59)</f>
        <v>0.89200000000000002</v>
      </c>
      <c r="D60" s="1">
        <f t="shared" si="0"/>
        <v>1.0297500000000004</v>
      </c>
      <c r="E60" s="1">
        <f t="shared" si="0"/>
        <v>0.94025000000000036</v>
      </c>
      <c r="F60" s="1">
        <f t="shared" si="0"/>
        <v>0.93150000000000011</v>
      </c>
      <c r="G60" s="1">
        <f t="shared" si="0"/>
        <v>1.0067499999999998</v>
      </c>
      <c r="H60" s="1">
        <f t="shared" si="0"/>
        <v>1.0859999999999999</v>
      </c>
      <c r="I60" s="1">
        <f t="shared" si="0"/>
        <v>1.0542500000000001</v>
      </c>
      <c r="J60" s="1">
        <f t="shared" si="0"/>
        <v>1.0217500000000002</v>
      </c>
      <c r="K60" s="1">
        <f>AVERAGE(K19:K59)</f>
        <v>0.98749999999999982</v>
      </c>
      <c r="L60" s="1" t="s">
        <v>107</v>
      </c>
    </row>
    <row r="61" spans="1:12" x14ac:dyDescent="0.2">
      <c r="A61">
        <v>198.18</v>
      </c>
      <c r="B61">
        <v>0.97</v>
      </c>
      <c r="C61">
        <v>0.86</v>
      </c>
      <c r="D61">
        <v>0.99</v>
      </c>
      <c r="E61">
        <v>0.9</v>
      </c>
      <c r="F61">
        <v>0.9</v>
      </c>
      <c r="G61">
        <v>0.97</v>
      </c>
      <c r="H61">
        <v>1.03</v>
      </c>
      <c r="I61">
        <v>1.01</v>
      </c>
      <c r="J61">
        <v>0.99</v>
      </c>
      <c r="K61">
        <v>0.96</v>
      </c>
    </row>
    <row r="62" spans="1:12" x14ac:dyDescent="0.2">
      <c r="A62">
        <v>198.27</v>
      </c>
      <c r="B62">
        <v>0.96</v>
      </c>
      <c r="C62">
        <v>0.85</v>
      </c>
      <c r="D62">
        <v>0.98</v>
      </c>
      <c r="E62">
        <v>0.89</v>
      </c>
      <c r="F62">
        <v>0.88</v>
      </c>
      <c r="G62">
        <v>0.95</v>
      </c>
      <c r="H62">
        <v>1.02</v>
      </c>
      <c r="I62">
        <v>1.01</v>
      </c>
      <c r="J62">
        <v>0.98</v>
      </c>
      <c r="K62">
        <v>0.94</v>
      </c>
    </row>
    <row r="63" spans="1:12" x14ac:dyDescent="0.2">
      <c r="A63">
        <v>203.02</v>
      </c>
      <c r="B63">
        <v>0.96</v>
      </c>
      <c r="C63">
        <v>0.85</v>
      </c>
      <c r="D63">
        <v>0.97</v>
      </c>
      <c r="E63">
        <v>0.88</v>
      </c>
      <c r="F63">
        <v>0.88</v>
      </c>
      <c r="G63">
        <v>0.95</v>
      </c>
      <c r="H63">
        <v>1.01</v>
      </c>
      <c r="I63">
        <v>0.99</v>
      </c>
      <c r="J63">
        <v>0.97</v>
      </c>
      <c r="K63">
        <v>0.94</v>
      </c>
    </row>
    <row r="64" spans="1:12" x14ac:dyDescent="0.2">
      <c r="A64">
        <v>207.77</v>
      </c>
      <c r="B64">
        <v>0.95</v>
      </c>
      <c r="C64">
        <v>0.84</v>
      </c>
      <c r="D64">
        <v>0.96</v>
      </c>
      <c r="E64">
        <v>0.87</v>
      </c>
      <c r="F64">
        <v>0.86</v>
      </c>
      <c r="G64">
        <v>0.95</v>
      </c>
      <c r="H64">
        <v>0.99</v>
      </c>
      <c r="I64">
        <v>0.98</v>
      </c>
      <c r="J64">
        <v>0.94</v>
      </c>
      <c r="K64">
        <v>0.94</v>
      </c>
    </row>
    <row r="65" spans="1:11" x14ac:dyDescent="0.2">
      <c r="A65">
        <v>212.53</v>
      </c>
      <c r="B65">
        <v>0.96</v>
      </c>
      <c r="C65">
        <v>0.85</v>
      </c>
      <c r="D65">
        <v>0.97</v>
      </c>
      <c r="E65">
        <v>0.89</v>
      </c>
      <c r="F65">
        <v>0.87</v>
      </c>
      <c r="G65">
        <v>0.96</v>
      </c>
      <c r="H65">
        <v>1.01</v>
      </c>
      <c r="I65">
        <v>1</v>
      </c>
      <c r="J65">
        <v>0.97</v>
      </c>
      <c r="K65">
        <v>0.94</v>
      </c>
    </row>
    <row r="66" spans="1:11" x14ac:dyDescent="0.2">
      <c r="A66">
        <v>217.29</v>
      </c>
      <c r="B66">
        <v>0.97</v>
      </c>
      <c r="C66">
        <v>0.86</v>
      </c>
      <c r="D66">
        <v>0.99</v>
      </c>
      <c r="E66">
        <v>0.91</v>
      </c>
      <c r="F66">
        <v>0.88</v>
      </c>
      <c r="G66">
        <v>0.97</v>
      </c>
      <c r="H66">
        <v>1.02</v>
      </c>
      <c r="I66">
        <v>1.03</v>
      </c>
      <c r="J66">
        <v>0.98</v>
      </c>
      <c r="K66">
        <v>0.95</v>
      </c>
    </row>
    <row r="67" spans="1:11" x14ac:dyDescent="0.2">
      <c r="A67">
        <v>222.05</v>
      </c>
      <c r="B67">
        <v>0.98</v>
      </c>
      <c r="C67">
        <v>0.87</v>
      </c>
      <c r="D67">
        <v>1</v>
      </c>
      <c r="E67">
        <v>0.94</v>
      </c>
      <c r="F67">
        <v>0.9</v>
      </c>
      <c r="G67">
        <v>0.99</v>
      </c>
      <c r="H67">
        <v>1.03</v>
      </c>
      <c r="I67">
        <v>1.05</v>
      </c>
      <c r="J67">
        <v>1</v>
      </c>
      <c r="K67">
        <v>0.95</v>
      </c>
    </row>
    <row r="68" spans="1:11" x14ac:dyDescent="0.2">
      <c r="A68">
        <v>226.82</v>
      </c>
      <c r="B68">
        <v>0.96</v>
      </c>
      <c r="C68">
        <v>0.88</v>
      </c>
      <c r="D68">
        <v>1.02</v>
      </c>
      <c r="E68">
        <v>0.95</v>
      </c>
      <c r="F68">
        <v>0.91</v>
      </c>
      <c r="G68">
        <v>1</v>
      </c>
      <c r="H68">
        <v>1.06</v>
      </c>
      <c r="I68">
        <v>1.07</v>
      </c>
      <c r="J68">
        <v>1</v>
      </c>
      <c r="K68">
        <v>0.97</v>
      </c>
    </row>
    <row r="69" spans="1:11" x14ac:dyDescent="0.2">
      <c r="A69">
        <v>231.59</v>
      </c>
      <c r="B69">
        <v>1</v>
      </c>
      <c r="C69">
        <v>0.9</v>
      </c>
      <c r="D69">
        <v>1.05</v>
      </c>
      <c r="E69">
        <v>0.99</v>
      </c>
      <c r="F69">
        <v>0.93</v>
      </c>
      <c r="G69">
        <v>1.03</v>
      </c>
      <c r="H69">
        <v>1.0900000000000001</v>
      </c>
      <c r="I69">
        <v>1.1100000000000001</v>
      </c>
      <c r="J69">
        <v>1.02</v>
      </c>
      <c r="K69">
        <v>0.99</v>
      </c>
    </row>
    <row r="70" spans="1:11" x14ac:dyDescent="0.2">
      <c r="A70">
        <v>236.32</v>
      </c>
      <c r="B70">
        <v>0.99</v>
      </c>
      <c r="C70">
        <v>0.92</v>
      </c>
      <c r="D70">
        <v>1.07</v>
      </c>
      <c r="E70">
        <v>1.01</v>
      </c>
      <c r="F70">
        <v>0.95</v>
      </c>
      <c r="G70">
        <v>1.06</v>
      </c>
      <c r="H70">
        <v>1.1200000000000001</v>
      </c>
      <c r="I70">
        <v>1.1499999999999999</v>
      </c>
      <c r="J70">
        <v>1.04</v>
      </c>
      <c r="K70">
        <v>1.01</v>
      </c>
    </row>
    <row r="71" spans="1:11" x14ac:dyDescent="0.2">
      <c r="A71">
        <v>241.09</v>
      </c>
      <c r="B71">
        <v>1</v>
      </c>
      <c r="C71">
        <v>0.94</v>
      </c>
      <c r="D71">
        <v>1.0900000000000001</v>
      </c>
      <c r="E71">
        <v>1.04</v>
      </c>
      <c r="F71">
        <v>0.98</v>
      </c>
      <c r="G71">
        <v>1.08</v>
      </c>
      <c r="H71">
        <v>1.1499999999999999</v>
      </c>
      <c r="I71">
        <v>1.18</v>
      </c>
      <c r="J71">
        <v>1.06</v>
      </c>
      <c r="K71">
        <v>1.03</v>
      </c>
    </row>
    <row r="72" spans="1:11" x14ac:dyDescent="0.2">
      <c r="A72">
        <v>245.86</v>
      </c>
      <c r="B72">
        <v>1.02</v>
      </c>
      <c r="C72">
        <v>0.96</v>
      </c>
      <c r="D72">
        <v>1.1299999999999999</v>
      </c>
      <c r="E72">
        <v>1.08</v>
      </c>
      <c r="F72">
        <v>1.01</v>
      </c>
      <c r="G72">
        <v>1.1100000000000001</v>
      </c>
      <c r="H72">
        <v>1.19</v>
      </c>
      <c r="I72">
        <v>1.21</v>
      </c>
      <c r="J72">
        <v>1.08</v>
      </c>
      <c r="K72">
        <v>1.06</v>
      </c>
    </row>
    <row r="73" spans="1:11" x14ac:dyDescent="0.2">
      <c r="A73">
        <v>250.61</v>
      </c>
      <c r="B73">
        <v>1.03</v>
      </c>
      <c r="C73">
        <v>0.98</v>
      </c>
      <c r="D73">
        <v>1.1599999999999999</v>
      </c>
      <c r="E73">
        <v>1.1000000000000001</v>
      </c>
      <c r="F73">
        <v>1.03</v>
      </c>
      <c r="G73">
        <v>1.1299999999999999</v>
      </c>
      <c r="H73">
        <v>1.23</v>
      </c>
      <c r="I73">
        <v>1.24</v>
      </c>
      <c r="J73">
        <v>1.1000000000000001</v>
      </c>
      <c r="K73">
        <v>1.07</v>
      </c>
    </row>
    <row r="74" spans="1:11" x14ac:dyDescent="0.2">
      <c r="A74">
        <v>255.39</v>
      </c>
      <c r="B74">
        <v>1.04</v>
      </c>
      <c r="C74">
        <v>1.01</v>
      </c>
      <c r="D74">
        <v>1.2</v>
      </c>
      <c r="E74">
        <v>1.1399999999999999</v>
      </c>
      <c r="F74">
        <v>1.06</v>
      </c>
      <c r="G74">
        <v>1.17</v>
      </c>
      <c r="H74">
        <v>1.27</v>
      </c>
      <c r="I74">
        <v>1.28</v>
      </c>
      <c r="J74">
        <v>1.1299999999999999</v>
      </c>
      <c r="K74">
        <v>1.1000000000000001</v>
      </c>
    </row>
    <row r="75" spans="1:11" x14ac:dyDescent="0.2">
      <c r="A75">
        <v>260.16000000000003</v>
      </c>
      <c r="B75">
        <v>1.03</v>
      </c>
      <c r="C75">
        <v>1.02</v>
      </c>
      <c r="D75">
        <v>1.21</v>
      </c>
      <c r="E75">
        <v>1.1599999999999999</v>
      </c>
      <c r="F75">
        <v>1.07</v>
      </c>
      <c r="G75">
        <v>1.18</v>
      </c>
      <c r="H75">
        <v>1.28</v>
      </c>
      <c r="I75">
        <v>1.29</v>
      </c>
      <c r="J75">
        <v>1.1399999999999999</v>
      </c>
      <c r="K75">
        <v>1.1100000000000001</v>
      </c>
    </row>
    <row r="76" spans="1:11" x14ac:dyDescent="0.2">
      <c r="A76">
        <v>264.93</v>
      </c>
      <c r="B76">
        <v>1.04</v>
      </c>
      <c r="C76">
        <v>1.03</v>
      </c>
      <c r="D76">
        <v>1.22</v>
      </c>
      <c r="E76">
        <v>1.17</v>
      </c>
      <c r="F76">
        <v>1.07</v>
      </c>
      <c r="G76">
        <v>1.19</v>
      </c>
      <c r="H76">
        <v>1.3</v>
      </c>
      <c r="I76">
        <v>1.29</v>
      </c>
      <c r="J76">
        <v>1.1399999999999999</v>
      </c>
      <c r="K76">
        <v>1.1299999999999999</v>
      </c>
    </row>
    <row r="77" spans="1:11" x14ac:dyDescent="0.2">
      <c r="A77">
        <v>269.69</v>
      </c>
      <c r="B77">
        <v>1.04</v>
      </c>
      <c r="C77">
        <v>1.01</v>
      </c>
      <c r="D77">
        <v>1.2</v>
      </c>
      <c r="E77">
        <v>1.1499999999999999</v>
      </c>
      <c r="F77">
        <v>1.05</v>
      </c>
      <c r="G77">
        <v>1.18</v>
      </c>
      <c r="H77">
        <v>1.28</v>
      </c>
      <c r="I77">
        <v>1.27</v>
      </c>
      <c r="J77">
        <v>1.1299999999999999</v>
      </c>
      <c r="K77">
        <v>1.1000000000000001</v>
      </c>
    </row>
    <row r="78" spans="1:11" x14ac:dyDescent="0.2">
      <c r="A78">
        <v>274.44</v>
      </c>
      <c r="B78">
        <v>1.03</v>
      </c>
      <c r="C78">
        <v>0.99</v>
      </c>
      <c r="D78">
        <v>1.1599999999999999</v>
      </c>
      <c r="E78">
        <v>1.1200000000000001</v>
      </c>
      <c r="F78">
        <v>1.03</v>
      </c>
      <c r="G78">
        <v>1.1599999999999999</v>
      </c>
      <c r="H78">
        <v>1.24</v>
      </c>
      <c r="I78">
        <v>1.23</v>
      </c>
      <c r="J78">
        <v>1.1100000000000001</v>
      </c>
      <c r="K78">
        <v>1.08</v>
      </c>
    </row>
    <row r="79" spans="1:11" x14ac:dyDescent="0.2">
      <c r="A79">
        <v>279.20999999999998</v>
      </c>
      <c r="B79">
        <v>1.02</v>
      </c>
      <c r="C79">
        <v>0.98</v>
      </c>
      <c r="D79">
        <v>1.1599999999999999</v>
      </c>
      <c r="E79">
        <v>1.1100000000000001</v>
      </c>
      <c r="F79">
        <v>1.03</v>
      </c>
      <c r="G79">
        <v>1.1599999999999999</v>
      </c>
      <c r="H79">
        <v>1.23</v>
      </c>
      <c r="I79">
        <v>1.22</v>
      </c>
      <c r="J79">
        <v>1.28</v>
      </c>
      <c r="K79">
        <v>1.08</v>
      </c>
    </row>
    <row r="80" spans="1:11" x14ac:dyDescent="0.2">
      <c r="A80">
        <v>283.95999999999998</v>
      </c>
      <c r="B80">
        <v>1.01</v>
      </c>
      <c r="C80">
        <v>0.95</v>
      </c>
      <c r="D80">
        <v>1.1200000000000001</v>
      </c>
      <c r="E80">
        <v>1.08</v>
      </c>
      <c r="F80">
        <v>1</v>
      </c>
      <c r="G80">
        <v>1.1299999999999999</v>
      </c>
      <c r="H80">
        <v>1.19</v>
      </c>
      <c r="I80">
        <v>1.18</v>
      </c>
      <c r="J80">
        <v>1.34</v>
      </c>
      <c r="K80">
        <v>1.05</v>
      </c>
    </row>
    <row r="81" spans="1:11" x14ac:dyDescent="0.2">
      <c r="A81">
        <v>288.75</v>
      </c>
      <c r="B81">
        <v>1</v>
      </c>
      <c r="C81">
        <v>0.93</v>
      </c>
      <c r="D81">
        <v>1.1000000000000001</v>
      </c>
      <c r="E81">
        <v>1.06</v>
      </c>
      <c r="F81">
        <v>0.99</v>
      </c>
      <c r="G81">
        <v>1.1100000000000001</v>
      </c>
      <c r="H81">
        <v>1.1599999999999999</v>
      </c>
      <c r="I81">
        <v>1.1599999999999999</v>
      </c>
      <c r="J81">
        <v>1.22</v>
      </c>
      <c r="K81">
        <v>1.04</v>
      </c>
    </row>
    <row r="82" spans="1:11" x14ac:dyDescent="0.2">
      <c r="A82">
        <v>293.51</v>
      </c>
      <c r="B82">
        <v>1</v>
      </c>
      <c r="C82">
        <v>0.91</v>
      </c>
      <c r="D82">
        <v>1.07</v>
      </c>
      <c r="E82">
        <v>1.03</v>
      </c>
      <c r="F82">
        <v>0.97</v>
      </c>
      <c r="G82">
        <v>1.0900000000000001</v>
      </c>
      <c r="H82">
        <v>1.1299999999999999</v>
      </c>
      <c r="I82">
        <v>1.1299999999999999</v>
      </c>
      <c r="J82">
        <v>1.1299999999999999</v>
      </c>
      <c r="K82">
        <v>1.02</v>
      </c>
    </row>
    <row r="83" spans="1:11" x14ac:dyDescent="0.2">
      <c r="A83">
        <v>298.27999999999997</v>
      </c>
      <c r="B83">
        <v>1.01</v>
      </c>
      <c r="C83">
        <v>0.94</v>
      </c>
      <c r="D83">
        <v>1.1000000000000001</v>
      </c>
      <c r="E83">
        <v>1.07</v>
      </c>
      <c r="F83">
        <v>0.99</v>
      </c>
      <c r="G83">
        <v>1.1200000000000001</v>
      </c>
      <c r="H83">
        <v>1.17</v>
      </c>
      <c r="I83">
        <v>1.1599999999999999</v>
      </c>
      <c r="J83">
        <v>1.0900000000000001</v>
      </c>
      <c r="K83">
        <v>1.04</v>
      </c>
    </row>
    <row r="84" spans="1:11" x14ac:dyDescent="0.2">
      <c r="A84">
        <v>303.05</v>
      </c>
      <c r="B84">
        <v>1</v>
      </c>
      <c r="C84">
        <v>0.95</v>
      </c>
      <c r="D84">
        <v>1.1200000000000001</v>
      </c>
      <c r="E84">
        <v>1.08</v>
      </c>
      <c r="F84">
        <v>1</v>
      </c>
      <c r="G84">
        <v>1.1299999999999999</v>
      </c>
      <c r="H84">
        <v>1.18</v>
      </c>
      <c r="I84">
        <v>1.17</v>
      </c>
      <c r="J84">
        <v>1.06</v>
      </c>
      <c r="K84">
        <v>1.05</v>
      </c>
    </row>
    <row r="85" spans="1:11" x14ac:dyDescent="0.2">
      <c r="A85">
        <v>307.8</v>
      </c>
      <c r="B85">
        <v>0.99</v>
      </c>
      <c r="C85">
        <v>0.93</v>
      </c>
      <c r="D85">
        <v>1.0900000000000001</v>
      </c>
      <c r="E85">
        <v>1.05</v>
      </c>
      <c r="F85">
        <v>0.98</v>
      </c>
      <c r="G85">
        <v>1.1100000000000001</v>
      </c>
      <c r="H85">
        <v>1.1499999999999999</v>
      </c>
      <c r="I85">
        <v>1.1399999999999999</v>
      </c>
      <c r="J85">
        <v>1.03</v>
      </c>
      <c r="K85">
        <v>1.03</v>
      </c>
    </row>
    <row r="86" spans="1:11" x14ac:dyDescent="0.2">
      <c r="A86">
        <v>312.56</v>
      </c>
      <c r="B86">
        <v>1.01</v>
      </c>
      <c r="C86">
        <v>0.92</v>
      </c>
      <c r="D86">
        <v>1.08</v>
      </c>
      <c r="E86">
        <v>1.04</v>
      </c>
      <c r="F86">
        <v>0.98</v>
      </c>
      <c r="G86">
        <v>1.0900000000000001</v>
      </c>
      <c r="H86">
        <v>1.1399999999999999</v>
      </c>
      <c r="I86">
        <v>1.1299999999999999</v>
      </c>
      <c r="J86">
        <v>1.01</v>
      </c>
      <c r="K86">
        <v>1.03</v>
      </c>
    </row>
    <row r="87" spans="1:11" x14ac:dyDescent="0.2">
      <c r="A87">
        <v>317.32</v>
      </c>
      <c r="B87">
        <v>1.01</v>
      </c>
      <c r="C87">
        <v>0.94</v>
      </c>
      <c r="D87">
        <v>1.1000000000000001</v>
      </c>
      <c r="E87">
        <v>1.06</v>
      </c>
      <c r="F87">
        <v>0.99</v>
      </c>
      <c r="G87">
        <v>1.1100000000000001</v>
      </c>
      <c r="H87">
        <v>1.17</v>
      </c>
      <c r="I87">
        <v>1.1499999999999999</v>
      </c>
      <c r="J87">
        <v>1.01</v>
      </c>
      <c r="K87">
        <v>1.04</v>
      </c>
    </row>
    <row r="88" spans="1:11" x14ac:dyDescent="0.2">
      <c r="A88">
        <v>322.10000000000002</v>
      </c>
      <c r="B88">
        <v>1.02</v>
      </c>
      <c r="C88">
        <v>0.97</v>
      </c>
      <c r="D88">
        <v>1.1299999999999999</v>
      </c>
      <c r="E88">
        <v>1.0900000000000001</v>
      </c>
      <c r="F88">
        <v>1.01</v>
      </c>
      <c r="G88">
        <v>1.1399999999999999</v>
      </c>
      <c r="H88">
        <v>1.2</v>
      </c>
      <c r="I88">
        <v>1.17</v>
      </c>
      <c r="J88">
        <v>1.02</v>
      </c>
      <c r="K88">
        <v>1.07</v>
      </c>
    </row>
    <row r="89" spans="1:11" x14ac:dyDescent="0.2">
      <c r="A89">
        <v>326.86</v>
      </c>
      <c r="B89">
        <v>1.02</v>
      </c>
      <c r="C89">
        <v>0.99</v>
      </c>
      <c r="D89">
        <v>1.1599999999999999</v>
      </c>
      <c r="E89">
        <v>1.1200000000000001</v>
      </c>
      <c r="F89">
        <v>1.03</v>
      </c>
      <c r="G89">
        <v>1.17</v>
      </c>
      <c r="H89">
        <v>1.23</v>
      </c>
      <c r="I89">
        <v>1.19</v>
      </c>
      <c r="J89">
        <v>1.03</v>
      </c>
      <c r="K89">
        <v>1.0900000000000001</v>
      </c>
    </row>
    <row r="90" spans="1:11" x14ac:dyDescent="0.2">
      <c r="A90">
        <v>331.64</v>
      </c>
      <c r="B90">
        <v>1.03</v>
      </c>
      <c r="C90">
        <v>1.02</v>
      </c>
      <c r="D90">
        <v>1.19</v>
      </c>
      <c r="E90">
        <v>1.1499999999999999</v>
      </c>
      <c r="F90">
        <v>1.06</v>
      </c>
      <c r="G90">
        <v>1.19</v>
      </c>
      <c r="H90">
        <v>1.26</v>
      </c>
      <c r="I90">
        <v>1.21</v>
      </c>
      <c r="J90">
        <v>1.03</v>
      </c>
      <c r="K90">
        <v>1.1100000000000001</v>
      </c>
    </row>
    <row r="91" spans="1:11" x14ac:dyDescent="0.2">
      <c r="A91">
        <v>336.43</v>
      </c>
      <c r="B91">
        <v>1.01</v>
      </c>
      <c r="C91">
        <v>0.95</v>
      </c>
      <c r="D91">
        <v>1.1000000000000001</v>
      </c>
      <c r="E91">
        <v>1.07</v>
      </c>
      <c r="F91">
        <v>0.99</v>
      </c>
      <c r="G91">
        <v>1.1100000000000001</v>
      </c>
      <c r="H91">
        <v>1.1599999999999999</v>
      </c>
      <c r="I91">
        <v>1.1399999999999999</v>
      </c>
      <c r="J91">
        <v>1</v>
      </c>
      <c r="K91">
        <v>1.05</v>
      </c>
    </row>
    <row r="92" spans="1:11" x14ac:dyDescent="0.2">
      <c r="A92">
        <v>341.18</v>
      </c>
      <c r="B92">
        <v>0.93</v>
      </c>
      <c r="C92">
        <v>0.76</v>
      </c>
      <c r="D92">
        <v>0.89</v>
      </c>
      <c r="E92">
        <v>0.86</v>
      </c>
      <c r="F92">
        <v>0.81</v>
      </c>
      <c r="G92">
        <v>0.92</v>
      </c>
      <c r="H92">
        <v>0.92</v>
      </c>
      <c r="I92">
        <v>0.95</v>
      </c>
      <c r="J92">
        <v>0.9</v>
      </c>
      <c r="K92">
        <v>0.89</v>
      </c>
    </row>
    <row r="93" spans="1:11" x14ac:dyDescent="0.2">
      <c r="A93">
        <v>344.86</v>
      </c>
      <c r="B93">
        <v>0.99</v>
      </c>
      <c r="C93">
        <v>0.92</v>
      </c>
      <c r="D93">
        <v>1.06</v>
      </c>
      <c r="E93">
        <v>1.02</v>
      </c>
      <c r="F93">
        <v>0.97</v>
      </c>
      <c r="G93">
        <v>1.07</v>
      </c>
      <c r="H93">
        <v>1.1100000000000001</v>
      </c>
      <c r="I93">
        <v>1.1000000000000001</v>
      </c>
      <c r="J93">
        <v>0.98</v>
      </c>
      <c r="K93">
        <v>1.02</v>
      </c>
    </row>
    <row r="94" spans="1:11" x14ac:dyDescent="0.2">
      <c r="A94">
        <v>349.66</v>
      </c>
      <c r="B94">
        <v>1.01</v>
      </c>
      <c r="C94">
        <v>0.97</v>
      </c>
      <c r="D94">
        <v>1.1200000000000001</v>
      </c>
      <c r="E94">
        <v>1.0900000000000001</v>
      </c>
      <c r="F94">
        <v>1.03</v>
      </c>
      <c r="G94">
        <v>1.1399999999999999</v>
      </c>
      <c r="H94">
        <v>1.19</v>
      </c>
      <c r="I94">
        <v>1.1599999999999999</v>
      </c>
      <c r="J94">
        <v>0.99</v>
      </c>
      <c r="K94">
        <v>1.06</v>
      </c>
    </row>
    <row r="95" spans="1:11" x14ac:dyDescent="0.2">
      <c r="A95">
        <v>354.41</v>
      </c>
      <c r="B95">
        <v>1.01</v>
      </c>
      <c r="C95">
        <v>0.96</v>
      </c>
      <c r="D95">
        <v>1.1000000000000001</v>
      </c>
      <c r="E95">
        <v>1.07</v>
      </c>
      <c r="F95">
        <v>1.02</v>
      </c>
      <c r="G95">
        <v>1.1200000000000001</v>
      </c>
      <c r="H95">
        <v>1.17</v>
      </c>
      <c r="I95">
        <v>1.1399999999999999</v>
      </c>
      <c r="J95">
        <v>0.99</v>
      </c>
      <c r="K95">
        <v>1.05</v>
      </c>
    </row>
    <row r="96" spans="1:11" x14ac:dyDescent="0.2">
      <c r="A96">
        <v>359.19</v>
      </c>
      <c r="B96">
        <v>1</v>
      </c>
      <c r="C96">
        <v>0.94</v>
      </c>
      <c r="D96">
        <v>1.0900000000000001</v>
      </c>
      <c r="E96">
        <v>1.06</v>
      </c>
      <c r="F96">
        <v>0.99</v>
      </c>
      <c r="G96">
        <v>1.1100000000000001</v>
      </c>
      <c r="H96">
        <v>1.1599999999999999</v>
      </c>
      <c r="I96">
        <v>1.1299999999999999</v>
      </c>
      <c r="J96">
        <v>0.98</v>
      </c>
      <c r="K96">
        <v>1.04</v>
      </c>
    </row>
    <row r="97" spans="1:12" x14ac:dyDescent="0.2">
      <c r="A97">
        <v>363.96</v>
      </c>
      <c r="B97">
        <v>0.99</v>
      </c>
      <c r="C97">
        <v>0.92</v>
      </c>
      <c r="D97">
        <v>1.07</v>
      </c>
      <c r="E97">
        <v>1.03</v>
      </c>
      <c r="F97">
        <v>0.97</v>
      </c>
      <c r="G97">
        <v>1.0900000000000001</v>
      </c>
      <c r="H97">
        <v>1.1299999999999999</v>
      </c>
      <c r="I97">
        <v>1.1100000000000001</v>
      </c>
      <c r="J97">
        <v>0.97</v>
      </c>
      <c r="K97">
        <v>1.03</v>
      </c>
    </row>
    <row r="98" spans="1:12" x14ac:dyDescent="0.2">
      <c r="A98">
        <v>368.73</v>
      </c>
      <c r="B98">
        <v>0.99</v>
      </c>
      <c r="C98">
        <v>0.92</v>
      </c>
      <c r="D98">
        <v>1.06</v>
      </c>
      <c r="E98">
        <v>1.03</v>
      </c>
      <c r="F98">
        <v>0.96</v>
      </c>
      <c r="G98">
        <v>1.08</v>
      </c>
      <c r="H98">
        <v>1.1200000000000001</v>
      </c>
      <c r="I98">
        <v>1.1000000000000001</v>
      </c>
      <c r="J98">
        <v>0.97</v>
      </c>
      <c r="K98">
        <v>1.02</v>
      </c>
    </row>
    <row r="99" spans="1:12" x14ac:dyDescent="0.2">
      <c r="A99">
        <v>373.48</v>
      </c>
      <c r="B99">
        <v>0.99</v>
      </c>
      <c r="C99">
        <v>0.91</v>
      </c>
      <c r="D99">
        <v>1.05</v>
      </c>
      <c r="E99">
        <v>1.02</v>
      </c>
      <c r="F99">
        <v>0.95</v>
      </c>
      <c r="G99">
        <v>1.07</v>
      </c>
      <c r="H99">
        <v>1.1100000000000001</v>
      </c>
      <c r="I99">
        <v>1.0900000000000001</v>
      </c>
      <c r="J99">
        <v>0.96</v>
      </c>
      <c r="K99">
        <v>1.01</v>
      </c>
    </row>
    <row r="100" spans="1:12" x14ac:dyDescent="0.2">
      <c r="A100">
        <v>378.23</v>
      </c>
      <c r="B100">
        <v>0.98</v>
      </c>
      <c r="C100">
        <v>0.91</v>
      </c>
      <c r="D100">
        <v>1.04</v>
      </c>
      <c r="E100">
        <v>1.01</v>
      </c>
      <c r="F100">
        <v>0.95</v>
      </c>
      <c r="G100">
        <v>1.07</v>
      </c>
      <c r="H100">
        <v>1.0900000000000001</v>
      </c>
      <c r="I100">
        <v>1.08</v>
      </c>
      <c r="J100">
        <v>0.95</v>
      </c>
      <c r="K100">
        <v>1</v>
      </c>
    </row>
    <row r="101" spans="1:12" x14ac:dyDescent="0.2">
      <c r="A101">
        <v>382.98</v>
      </c>
      <c r="B101">
        <v>0.98</v>
      </c>
      <c r="C101">
        <v>0.9</v>
      </c>
      <c r="D101">
        <v>1.03</v>
      </c>
      <c r="E101">
        <v>1</v>
      </c>
      <c r="F101">
        <v>0.94</v>
      </c>
      <c r="G101">
        <v>1.05</v>
      </c>
      <c r="H101">
        <v>1.08</v>
      </c>
      <c r="I101">
        <v>1.07</v>
      </c>
      <c r="J101">
        <v>0.95</v>
      </c>
      <c r="K101">
        <v>1</v>
      </c>
    </row>
    <row r="102" spans="1:12" x14ac:dyDescent="0.2">
      <c r="A102">
        <v>387.73</v>
      </c>
      <c r="B102">
        <v>0.98</v>
      </c>
      <c r="C102">
        <v>0.91</v>
      </c>
      <c r="D102">
        <v>1.04</v>
      </c>
      <c r="E102">
        <v>1.01</v>
      </c>
      <c r="F102">
        <v>0.94</v>
      </c>
      <c r="G102">
        <v>1.07</v>
      </c>
      <c r="H102">
        <v>1.1000000000000001</v>
      </c>
      <c r="I102">
        <v>1.07</v>
      </c>
      <c r="J102">
        <v>0.95</v>
      </c>
      <c r="K102">
        <v>1</v>
      </c>
    </row>
    <row r="103" spans="1:12" x14ac:dyDescent="0.2">
      <c r="A103">
        <v>392.51</v>
      </c>
      <c r="B103">
        <v>0.99</v>
      </c>
      <c r="C103">
        <v>0.93</v>
      </c>
      <c r="D103">
        <v>1.06</v>
      </c>
      <c r="E103">
        <v>1.02</v>
      </c>
      <c r="F103">
        <v>0.95</v>
      </c>
      <c r="G103">
        <v>1.08</v>
      </c>
      <c r="H103">
        <v>1.1100000000000001</v>
      </c>
      <c r="I103">
        <v>1.0900000000000001</v>
      </c>
      <c r="J103">
        <v>0.96</v>
      </c>
      <c r="K103">
        <v>1.01</v>
      </c>
    </row>
    <row r="104" spans="1:12" x14ac:dyDescent="0.2">
      <c r="A104">
        <v>397.29</v>
      </c>
      <c r="B104">
        <v>0.99</v>
      </c>
      <c r="C104">
        <v>0.94</v>
      </c>
      <c r="D104">
        <v>1.07</v>
      </c>
      <c r="E104">
        <v>1.04</v>
      </c>
      <c r="F104">
        <v>0.97</v>
      </c>
      <c r="G104">
        <v>1.0900000000000001</v>
      </c>
      <c r="H104">
        <v>1.1299999999999999</v>
      </c>
      <c r="I104">
        <v>1.1000000000000001</v>
      </c>
      <c r="J104">
        <v>0.96</v>
      </c>
      <c r="K104">
        <v>1.03</v>
      </c>
    </row>
    <row r="105" spans="1:12" x14ac:dyDescent="0.2">
      <c r="A105">
        <v>0</v>
      </c>
      <c r="B105" t="s">
        <v>3</v>
      </c>
      <c r="C105" s="1">
        <f t="shared" ref="C105:J105" si="1">MAX(C61:C104)</f>
        <v>1.03</v>
      </c>
      <c r="D105" s="1">
        <f t="shared" si="1"/>
        <v>1.22</v>
      </c>
      <c r="E105" s="1">
        <f t="shared" si="1"/>
        <v>1.17</v>
      </c>
      <c r="F105" s="1">
        <f t="shared" si="1"/>
        <v>1.07</v>
      </c>
      <c r="G105" s="1">
        <f t="shared" si="1"/>
        <v>1.19</v>
      </c>
      <c r="H105" s="1">
        <f t="shared" si="1"/>
        <v>1.3</v>
      </c>
      <c r="I105" s="1">
        <f t="shared" si="1"/>
        <v>1.29</v>
      </c>
      <c r="J105" s="1">
        <f t="shared" si="1"/>
        <v>1.34</v>
      </c>
      <c r="K105" s="1">
        <f>MAX(K61:K104)</f>
        <v>1.1299999999999999</v>
      </c>
      <c r="L105" s="1" t="s">
        <v>108</v>
      </c>
    </row>
    <row r="106" spans="1:12" x14ac:dyDescent="0.2">
      <c r="C106" s="1">
        <f t="shared" ref="C106:J106" si="2">C105-C60</f>
        <v>0.13800000000000001</v>
      </c>
      <c r="D106" s="1">
        <f t="shared" si="2"/>
        <v>0.19024999999999959</v>
      </c>
      <c r="E106" s="1">
        <f t="shared" si="2"/>
        <v>0.22974999999999957</v>
      </c>
      <c r="F106" s="1">
        <f t="shared" si="2"/>
        <v>0.13849999999999996</v>
      </c>
      <c r="G106" s="1">
        <f t="shared" si="2"/>
        <v>0.18325000000000014</v>
      </c>
      <c r="H106" s="1">
        <f t="shared" si="2"/>
        <v>0.21400000000000019</v>
      </c>
      <c r="I106" s="1">
        <f t="shared" si="2"/>
        <v>0.2357499999999999</v>
      </c>
      <c r="J106" s="1">
        <f t="shared" si="2"/>
        <v>0.31824999999999992</v>
      </c>
      <c r="K106" s="1">
        <f>K105-K60</f>
        <v>0.14250000000000007</v>
      </c>
      <c r="L106" s="1" t="s">
        <v>109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E090B-FF90-4B80-A27C-DC85E4889567}">
  <dimension ref="A1:P102"/>
  <sheetViews>
    <sheetView topLeftCell="A13" workbookViewId="0">
      <selection activeCell="C99" sqref="C99"/>
    </sheetView>
  </sheetViews>
  <sheetFormatPr baseColWidth="10" defaultColWidth="8.83203125" defaultRowHeight="15" x14ac:dyDescent="0.2"/>
  <sheetData>
    <row r="1" spans="1:2" x14ac:dyDescent="0.2">
      <c r="A1" t="s">
        <v>76</v>
      </c>
    </row>
    <row r="2" spans="1:2" x14ac:dyDescent="0.2">
      <c r="A2" t="s">
        <v>75</v>
      </c>
    </row>
    <row r="3" spans="1:2" x14ac:dyDescent="0.2">
      <c r="A3">
        <v>0</v>
      </c>
      <c r="B3" t="s">
        <v>2</v>
      </c>
    </row>
    <row r="4" spans="1:2" x14ac:dyDescent="0.2">
      <c r="A4" t="s">
        <v>4</v>
      </c>
    </row>
    <row r="5" spans="1:2" x14ac:dyDescent="0.2">
      <c r="A5">
        <v>109.96</v>
      </c>
    </row>
    <row r="6" spans="1:2" x14ac:dyDescent="0.2">
      <c r="A6">
        <v>0</v>
      </c>
      <c r="B6" t="s">
        <v>3</v>
      </c>
    </row>
    <row r="7" spans="1:2" x14ac:dyDescent="0.2">
      <c r="A7" t="s">
        <v>74</v>
      </c>
    </row>
    <row r="8" spans="1:2" x14ac:dyDescent="0.2">
      <c r="A8" t="s">
        <v>73</v>
      </c>
    </row>
    <row r="9" spans="1:2" x14ac:dyDescent="0.2">
      <c r="A9" t="s">
        <v>72</v>
      </c>
    </row>
    <row r="10" spans="1:2" x14ac:dyDescent="0.2">
      <c r="A10" t="s">
        <v>71</v>
      </c>
    </row>
    <row r="11" spans="1:2" x14ac:dyDescent="0.2">
      <c r="A11" t="s">
        <v>70</v>
      </c>
    </row>
    <row r="12" spans="1:2" x14ac:dyDescent="0.2">
      <c r="A12" t="s">
        <v>69</v>
      </c>
    </row>
    <row r="13" spans="1:2" x14ac:dyDescent="0.2">
      <c r="A13" t="s">
        <v>68</v>
      </c>
    </row>
    <row r="14" spans="1:2" x14ac:dyDescent="0.2">
      <c r="A14" t="s">
        <v>67</v>
      </c>
    </row>
    <row r="15" spans="1:2" x14ac:dyDescent="0.2">
      <c r="A15" t="s">
        <v>66</v>
      </c>
    </row>
    <row r="16" spans="1:2" x14ac:dyDescent="0.2">
      <c r="A16" t="s">
        <v>65</v>
      </c>
    </row>
    <row r="17" spans="1:15" x14ac:dyDescent="0.2">
      <c r="A17" t="s">
        <v>64</v>
      </c>
    </row>
    <row r="18" spans="1:15" x14ac:dyDescent="0.2">
      <c r="A18" t="s">
        <v>63</v>
      </c>
    </row>
    <row r="19" spans="1:15" x14ac:dyDescent="0.2">
      <c r="A19" t="s">
        <v>62</v>
      </c>
    </row>
    <row r="20" spans="1:15" x14ac:dyDescent="0.2">
      <c r="A20" t="s">
        <v>61</v>
      </c>
    </row>
    <row r="21" spans="1:15" x14ac:dyDescent="0.2">
      <c r="A21" t="s">
        <v>4</v>
      </c>
      <c r="B21" t="s">
        <v>18</v>
      </c>
      <c r="C21" t="s">
        <v>19</v>
      </c>
      <c r="D21" t="s">
        <v>20</v>
      </c>
      <c r="E21" t="s">
        <v>21</v>
      </c>
      <c r="F21" t="s">
        <v>22</v>
      </c>
      <c r="G21" t="s">
        <v>23</v>
      </c>
      <c r="H21" t="s">
        <v>24</v>
      </c>
      <c r="I21" t="s">
        <v>25</v>
      </c>
      <c r="J21" t="s">
        <v>26</v>
      </c>
      <c r="K21" t="s">
        <v>27</v>
      </c>
      <c r="L21" t="s">
        <v>28</v>
      </c>
      <c r="M21" t="s">
        <v>29</v>
      </c>
      <c r="N21" t="s">
        <v>30</v>
      </c>
      <c r="O21" t="s">
        <v>32</v>
      </c>
    </row>
    <row r="22" spans="1:15" x14ac:dyDescent="0.2">
      <c r="A22">
        <v>1.3</v>
      </c>
      <c r="B22">
        <v>1.01</v>
      </c>
      <c r="C22">
        <v>1.02</v>
      </c>
      <c r="D22">
        <v>1.01</v>
      </c>
      <c r="E22">
        <v>0.81</v>
      </c>
      <c r="F22">
        <v>1.04</v>
      </c>
      <c r="G22">
        <v>1</v>
      </c>
      <c r="H22">
        <v>0.99</v>
      </c>
      <c r="I22">
        <v>0.87</v>
      </c>
      <c r="J22">
        <v>0.86</v>
      </c>
      <c r="K22">
        <v>0.96</v>
      </c>
      <c r="L22">
        <v>0.92</v>
      </c>
      <c r="M22">
        <v>1.04</v>
      </c>
      <c r="N22">
        <v>1.1499999999999999</v>
      </c>
      <c r="O22">
        <v>1.07</v>
      </c>
    </row>
    <row r="23" spans="1:15" x14ac:dyDescent="0.2">
      <c r="A23">
        <v>6.13</v>
      </c>
      <c r="B23">
        <v>1.01</v>
      </c>
      <c r="C23">
        <v>0.98</v>
      </c>
      <c r="D23">
        <v>0.97</v>
      </c>
      <c r="E23">
        <v>0.78</v>
      </c>
      <c r="F23">
        <v>0.99</v>
      </c>
      <c r="G23">
        <v>0.95</v>
      </c>
      <c r="H23">
        <v>0.94</v>
      </c>
      <c r="I23">
        <v>0.83</v>
      </c>
      <c r="J23">
        <v>0.83</v>
      </c>
      <c r="K23">
        <v>0.92</v>
      </c>
      <c r="L23">
        <v>0.89</v>
      </c>
      <c r="M23">
        <v>0.99</v>
      </c>
      <c r="N23">
        <v>1.0900000000000001</v>
      </c>
      <c r="O23">
        <v>1.03</v>
      </c>
    </row>
    <row r="24" spans="1:15" x14ac:dyDescent="0.2">
      <c r="A24">
        <v>10.87</v>
      </c>
      <c r="B24">
        <v>1.01</v>
      </c>
      <c r="C24">
        <v>0.99</v>
      </c>
      <c r="D24">
        <v>0.97</v>
      </c>
      <c r="E24">
        <v>0.78</v>
      </c>
      <c r="F24">
        <v>1</v>
      </c>
      <c r="G24">
        <v>0.96</v>
      </c>
      <c r="H24">
        <v>0.95</v>
      </c>
      <c r="I24">
        <v>0.83</v>
      </c>
      <c r="J24">
        <v>0.83</v>
      </c>
      <c r="K24">
        <v>0.93</v>
      </c>
      <c r="L24">
        <v>0.9</v>
      </c>
      <c r="M24">
        <v>1</v>
      </c>
      <c r="N24">
        <v>1.1000000000000001</v>
      </c>
      <c r="O24">
        <v>1.04</v>
      </c>
    </row>
    <row r="25" spans="1:15" x14ac:dyDescent="0.2">
      <c r="A25">
        <v>15.65</v>
      </c>
      <c r="B25">
        <v>1.02</v>
      </c>
      <c r="C25">
        <v>1</v>
      </c>
      <c r="D25">
        <v>0.98</v>
      </c>
      <c r="E25">
        <v>0.79</v>
      </c>
      <c r="F25">
        <v>1.01</v>
      </c>
      <c r="G25">
        <v>0.97</v>
      </c>
      <c r="H25">
        <v>0.96</v>
      </c>
      <c r="I25">
        <v>0.84</v>
      </c>
      <c r="J25">
        <v>0.84</v>
      </c>
      <c r="K25">
        <v>0.93</v>
      </c>
      <c r="L25">
        <v>0.9</v>
      </c>
      <c r="M25">
        <v>1</v>
      </c>
      <c r="N25">
        <v>1.1100000000000001</v>
      </c>
      <c r="O25">
        <v>1.04</v>
      </c>
    </row>
    <row r="26" spans="1:15" x14ac:dyDescent="0.2">
      <c r="A26">
        <v>20.399999999999999</v>
      </c>
      <c r="B26">
        <v>1.02</v>
      </c>
      <c r="C26">
        <v>1</v>
      </c>
      <c r="D26">
        <v>1</v>
      </c>
      <c r="E26">
        <v>0.79</v>
      </c>
      <c r="F26">
        <v>1.02</v>
      </c>
      <c r="G26">
        <v>0.98</v>
      </c>
      <c r="H26">
        <v>0.97</v>
      </c>
      <c r="I26">
        <v>0.85</v>
      </c>
      <c r="J26">
        <v>0.85</v>
      </c>
      <c r="K26">
        <v>0.94</v>
      </c>
      <c r="L26">
        <v>0.91</v>
      </c>
      <c r="M26">
        <v>1.02</v>
      </c>
      <c r="N26">
        <v>1.1200000000000001</v>
      </c>
      <c r="O26">
        <v>1.06</v>
      </c>
    </row>
    <row r="27" spans="1:15" x14ac:dyDescent="0.2">
      <c r="A27">
        <v>25.19</v>
      </c>
      <c r="B27">
        <v>1.01</v>
      </c>
      <c r="C27">
        <v>0.99</v>
      </c>
      <c r="D27">
        <v>0.98</v>
      </c>
      <c r="E27">
        <v>0.78</v>
      </c>
      <c r="F27">
        <v>1.01</v>
      </c>
      <c r="G27">
        <v>0.97</v>
      </c>
      <c r="H27">
        <v>0.96</v>
      </c>
      <c r="I27">
        <v>0.84</v>
      </c>
      <c r="J27">
        <v>0.84</v>
      </c>
      <c r="K27">
        <v>0.93</v>
      </c>
      <c r="L27">
        <v>0.9</v>
      </c>
      <c r="M27">
        <v>1</v>
      </c>
      <c r="N27">
        <v>1.1100000000000001</v>
      </c>
      <c r="O27">
        <v>1.04</v>
      </c>
    </row>
    <row r="28" spans="1:15" x14ac:dyDescent="0.2">
      <c r="A28">
        <v>29.95</v>
      </c>
      <c r="B28">
        <v>1.01</v>
      </c>
      <c r="C28">
        <v>0.99</v>
      </c>
      <c r="D28">
        <v>0.98</v>
      </c>
      <c r="E28">
        <v>0.78</v>
      </c>
      <c r="F28">
        <v>1.01</v>
      </c>
      <c r="G28">
        <v>0.96</v>
      </c>
      <c r="H28">
        <v>0.96</v>
      </c>
      <c r="I28">
        <v>0.83</v>
      </c>
      <c r="J28">
        <v>0.83</v>
      </c>
      <c r="K28">
        <v>0.93</v>
      </c>
      <c r="L28">
        <v>0.9</v>
      </c>
      <c r="M28">
        <v>1</v>
      </c>
      <c r="N28">
        <v>1.1100000000000001</v>
      </c>
      <c r="O28">
        <v>1.04</v>
      </c>
    </row>
    <row r="29" spans="1:15" x14ac:dyDescent="0.2">
      <c r="A29">
        <v>34.72</v>
      </c>
      <c r="B29">
        <v>1.01</v>
      </c>
      <c r="C29">
        <v>1</v>
      </c>
      <c r="D29">
        <v>0.99</v>
      </c>
      <c r="E29">
        <v>0.79</v>
      </c>
      <c r="F29">
        <v>1.02</v>
      </c>
      <c r="G29">
        <v>0.98</v>
      </c>
      <c r="H29">
        <v>0.96</v>
      </c>
      <c r="I29">
        <v>0.85</v>
      </c>
      <c r="J29">
        <v>0.84</v>
      </c>
      <c r="K29">
        <v>0.94</v>
      </c>
      <c r="L29">
        <v>0.91</v>
      </c>
      <c r="M29">
        <v>1.01</v>
      </c>
      <c r="N29">
        <v>1.1200000000000001</v>
      </c>
      <c r="O29">
        <v>1.05</v>
      </c>
    </row>
    <row r="30" spans="1:15" x14ac:dyDescent="0.2">
      <c r="A30">
        <v>39.47</v>
      </c>
      <c r="B30">
        <v>1.02</v>
      </c>
      <c r="C30">
        <v>1.02</v>
      </c>
      <c r="D30">
        <v>1.01</v>
      </c>
      <c r="E30">
        <v>0.81</v>
      </c>
      <c r="F30">
        <v>1.04</v>
      </c>
      <c r="G30">
        <v>1</v>
      </c>
      <c r="H30">
        <v>0.99</v>
      </c>
      <c r="I30">
        <v>0.87</v>
      </c>
      <c r="J30">
        <v>0.86</v>
      </c>
      <c r="K30">
        <v>0.96</v>
      </c>
      <c r="L30">
        <v>0.92</v>
      </c>
      <c r="M30">
        <v>1.03</v>
      </c>
      <c r="N30">
        <v>1.1499999999999999</v>
      </c>
      <c r="O30">
        <v>1.07</v>
      </c>
    </row>
    <row r="31" spans="1:15" x14ac:dyDescent="0.2">
      <c r="A31">
        <v>44.22</v>
      </c>
      <c r="B31">
        <v>1.02</v>
      </c>
      <c r="C31">
        <v>1</v>
      </c>
      <c r="D31">
        <v>0.99</v>
      </c>
      <c r="E31">
        <v>0.79</v>
      </c>
      <c r="F31">
        <v>1.02</v>
      </c>
      <c r="G31">
        <v>0.97</v>
      </c>
      <c r="H31">
        <v>0.96</v>
      </c>
      <c r="I31">
        <v>0.85</v>
      </c>
      <c r="J31">
        <v>0.84</v>
      </c>
      <c r="K31">
        <v>0.94</v>
      </c>
      <c r="L31">
        <v>0.91</v>
      </c>
      <c r="M31">
        <v>1.01</v>
      </c>
      <c r="N31">
        <v>1.1200000000000001</v>
      </c>
      <c r="O31">
        <v>1.05</v>
      </c>
    </row>
    <row r="32" spans="1:15" x14ac:dyDescent="0.2">
      <c r="A32">
        <v>49.01</v>
      </c>
      <c r="B32">
        <v>1.02</v>
      </c>
      <c r="C32">
        <v>1</v>
      </c>
      <c r="D32">
        <v>0.99</v>
      </c>
      <c r="E32">
        <v>0.79</v>
      </c>
      <c r="F32">
        <v>1.01</v>
      </c>
      <c r="G32">
        <v>0.98</v>
      </c>
      <c r="H32">
        <v>0.96</v>
      </c>
      <c r="I32">
        <v>0.84</v>
      </c>
      <c r="J32">
        <v>0.84</v>
      </c>
      <c r="K32">
        <v>0.94</v>
      </c>
      <c r="L32">
        <v>0.91</v>
      </c>
      <c r="M32">
        <v>1.01</v>
      </c>
      <c r="N32">
        <v>1.1200000000000001</v>
      </c>
      <c r="O32">
        <v>1.05</v>
      </c>
    </row>
    <row r="33" spans="1:15" x14ac:dyDescent="0.2">
      <c r="A33">
        <v>53.77</v>
      </c>
      <c r="B33">
        <v>1.02</v>
      </c>
      <c r="C33">
        <v>1.01</v>
      </c>
      <c r="D33">
        <v>1</v>
      </c>
      <c r="E33">
        <v>0.8</v>
      </c>
      <c r="F33">
        <v>1.03</v>
      </c>
      <c r="G33">
        <v>0.99</v>
      </c>
      <c r="H33">
        <v>0.98</v>
      </c>
      <c r="I33">
        <v>0.86</v>
      </c>
      <c r="J33">
        <v>0.85</v>
      </c>
      <c r="K33">
        <v>0.95</v>
      </c>
      <c r="L33">
        <v>0.92</v>
      </c>
      <c r="M33">
        <v>1.02</v>
      </c>
      <c r="N33">
        <v>1.1299999999999999</v>
      </c>
      <c r="O33">
        <v>1.06</v>
      </c>
    </row>
    <row r="34" spans="1:15" x14ac:dyDescent="0.2">
      <c r="A34">
        <v>58.54</v>
      </c>
      <c r="B34">
        <v>1.02</v>
      </c>
      <c r="C34">
        <v>1.03</v>
      </c>
      <c r="D34">
        <v>1.02</v>
      </c>
      <c r="E34">
        <v>0.82</v>
      </c>
      <c r="F34">
        <v>1.05</v>
      </c>
      <c r="G34">
        <v>1.01</v>
      </c>
      <c r="H34">
        <v>1</v>
      </c>
      <c r="I34">
        <v>0.88</v>
      </c>
      <c r="J34">
        <v>0.87</v>
      </c>
      <c r="K34">
        <v>0.97</v>
      </c>
      <c r="L34">
        <v>0.93</v>
      </c>
      <c r="M34">
        <v>1.04</v>
      </c>
      <c r="N34">
        <v>1.1599999999999999</v>
      </c>
      <c r="O34">
        <v>1.08</v>
      </c>
    </row>
    <row r="35" spans="1:15" x14ac:dyDescent="0.2">
      <c r="A35">
        <v>63.31</v>
      </c>
      <c r="B35">
        <v>1.02</v>
      </c>
      <c r="C35">
        <v>1.05</v>
      </c>
      <c r="D35">
        <v>1.04</v>
      </c>
      <c r="E35">
        <v>0.83</v>
      </c>
      <c r="F35">
        <v>1.07</v>
      </c>
      <c r="G35">
        <v>1.03</v>
      </c>
      <c r="H35">
        <v>1.01</v>
      </c>
      <c r="I35">
        <v>0.89</v>
      </c>
      <c r="J35">
        <v>0.88</v>
      </c>
      <c r="K35">
        <v>0.98</v>
      </c>
      <c r="L35">
        <v>0.95</v>
      </c>
      <c r="M35">
        <v>1.06</v>
      </c>
      <c r="N35">
        <v>1.17</v>
      </c>
      <c r="O35">
        <v>1.0900000000000001</v>
      </c>
    </row>
    <row r="36" spans="1:15" x14ac:dyDescent="0.2">
      <c r="A36">
        <v>68.06</v>
      </c>
      <c r="B36">
        <v>1.03</v>
      </c>
      <c r="C36">
        <v>1.06</v>
      </c>
      <c r="D36">
        <v>1.06</v>
      </c>
      <c r="E36">
        <v>0.84</v>
      </c>
      <c r="F36">
        <v>1.08</v>
      </c>
      <c r="G36">
        <v>1.05</v>
      </c>
      <c r="H36">
        <v>1.03</v>
      </c>
      <c r="I36">
        <v>0.91</v>
      </c>
      <c r="J36">
        <v>0.89</v>
      </c>
      <c r="K36">
        <v>1</v>
      </c>
      <c r="L36">
        <v>0.96</v>
      </c>
      <c r="M36">
        <v>1.07</v>
      </c>
      <c r="N36">
        <v>1.19</v>
      </c>
      <c r="O36">
        <v>1.1100000000000001</v>
      </c>
    </row>
    <row r="37" spans="1:15" x14ac:dyDescent="0.2">
      <c r="A37">
        <v>72.83</v>
      </c>
      <c r="B37">
        <v>1.03</v>
      </c>
      <c r="C37">
        <v>1.08</v>
      </c>
      <c r="D37">
        <v>1.08</v>
      </c>
      <c r="E37">
        <v>0.86</v>
      </c>
      <c r="F37">
        <v>1.1100000000000001</v>
      </c>
      <c r="G37">
        <v>1.07</v>
      </c>
      <c r="H37">
        <v>1.05</v>
      </c>
      <c r="I37">
        <v>0.93</v>
      </c>
      <c r="J37">
        <v>0.91</v>
      </c>
      <c r="K37">
        <v>1.02</v>
      </c>
      <c r="L37">
        <v>0.98</v>
      </c>
      <c r="M37">
        <v>1.0900000000000001</v>
      </c>
      <c r="N37">
        <v>1.22</v>
      </c>
      <c r="O37">
        <v>1.1399999999999999</v>
      </c>
    </row>
    <row r="38" spans="1:15" x14ac:dyDescent="0.2">
      <c r="A38">
        <v>77.58</v>
      </c>
      <c r="B38">
        <v>1.03</v>
      </c>
      <c r="C38">
        <v>1.0900000000000001</v>
      </c>
      <c r="D38">
        <v>1.0900000000000001</v>
      </c>
      <c r="E38">
        <v>0.86</v>
      </c>
      <c r="F38">
        <v>1.1200000000000001</v>
      </c>
      <c r="G38">
        <v>1.08</v>
      </c>
      <c r="H38">
        <v>1.06</v>
      </c>
      <c r="I38">
        <v>0.94</v>
      </c>
      <c r="J38">
        <v>0.92</v>
      </c>
      <c r="K38">
        <v>1.03</v>
      </c>
      <c r="L38">
        <v>0.99</v>
      </c>
      <c r="M38">
        <v>1.1000000000000001</v>
      </c>
      <c r="N38">
        <v>1.23</v>
      </c>
      <c r="O38">
        <v>1.1399999999999999</v>
      </c>
    </row>
    <row r="39" spans="1:15" x14ac:dyDescent="0.2">
      <c r="A39">
        <v>82.36</v>
      </c>
      <c r="B39">
        <v>1.02</v>
      </c>
      <c r="C39">
        <v>1.1000000000000001</v>
      </c>
      <c r="D39">
        <v>1.1000000000000001</v>
      </c>
      <c r="E39">
        <v>0.87</v>
      </c>
      <c r="F39">
        <v>1.1200000000000001</v>
      </c>
      <c r="G39">
        <v>1.0900000000000001</v>
      </c>
      <c r="H39">
        <v>1.07</v>
      </c>
      <c r="I39">
        <v>0.95</v>
      </c>
      <c r="J39">
        <v>0.92</v>
      </c>
      <c r="K39">
        <v>1.03</v>
      </c>
      <c r="L39">
        <v>0.99</v>
      </c>
      <c r="M39">
        <v>1.1100000000000001</v>
      </c>
      <c r="N39">
        <v>1.23</v>
      </c>
      <c r="O39">
        <v>1.1499999999999999</v>
      </c>
    </row>
    <row r="40" spans="1:15" x14ac:dyDescent="0.2">
      <c r="A40">
        <v>87.13</v>
      </c>
      <c r="B40">
        <v>1.03</v>
      </c>
      <c r="C40">
        <v>1.07</v>
      </c>
      <c r="D40">
        <v>1.07</v>
      </c>
      <c r="E40">
        <v>0.85</v>
      </c>
      <c r="F40">
        <v>1.0900000000000001</v>
      </c>
      <c r="G40">
        <v>1.06</v>
      </c>
      <c r="H40">
        <v>1.04</v>
      </c>
      <c r="I40">
        <v>0.92</v>
      </c>
      <c r="J40">
        <v>0.9</v>
      </c>
      <c r="K40">
        <v>1</v>
      </c>
      <c r="L40">
        <v>0.97</v>
      </c>
      <c r="M40">
        <v>1.08</v>
      </c>
      <c r="N40">
        <v>1.2</v>
      </c>
      <c r="O40">
        <v>1.1200000000000001</v>
      </c>
    </row>
    <row r="41" spans="1:15" x14ac:dyDescent="0.2">
      <c r="A41">
        <v>91.9</v>
      </c>
      <c r="B41">
        <v>1.03</v>
      </c>
      <c r="C41">
        <v>1.06</v>
      </c>
      <c r="D41">
        <v>1.06</v>
      </c>
      <c r="E41">
        <v>0.84</v>
      </c>
      <c r="F41">
        <v>1.08</v>
      </c>
      <c r="G41">
        <v>1.04</v>
      </c>
      <c r="H41">
        <v>1.03</v>
      </c>
      <c r="I41">
        <v>0.9</v>
      </c>
      <c r="J41">
        <v>0.89</v>
      </c>
      <c r="K41">
        <v>0.99</v>
      </c>
      <c r="L41">
        <v>0.96</v>
      </c>
      <c r="M41">
        <v>1.07</v>
      </c>
      <c r="N41">
        <v>1.19</v>
      </c>
      <c r="O41">
        <v>1.1100000000000001</v>
      </c>
    </row>
    <row r="42" spans="1:15" x14ac:dyDescent="0.2">
      <c r="A42">
        <v>96.66</v>
      </c>
      <c r="B42">
        <v>1.02</v>
      </c>
      <c r="C42">
        <v>1.05</v>
      </c>
      <c r="D42">
        <v>1.05</v>
      </c>
      <c r="E42">
        <v>0.82</v>
      </c>
      <c r="F42">
        <v>1.07</v>
      </c>
      <c r="G42">
        <v>1.03</v>
      </c>
      <c r="H42">
        <v>1.02</v>
      </c>
      <c r="I42">
        <v>0.9</v>
      </c>
      <c r="J42">
        <v>0.88</v>
      </c>
      <c r="K42">
        <v>0.98</v>
      </c>
      <c r="L42">
        <v>0.94</v>
      </c>
      <c r="M42">
        <v>1.05</v>
      </c>
      <c r="N42">
        <v>1.17</v>
      </c>
      <c r="O42">
        <v>1.1000000000000001</v>
      </c>
    </row>
    <row r="43" spans="1:15" x14ac:dyDescent="0.2">
      <c r="A43">
        <v>101.41</v>
      </c>
      <c r="B43">
        <v>1.02</v>
      </c>
      <c r="C43">
        <v>1.03</v>
      </c>
      <c r="D43">
        <v>1.02</v>
      </c>
      <c r="E43">
        <v>0.82</v>
      </c>
      <c r="F43">
        <v>1.05</v>
      </c>
      <c r="G43">
        <v>1.01</v>
      </c>
      <c r="H43">
        <v>0.99</v>
      </c>
      <c r="I43">
        <v>0.88</v>
      </c>
      <c r="J43">
        <v>0.87</v>
      </c>
      <c r="K43">
        <v>0.97</v>
      </c>
      <c r="L43">
        <v>0.94</v>
      </c>
      <c r="M43">
        <v>1.04</v>
      </c>
      <c r="N43">
        <v>1.1499999999999999</v>
      </c>
      <c r="O43">
        <v>1.08</v>
      </c>
    </row>
    <row r="44" spans="1:15" x14ac:dyDescent="0.2">
      <c r="A44">
        <v>106.19</v>
      </c>
      <c r="B44">
        <v>1.02</v>
      </c>
      <c r="C44">
        <v>1.02</v>
      </c>
      <c r="D44">
        <v>1.01</v>
      </c>
      <c r="E44">
        <v>0.81</v>
      </c>
      <c r="F44">
        <v>1.04</v>
      </c>
      <c r="G44">
        <v>1</v>
      </c>
      <c r="H44">
        <v>0.99</v>
      </c>
      <c r="I44">
        <v>0.87</v>
      </c>
      <c r="J44">
        <v>0.86</v>
      </c>
      <c r="K44">
        <v>0.96</v>
      </c>
      <c r="L44">
        <v>0.93</v>
      </c>
      <c r="M44">
        <v>1.03</v>
      </c>
      <c r="N44">
        <v>1.1399999999999999</v>
      </c>
      <c r="O44">
        <v>1.07</v>
      </c>
    </row>
    <row r="45" spans="1:15" x14ac:dyDescent="0.2">
      <c r="A45">
        <v>110.94</v>
      </c>
      <c r="B45">
        <v>0.99</v>
      </c>
      <c r="C45">
        <v>0.84</v>
      </c>
      <c r="D45">
        <v>0.81</v>
      </c>
      <c r="E45">
        <v>0.67</v>
      </c>
      <c r="F45">
        <v>0.85</v>
      </c>
      <c r="G45">
        <v>0.8</v>
      </c>
      <c r="H45">
        <v>0.8</v>
      </c>
      <c r="I45">
        <v>0.68</v>
      </c>
      <c r="J45">
        <v>0.71</v>
      </c>
      <c r="K45">
        <v>0.78</v>
      </c>
      <c r="L45">
        <v>0.77</v>
      </c>
      <c r="M45">
        <v>0.84</v>
      </c>
      <c r="N45">
        <v>0.92</v>
      </c>
      <c r="O45">
        <v>0.89</v>
      </c>
    </row>
    <row r="46" spans="1:15" x14ac:dyDescent="0.2">
      <c r="A46">
        <v>114.72</v>
      </c>
      <c r="B46">
        <v>1.02</v>
      </c>
      <c r="C46">
        <v>1</v>
      </c>
      <c r="D46">
        <v>1</v>
      </c>
      <c r="E46">
        <v>0.8</v>
      </c>
      <c r="F46">
        <v>1.02</v>
      </c>
      <c r="G46">
        <v>0.98</v>
      </c>
      <c r="H46">
        <v>0.97</v>
      </c>
      <c r="I46">
        <v>0.85</v>
      </c>
      <c r="J46">
        <v>0.85</v>
      </c>
      <c r="K46">
        <v>0.95</v>
      </c>
      <c r="L46">
        <v>0.91</v>
      </c>
      <c r="M46">
        <v>1</v>
      </c>
      <c r="N46">
        <v>1.1200000000000001</v>
      </c>
      <c r="O46">
        <v>1.05</v>
      </c>
    </row>
    <row r="47" spans="1:15" x14ac:dyDescent="0.2">
      <c r="A47">
        <v>119.5</v>
      </c>
      <c r="B47">
        <v>1.02</v>
      </c>
      <c r="C47">
        <v>1.01</v>
      </c>
      <c r="D47">
        <v>1</v>
      </c>
      <c r="E47">
        <v>0.8</v>
      </c>
      <c r="F47">
        <v>1.03</v>
      </c>
      <c r="G47">
        <v>0.99</v>
      </c>
      <c r="H47">
        <v>0.98</v>
      </c>
      <c r="I47">
        <v>0.86</v>
      </c>
      <c r="J47">
        <v>0.86</v>
      </c>
      <c r="K47">
        <v>0.95</v>
      </c>
      <c r="L47">
        <v>0.92</v>
      </c>
      <c r="M47">
        <v>1.02</v>
      </c>
      <c r="N47">
        <v>1.1299999999999999</v>
      </c>
      <c r="O47">
        <v>1.06</v>
      </c>
    </row>
    <row r="48" spans="1:15" x14ac:dyDescent="0.2">
      <c r="A48">
        <v>124.27</v>
      </c>
      <c r="B48">
        <v>1.02</v>
      </c>
      <c r="C48">
        <v>1</v>
      </c>
      <c r="D48">
        <v>0.99</v>
      </c>
      <c r="E48">
        <v>0.79</v>
      </c>
      <c r="F48">
        <v>1.02</v>
      </c>
      <c r="G48">
        <v>0.98</v>
      </c>
      <c r="H48">
        <v>0.97</v>
      </c>
      <c r="I48">
        <v>0.85</v>
      </c>
      <c r="J48">
        <v>0.84</v>
      </c>
      <c r="K48">
        <v>0.94</v>
      </c>
      <c r="L48">
        <v>0.91</v>
      </c>
      <c r="M48">
        <v>1.01</v>
      </c>
      <c r="N48">
        <v>1.1200000000000001</v>
      </c>
      <c r="O48">
        <v>1.05</v>
      </c>
    </row>
    <row r="49" spans="1:16" x14ac:dyDescent="0.2">
      <c r="A49">
        <v>129.04</v>
      </c>
      <c r="B49">
        <v>1.01</v>
      </c>
      <c r="C49">
        <v>0.92</v>
      </c>
      <c r="D49">
        <v>0.91</v>
      </c>
      <c r="E49">
        <v>0.75</v>
      </c>
      <c r="F49">
        <v>0.94</v>
      </c>
      <c r="G49">
        <v>0.89</v>
      </c>
      <c r="H49">
        <v>0.89</v>
      </c>
      <c r="I49">
        <v>0.77</v>
      </c>
      <c r="J49">
        <v>0.79</v>
      </c>
      <c r="K49">
        <v>0.87</v>
      </c>
      <c r="L49">
        <v>0.85</v>
      </c>
      <c r="M49">
        <v>0.93</v>
      </c>
      <c r="N49">
        <v>1.02</v>
      </c>
      <c r="O49">
        <v>0.97</v>
      </c>
    </row>
    <row r="50" spans="1:16" x14ac:dyDescent="0.2">
      <c r="A50">
        <v>132.83000000000001</v>
      </c>
      <c r="B50">
        <v>1.01</v>
      </c>
      <c r="C50">
        <v>0.99</v>
      </c>
      <c r="D50">
        <v>0.99</v>
      </c>
      <c r="E50">
        <v>0.79</v>
      </c>
      <c r="F50">
        <v>1.02</v>
      </c>
      <c r="G50">
        <v>0.97</v>
      </c>
      <c r="H50">
        <v>0.96</v>
      </c>
      <c r="I50">
        <v>0.84</v>
      </c>
      <c r="J50">
        <v>0.84</v>
      </c>
      <c r="K50">
        <v>0.93</v>
      </c>
      <c r="L50">
        <v>0.91</v>
      </c>
      <c r="M50">
        <v>1</v>
      </c>
      <c r="N50">
        <v>1.1100000000000001</v>
      </c>
      <c r="O50">
        <v>1.05</v>
      </c>
    </row>
    <row r="51" spans="1:16" x14ac:dyDescent="0.2">
      <c r="A51">
        <v>137.6</v>
      </c>
      <c r="B51">
        <v>1.01</v>
      </c>
      <c r="C51">
        <v>1.01</v>
      </c>
      <c r="D51">
        <v>1</v>
      </c>
      <c r="E51">
        <v>0.8</v>
      </c>
      <c r="F51">
        <v>1.03</v>
      </c>
      <c r="G51">
        <v>0.98</v>
      </c>
      <c r="H51">
        <v>0.98</v>
      </c>
      <c r="I51">
        <v>0.85</v>
      </c>
      <c r="J51">
        <v>0.85</v>
      </c>
      <c r="K51">
        <v>0.95</v>
      </c>
      <c r="L51">
        <v>0.92</v>
      </c>
      <c r="M51">
        <v>1.01</v>
      </c>
      <c r="N51">
        <v>1.1200000000000001</v>
      </c>
      <c r="O51">
        <v>1.06</v>
      </c>
    </row>
    <row r="52" spans="1:16" x14ac:dyDescent="0.2">
      <c r="A52">
        <v>142.35</v>
      </c>
      <c r="B52">
        <v>1.02</v>
      </c>
      <c r="C52">
        <v>1.02</v>
      </c>
      <c r="D52">
        <v>1.02</v>
      </c>
      <c r="E52">
        <v>0.81</v>
      </c>
      <c r="F52">
        <v>1.04</v>
      </c>
      <c r="G52">
        <v>1</v>
      </c>
      <c r="H52">
        <v>0.99</v>
      </c>
      <c r="I52">
        <v>0.87</v>
      </c>
      <c r="J52">
        <v>0.86</v>
      </c>
      <c r="K52">
        <v>0.96</v>
      </c>
      <c r="L52">
        <v>0.93</v>
      </c>
      <c r="M52">
        <v>1.03</v>
      </c>
      <c r="N52">
        <v>1.1399999999999999</v>
      </c>
      <c r="O52">
        <v>1.07</v>
      </c>
    </row>
    <row r="53" spans="1:16" x14ac:dyDescent="0.2">
      <c r="A53">
        <v>147.11000000000001</v>
      </c>
      <c r="B53">
        <v>1.01</v>
      </c>
      <c r="C53">
        <v>1.01</v>
      </c>
      <c r="D53">
        <v>1</v>
      </c>
      <c r="E53">
        <v>0.8</v>
      </c>
      <c r="F53">
        <v>1.03</v>
      </c>
      <c r="G53">
        <v>0.98</v>
      </c>
      <c r="H53">
        <v>0.97</v>
      </c>
      <c r="I53">
        <v>0.85</v>
      </c>
      <c r="J53">
        <v>0.85</v>
      </c>
      <c r="K53">
        <v>0.94</v>
      </c>
      <c r="L53">
        <v>0.92</v>
      </c>
      <c r="M53">
        <v>1.01</v>
      </c>
      <c r="N53">
        <v>1.1299999999999999</v>
      </c>
      <c r="O53">
        <v>1.05</v>
      </c>
    </row>
    <row r="54" spans="1:16" x14ac:dyDescent="0.2">
      <c r="A54">
        <v>151.87</v>
      </c>
      <c r="B54">
        <v>1.01</v>
      </c>
      <c r="C54">
        <v>0.99</v>
      </c>
      <c r="D54">
        <v>0.99</v>
      </c>
      <c r="E54">
        <v>0.79</v>
      </c>
      <c r="F54">
        <v>1.02</v>
      </c>
      <c r="G54">
        <v>0.97</v>
      </c>
      <c r="H54">
        <v>0.97</v>
      </c>
      <c r="I54">
        <v>0.84</v>
      </c>
      <c r="J54">
        <v>0.84</v>
      </c>
      <c r="K54">
        <v>0.93</v>
      </c>
      <c r="L54">
        <v>0.91</v>
      </c>
      <c r="M54">
        <v>1</v>
      </c>
      <c r="N54">
        <v>1.1200000000000001</v>
      </c>
      <c r="O54">
        <v>1.05</v>
      </c>
    </row>
    <row r="55" spans="1:16" x14ac:dyDescent="0.2">
      <c r="A55">
        <v>156.63</v>
      </c>
      <c r="B55">
        <v>1.02</v>
      </c>
      <c r="C55">
        <v>0.99</v>
      </c>
      <c r="D55">
        <v>0.98</v>
      </c>
      <c r="E55">
        <v>0.79</v>
      </c>
      <c r="F55">
        <v>1.01</v>
      </c>
      <c r="G55">
        <v>0.96</v>
      </c>
      <c r="H55">
        <v>0.96</v>
      </c>
      <c r="I55">
        <v>0.83</v>
      </c>
      <c r="J55">
        <v>0.83</v>
      </c>
      <c r="K55">
        <v>0.93</v>
      </c>
      <c r="L55">
        <v>0.91</v>
      </c>
      <c r="M55">
        <v>0.99</v>
      </c>
      <c r="N55">
        <v>1.1000000000000001</v>
      </c>
      <c r="O55">
        <v>1.04</v>
      </c>
    </row>
    <row r="56" spans="1:16" x14ac:dyDescent="0.2">
      <c r="A56">
        <v>161.4</v>
      </c>
      <c r="B56">
        <v>1.01</v>
      </c>
      <c r="C56">
        <v>0.99</v>
      </c>
      <c r="D56">
        <v>0.99</v>
      </c>
      <c r="E56">
        <v>0.79</v>
      </c>
      <c r="F56">
        <v>1.01</v>
      </c>
      <c r="G56">
        <v>0.97</v>
      </c>
      <c r="H56">
        <v>0.97</v>
      </c>
      <c r="I56">
        <v>0.84</v>
      </c>
      <c r="J56">
        <v>0.84</v>
      </c>
      <c r="K56">
        <v>0.93</v>
      </c>
      <c r="L56">
        <v>0.91</v>
      </c>
      <c r="M56">
        <v>1</v>
      </c>
      <c r="N56">
        <v>1.1100000000000001</v>
      </c>
      <c r="O56">
        <v>1.04</v>
      </c>
    </row>
    <row r="57" spans="1:16" x14ac:dyDescent="0.2">
      <c r="A57">
        <v>166.17</v>
      </c>
      <c r="B57">
        <v>1.01</v>
      </c>
      <c r="C57">
        <v>0.98</v>
      </c>
      <c r="D57">
        <v>0.97</v>
      </c>
      <c r="E57">
        <v>0.77</v>
      </c>
      <c r="F57">
        <v>1</v>
      </c>
      <c r="G57">
        <v>0.95</v>
      </c>
      <c r="H57">
        <v>0.95</v>
      </c>
      <c r="I57">
        <v>0.83</v>
      </c>
      <c r="J57">
        <v>0.82</v>
      </c>
      <c r="K57">
        <v>0.92</v>
      </c>
      <c r="L57">
        <v>0.9</v>
      </c>
      <c r="M57">
        <v>0.98</v>
      </c>
      <c r="N57">
        <v>1.1000000000000001</v>
      </c>
      <c r="O57">
        <v>1.03</v>
      </c>
    </row>
    <row r="58" spans="1:16" x14ac:dyDescent="0.2">
      <c r="A58">
        <v>170.93</v>
      </c>
      <c r="B58">
        <v>1.01</v>
      </c>
      <c r="C58">
        <v>0.99</v>
      </c>
      <c r="D58">
        <v>0.98</v>
      </c>
      <c r="E58">
        <v>0.79</v>
      </c>
      <c r="F58">
        <v>1.01</v>
      </c>
      <c r="G58">
        <v>0.96</v>
      </c>
      <c r="H58">
        <v>0.96</v>
      </c>
      <c r="I58">
        <v>0.83</v>
      </c>
      <c r="J58">
        <v>0.84</v>
      </c>
      <c r="K58">
        <v>0.93</v>
      </c>
      <c r="L58">
        <v>0.9</v>
      </c>
      <c r="M58">
        <v>0.99</v>
      </c>
      <c r="N58">
        <v>1.1000000000000001</v>
      </c>
      <c r="O58">
        <v>1.03</v>
      </c>
    </row>
    <row r="59" spans="1:16" x14ac:dyDescent="0.2">
      <c r="A59">
        <v>175.68</v>
      </c>
      <c r="B59">
        <v>1.01</v>
      </c>
      <c r="C59">
        <v>0.99</v>
      </c>
      <c r="D59">
        <v>0.98</v>
      </c>
      <c r="E59">
        <v>0.79</v>
      </c>
      <c r="F59">
        <v>1.01</v>
      </c>
      <c r="G59">
        <v>0.96</v>
      </c>
      <c r="H59">
        <v>0.96</v>
      </c>
      <c r="I59">
        <v>0.83</v>
      </c>
      <c r="J59">
        <v>0.84</v>
      </c>
      <c r="K59">
        <v>0.93</v>
      </c>
      <c r="L59">
        <v>0.91</v>
      </c>
      <c r="M59">
        <v>0.99</v>
      </c>
      <c r="N59">
        <v>1.1000000000000001</v>
      </c>
      <c r="O59">
        <v>1.04</v>
      </c>
    </row>
    <row r="60" spans="1:16" x14ac:dyDescent="0.2">
      <c r="A60">
        <v>180.47</v>
      </c>
      <c r="B60">
        <v>0.97</v>
      </c>
      <c r="C60">
        <v>1.04</v>
      </c>
      <c r="D60">
        <v>1.05</v>
      </c>
      <c r="E60">
        <v>0.82</v>
      </c>
      <c r="F60">
        <v>1.05</v>
      </c>
      <c r="G60">
        <v>1.02</v>
      </c>
      <c r="H60">
        <v>1</v>
      </c>
      <c r="I60">
        <v>0.89</v>
      </c>
      <c r="J60">
        <v>0.87</v>
      </c>
      <c r="K60">
        <v>1.02</v>
      </c>
      <c r="L60">
        <v>0.95</v>
      </c>
      <c r="M60">
        <v>1.03</v>
      </c>
      <c r="N60">
        <v>1.1499999999999999</v>
      </c>
      <c r="O60">
        <v>1.07</v>
      </c>
    </row>
    <row r="61" spans="1:16" x14ac:dyDescent="0.2">
      <c r="A61">
        <v>187.56</v>
      </c>
      <c r="B61" t="s">
        <v>31</v>
      </c>
      <c r="C61" s="1">
        <f t="shared" ref="C61:N61" si="0">AVERAGE(C22:C60)</f>
        <v>1.0105128205128209</v>
      </c>
      <c r="D61" s="1">
        <f t="shared" si="0"/>
        <v>1.003333333333333</v>
      </c>
      <c r="E61" s="1">
        <f t="shared" si="0"/>
        <v>0.80153846153846153</v>
      </c>
      <c r="F61" s="1">
        <f t="shared" si="0"/>
        <v>1.03</v>
      </c>
      <c r="G61" s="1">
        <f t="shared" si="0"/>
        <v>0.98820512820512851</v>
      </c>
      <c r="H61" s="1">
        <f t="shared" si="0"/>
        <v>0.97820512820512817</v>
      </c>
      <c r="I61" s="1">
        <f t="shared" si="0"/>
        <v>0.85743589743589743</v>
      </c>
      <c r="J61" s="1">
        <f t="shared" si="0"/>
        <v>0.852051282051282</v>
      </c>
      <c r="K61" s="1">
        <f t="shared" si="0"/>
        <v>0.95025641025641028</v>
      </c>
      <c r="L61" s="1">
        <f t="shared" si="0"/>
        <v>0.91948717948717962</v>
      </c>
      <c r="M61" s="1">
        <f t="shared" si="0"/>
        <v>1.0179487179487181</v>
      </c>
      <c r="N61" s="1">
        <f t="shared" si="0"/>
        <v>1.1300000000000001</v>
      </c>
      <c r="O61" s="1">
        <f>AVERAGE(O22:O60)</f>
        <v>1.0599999999999998</v>
      </c>
      <c r="P61" s="1" t="s">
        <v>107</v>
      </c>
    </row>
    <row r="62" spans="1:16" x14ac:dyDescent="0.2">
      <c r="A62">
        <v>187.56</v>
      </c>
      <c r="B62">
        <v>0.99</v>
      </c>
      <c r="C62">
        <v>0.88</v>
      </c>
      <c r="D62">
        <v>0.88</v>
      </c>
      <c r="E62">
        <v>0.84</v>
      </c>
      <c r="F62">
        <v>1.07</v>
      </c>
      <c r="G62">
        <v>0.97</v>
      </c>
      <c r="H62">
        <v>0.95</v>
      </c>
      <c r="I62">
        <v>0.92</v>
      </c>
      <c r="J62">
        <v>0.87</v>
      </c>
      <c r="K62">
        <v>0.92</v>
      </c>
      <c r="L62">
        <v>0.93</v>
      </c>
      <c r="M62">
        <v>0.99</v>
      </c>
      <c r="N62">
        <v>1.04</v>
      </c>
      <c r="O62">
        <v>0.95</v>
      </c>
    </row>
    <row r="63" spans="1:16" x14ac:dyDescent="0.2">
      <c r="A63">
        <v>190</v>
      </c>
      <c r="B63">
        <v>0.98</v>
      </c>
      <c r="C63">
        <v>0.88</v>
      </c>
      <c r="D63">
        <v>0.86</v>
      </c>
      <c r="E63">
        <v>0.85</v>
      </c>
      <c r="F63">
        <v>0.92</v>
      </c>
      <c r="G63">
        <v>0.91</v>
      </c>
      <c r="H63">
        <v>0.85</v>
      </c>
      <c r="I63">
        <v>0.82</v>
      </c>
      <c r="J63">
        <v>0.81</v>
      </c>
      <c r="K63">
        <v>0.9</v>
      </c>
      <c r="L63">
        <v>0.86</v>
      </c>
      <c r="M63">
        <v>0.94</v>
      </c>
      <c r="N63">
        <v>0.99</v>
      </c>
      <c r="O63">
        <v>0.93</v>
      </c>
    </row>
    <row r="64" spans="1:16" x14ac:dyDescent="0.2">
      <c r="A64">
        <v>194.77</v>
      </c>
      <c r="B64">
        <v>0.98</v>
      </c>
      <c r="C64">
        <v>0.9</v>
      </c>
      <c r="D64">
        <v>0.9</v>
      </c>
      <c r="E64">
        <v>0.91</v>
      </c>
      <c r="F64">
        <v>0.93</v>
      </c>
      <c r="G64">
        <v>0.92</v>
      </c>
      <c r="H64">
        <v>0.87</v>
      </c>
      <c r="I64">
        <v>0.83</v>
      </c>
      <c r="J64">
        <v>0.82</v>
      </c>
      <c r="K64">
        <v>0.89</v>
      </c>
      <c r="L64">
        <v>0.87</v>
      </c>
      <c r="M64">
        <v>0.95</v>
      </c>
      <c r="N64">
        <v>1.01</v>
      </c>
      <c r="O64">
        <v>0.96</v>
      </c>
    </row>
    <row r="65" spans="1:15" x14ac:dyDescent="0.2">
      <c r="A65">
        <v>199.54</v>
      </c>
      <c r="B65">
        <v>0.99</v>
      </c>
      <c r="C65">
        <v>0.95</v>
      </c>
      <c r="D65">
        <v>0.96</v>
      </c>
      <c r="E65">
        <v>1.02</v>
      </c>
      <c r="F65">
        <v>0.97</v>
      </c>
      <c r="G65">
        <v>0.95</v>
      </c>
      <c r="H65">
        <v>0.91</v>
      </c>
      <c r="I65">
        <v>0.87</v>
      </c>
      <c r="J65">
        <v>0.84</v>
      </c>
      <c r="K65">
        <v>0.91</v>
      </c>
      <c r="L65">
        <v>0.89</v>
      </c>
      <c r="M65">
        <v>0.99</v>
      </c>
      <c r="N65">
        <v>1.06</v>
      </c>
      <c r="O65">
        <v>1.02</v>
      </c>
    </row>
    <row r="66" spans="1:15" x14ac:dyDescent="0.2">
      <c r="A66">
        <v>204.3</v>
      </c>
      <c r="B66">
        <v>0.98</v>
      </c>
      <c r="C66">
        <v>0.96</v>
      </c>
      <c r="D66">
        <v>0.97</v>
      </c>
      <c r="E66">
        <v>1.0900000000000001</v>
      </c>
      <c r="F66">
        <v>0.98</v>
      </c>
      <c r="G66">
        <v>0.95</v>
      </c>
      <c r="H66">
        <v>0.92</v>
      </c>
      <c r="I66">
        <v>0.88</v>
      </c>
      <c r="J66">
        <v>0.83</v>
      </c>
      <c r="K66">
        <v>0.91</v>
      </c>
      <c r="L66">
        <v>0.89</v>
      </c>
      <c r="M66">
        <v>0.99</v>
      </c>
      <c r="N66">
        <v>1.07</v>
      </c>
      <c r="O66">
        <v>1.04</v>
      </c>
    </row>
    <row r="67" spans="1:15" x14ac:dyDescent="0.2">
      <c r="A67">
        <v>209.05</v>
      </c>
      <c r="B67">
        <v>0.99</v>
      </c>
      <c r="C67">
        <v>0.98</v>
      </c>
      <c r="D67">
        <v>0.99</v>
      </c>
      <c r="E67">
        <v>1.1299999999999999</v>
      </c>
      <c r="F67">
        <v>0.98</v>
      </c>
      <c r="G67">
        <v>0.95</v>
      </c>
      <c r="H67">
        <v>0.92</v>
      </c>
      <c r="I67">
        <v>0.89</v>
      </c>
      <c r="J67">
        <v>0.84</v>
      </c>
      <c r="K67">
        <v>0.92</v>
      </c>
      <c r="L67">
        <v>0.9</v>
      </c>
      <c r="M67">
        <v>1</v>
      </c>
      <c r="N67">
        <v>1.08</v>
      </c>
      <c r="O67">
        <v>1.06</v>
      </c>
    </row>
    <row r="68" spans="1:15" x14ac:dyDescent="0.2">
      <c r="A68">
        <v>213.84</v>
      </c>
      <c r="B68">
        <v>0.99</v>
      </c>
      <c r="C68">
        <v>0.99</v>
      </c>
      <c r="D68">
        <v>1</v>
      </c>
      <c r="E68">
        <v>1.1499999999999999</v>
      </c>
      <c r="F68">
        <v>0.99</v>
      </c>
      <c r="G68">
        <v>0.95</v>
      </c>
      <c r="H68">
        <v>0.93</v>
      </c>
      <c r="I68">
        <v>0.89</v>
      </c>
      <c r="J68">
        <v>0.84</v>
      </c>
      <c r="K68">
        <v>0.92</v>
      </c>
      <c r="L68">
        <v>0.9</v>
      </c>
      <c r="M68">
        <v>1</v>
      </c>
      <c r="N68">
        <v>1.08</v>
      </c>
      <c r="O68">
        <v>1.08</v>
      </c>
    </row>
    <row r="69" spans="1:15" x14ac:dyDescent="0.2">
      <c r="A69">
        <v>218.6</v>
      </c>
      <c r="B69">
        <v>0.99</v>
      </c>
      <c r="C69">
        <v>1</v>
      </c>
      <c r="D69">
        <v>1.01</v>
      </c>
      <c r="E69">
        <v>1.1599999999999999</v>
      </c>
      <c r="F69">
        <v>1.01</v>
      </c>
      <c r="G69">
        <v>0.97</v>
      </c>
      <c r="H69">
        <v>0.95</v>
      </c>
      <c r="I69">
        <v>0.9</v>
      </c>
      <c r="J69">
        <v>0.84</v>
      </c>
      <c r="K69">
        <v>0.93</v>
      </c>
      <c r="L69">
        <v>0.91</v>
      </c>
      <c r="M69">
        <v>1.01</v>
      </c>
      <c r="N69">
        <v>1.0900000000000001</v>
      </c>
      <c r="O69">
        <v>1.1000000000000001</v>
      </c>
    </row>
    <row r="70" spans="1:15" x14ac:dyDescent="0.2">
      <c r="A70">
        <v>223.37</v>
      </c>
      <c r="B70">
        <v>0.99</v>
      </c>
      <c r="C70">
        <v>1</v>
      </c>
      <c r="D70">
        <v>1.02</v>
      </c>
      <c r="E70">
        <v>1.1399999999999999</v>
      </c>
      <c r="F70">
        <v>1.01</v>
      </c>
      <c r="G70">
        <v>0.97</v>
      </c>
      <c r="H70">
        <v>0.95</v>
      </c>
      <c r="I70">
        <v>0.9</v>
      </c>
      <c r="J70">
        <v>0.84</v>
      </c>
      <c r="K70">
        <v>0.93</v>
      </c>
      <c r="L70">
        <v>0.92</v>
      </c>
      <c r="M70">
        <v>1.01</v>
      </c>
      <c r="N70">
        <v>1.0900000000000001</v>
      </c>
      <c r="O70">
        <v>1.1000000000000001</v>
      </c>
    </row>
    <row r="71" spans="1:15" x14ac:dyDescent="0.2">
      <c r="A71">
        <v>228.12</v>
      </c>
      <c r="B71">
        <v>1</v>
      </c>
      <c r="C71">
        <v>1.01</v>
      </c>
      <c r="D71">
        <v>1.03</v>
      </c>
      <c r="E71">
        <v>1.1100000000000001</v>
      </c>
      <c r="F71">
        <v>1.01</v>
      </c>
      <c r="G71">
        <v>0.97</v>
      </c>
      <c r="H71">
        <v>0.95</v>
      </c>
      <c r="I71">
        <v>0.9</v>
      </c>
      <c r="J71">
        <v>0.85</v>
      </c>
      <c r="K71">
        <v>0.95</v>
      </c>
      <c r="L71">
        <v>0.92</v>
      </c>
      <c r="M71">
        <v>1.01</v>
      </c>
      <c r="N71">
        <v>1.1000000000000001</v>
      </c>
      <c r="O71">
        <v>1.1200000000000001</v>
      </c>
    </row>
    <row r="72" spans="1:15" x14ac:dyDescent="0.2">
      <c r="A72">
        <v>232.89</v>
      </c>
      <c r="B72">
        <v>1.01</v>
      </c>
      <c r="C72">
        <v>1.02</v>
      </c>
      <c r="D72">
        <v>1.05</v>
      </c>
      <c r="E72">
        <v>1.0900000000000001</v>
      </c>
      <c r="F72">
        <v>1.03</v>
      </c>
      <c r="G72">
        <v>0.99</v>
      </c>
      <c r="H72">
        <v>0.97</v>
      </c>
      <c r="I72">
        <v>0.91</v>
      </c>
      <c r="J72">
        <v>0.86</v>
      </c>
      <c r="K72">
        <v>0.96</v>
      </c>
      <c r="L72">
        <v>0.93</v>
      </c>
      <c r="M72">
        <v>1.03</v>
      </c>
      <c r="N72">
        <v>1.1200000000000001</v>
      </c>
      <c r="O72">
        <v>1.1399999999999999</v>
      </c>
    </row>
    <row r="73" spans="1:15" x14ac:dyDescent="0.2">
      <c r="A73">
        <v>237.66</v>
      </c>
      <c r="B73">
        <v>1.01</v>
      </c>
      <c r="C73">
        <v>1.05</v>
      </c>
      <c r="D73">
        <v>1.08</v>
      </c>
      <c r="E73">
        <v>1.08</v>
      </c>
      <c r="F73">
        <v>1.05</v>
      </c>
      <c r="G73">
        <v>1.02</v>
      </c>
      <c r="H73">
        <v>0.99</v>
      </c>
      <c r="I73">
        <v>0.93</v>
      </c>
      <c r="J73">
        <v>0.89</v>
      </c>
      <c r="K73">
        <v>0.98</v>
      </c>
      <c r="L73">
        <v>0.95</v>
      </c>
      <c r="M73">
        <v>1.05</v>
      </c>
      <c r="N73">
        <v>1.1399999999999999</v>
      </c>
      <c r="O73">
        <v>1.1599999999999999</v>
      </c>
    </row>
    <row r="74" spans="1:15" x14ac:dyDescent="0.2">
      <c r="A74">
        <v>242.41</v>
      </c>
      <c r="B74">
        <v>1.02</v>
      </c>
      <c r="C74">
        <v>1.04</v>
      </c>
      <c r="D74">
        <v>1.07</v>
      </c>
      <c r="E74">
        <v>1.04</v>
      </c>
      <c r="F74">
        <v>1.05</v>
      </c>
      <c r="G74">
        <v>1</v>
      </c>
      <c r="H74">
        <v>0.99</v>
      </c>
      <c r="I74">
        <v>0.91</v>
      </c>
      <c r="J74">
        <v>0.91</v>
      </c>
      <c r="K74">
        <v>0.98</v>
      </c>
      <c r="L74">
        <v>0.95</v>
      </c>
      <c r="M74">
        <v>1.04</v>
      </c>
      <c r="N74">
        <v>1.1399999999999999</v>
      </c>
      <c r="O74">
        <v>1.1499999999999999</v>
      </c>
    </row>
    <row r="75" spans="1:15" x14ac:dyDescent="0.2">
      <c r="A75">
        <v>247.19</v>
      </c>
      <c r="B75">
        <v>1.01</v>
      </c>
      <c r="C75">
        <v>1.05</v>
      </c>
      <c r="D75">
        <v>1.08</v>
      </c>
      <c r="E75">
        <v>1</v>
      </c>
      <c r="F75">
        <v>1.06</v>
      </c>
      <c r="G75">
        <v>1</v>
      </c>
      <c r="H75">
        <v>0.99</v>
      </c>
      <c r="I75">
        <v>0.91</v>
      </c>
      <c r="J75">
        <v>0.93</v>
      </c>
      <c r="K75">
        <v>0.99</v>
      </c>
      <c r="L75">
        <v>0.95</v>
      </c>
      <c r="M75">
        <v>1.04</v>
      </c>
      <c r="N75">
        <v>1.1499999999999999</v>
      </c>
      <c r="O75">
        <v>1.1599999999999999</v>
      </c>
    </row>
    <row r="76" spans="1:15" x14ac:dyDescent="0.2">
      <c r="A76">
        <v>251.96</v>
      </c>
      <c r="B76">
        <v>1.02</v>
      </c>
      <c r="C76">
        <v>1.06</v>
      </c>
      <c r="D76">
        <v>1.0900000000000001</v>
      </c>
      <c r="E76">
        <v>0.94</v>
      </c>
      <c r="F76">
        <v>1.06</v>
      </c>
      <c r="G76">
        <v>1.02</v>
      </c>
      <c r="H76">
        <v>1</v>
      </c>
      <c r="I76">
        <v>0.91</v>
      </c>
      <c r="J76">
        <v>0.92</v>
      </c>
      <c r="K76">
        <v>1</v>
      </c>
      <c r="L76">
        <v>0.94</v>
      </c>
      <c r="M76">
        <v>1.05</v>
      </c>
      <c r="N76">
        <v>1.1499999999999999</v>
      </c>
      <c r="O76">
        <v>1.17</v>
      </c>
    </row>
    <row r="77" spans="1:15" x14ac:dyDescent="0.2">
      <c r="A77">
        <v>256.72000000000003</v>
      </c>
      <c r="B77">
        <v>1.02</v>
      </c>
      <c r="C77">
        <v>1.08</v>
      </c>
      <c r="D77">
        <v>1.1299999999999999</v>
      </c>
      <c r="E77">
        <v>0.96</v>
      </c>
      <c r="F77">
        <v>1.0900000000000001</v>
      </c>
      <c r="G77">
        <v>1.05</v>
      </c>
      <c r="H77">
        <v>1.03</v>
      </c>
      <c r="I77">
        <v>0.94</v>
      </c>
      <c r="J77">
        <v>0.94</v>
      </c>
      <c r="K77">
        <v>1.02</v>
      </c>
      <c r="L77">
        <v>0.98</v>
      </c>
      <c r="M77">
        <v>1.08</v>
      </c>
      <c r="N77">
        <v>1.19</v>
      </c>
      <c r="O77">
        <v>1.2</v>
      </c>
    </row>
    <row r="78" spans="1:15" x14ac:dyDescent="0.2">
      <c r="A78">
        <v>261.48</v>
      </c>
      <c r="B78">
        <v>1.02</v>
      </c>
      <c r="C78">
        <v>1.0900000000000001</v>
      </c>
      <c r="D78">
        <v>1.65</v>
      </c>
      <c r="E78">
        <v>0.98</v>
      </c>
      <c r="F78">
        <v>1.08</v>
      </c>
      <c r="G78">
        <v>1.05</v>
      </c>
      <c r="H78">
        <v>1.02</v>
      </c>
      <c r="I78">
        <v>0.93</v>
      </c>
      <c r="J78">
        <v>0.95</v>
      </c>
      <c r="K78">
        <v>1.02</v>
      </c>
      <c r="L78">
        <v>0.98</v>
      </c>
      <c r="M78">
        <v>1.1100000000000001</v>
      </c>
      <c r="N78">
        <v>1.18</v>
      </c>
      <c r="O78">
        <v>1.18</v>
      </c>
    </row>
    <row r="79" spans="1:15" x14ac:dyDescent="0.2">
      <c r="A79">
        <v>266.23</v>
      </c>
      <c r="B79">
        <v>1.04</v>
      </c>
      <c r="C79">
        <v>1.0900000000000001</v>
      </c>
      <c r="D79">
        <v>1.73</v>
      </c>
      <c r="E79">
        <v>0.98</v>
      </c>
      <c r="F79">
        <v>1.0900000000000001</v>
      </c>
      <c r="G79">
        <v>1.05</v>
      </c>
      <c r="H79">
        <v>1.02</v>
      </c>
      <c r="I79">
        <v>0.93</v>
      </c>
      <c r="J79">
        <v>0.96</v>
      </c>
      <c r="K79">
        <v>1.03</v>
      </c>
      <c r="L79">
        <v>0.99</v>
      </c>
      <c r="M79">
        <v>1.1299999999999999</v>
      </c>
      <c r="N79">
        <v>1.17</v>
      </c>
      <c r="O79">
        <v>1.21</v>
      </c>
    </row>
    <row r="80" spans="1:15" x14ac:dyDescent="0.2">
      <c r="A80">
        <v>271.01</v>
      </c>
      <c r="B80">
        <v>1.04</v>
      </c>
      <c r="C80">
        <v>1.1200000000000001</v>
      </c>
      <c r="D80">
        <v>1.61</v>
      </c>
      <c r="E80">
        <v>1</v>
      </c>
      <c r="F80">
        <v>1.1200000000000001</v>
      </c>
      <c r="G80">
        <v>1.0900000000000001</v>
      </c>
      <c r="H80">
        <v>1.06</v>
      </c>
      <c r="I80">
        <v>0.96</v>
      </c>
      <c r="J80">
        <v>1</v>
      </c>
      <c r="K80">
        <v>1.06</v>
      </c>
      <c r="L80">
        <v>1.02</v>
      </c>
      <c r="M80">
        <v>1.2</v>
      </c>
      <c r="N80">
        <v>1.22</v>
      </c>
      <c r="O80">
        <v>1.23</v>
      </c>
    </row>
    <row r="81" spans="1:15" x14ac:dyDescent="0.2">
      <c r="A81">
        <v>275.76</v>
      </c>
      <c r="B81">
        <v>1.05</v>
      </c>
      <c r="C81">
        <v>1.1399999999999999</v>
      </c>
      <c r="D81">
        <v>1.44</v>
      </c>
      <c r="E81">
        <v>1.01</v>
      </c>
      <c r="F81">
        <v>1.1399999999999999</v>
      </c>
      <c r="G81">
        <v>1.1000000000000001</v>
      </c>
      <c r="H81">
        <v>1.08</v>
      </c>
      <c r="I81">
        <v>0.98</v>
      </c>
      <c r="J81">
        <v>1.02</v>
      </c>
      <c r="K81">
        <v>1.07</v>
      </c>
      <c r="L81">
        <v>1.03</v>
      </c>
      <c r="M81">
        <v>1.28</v>
      </c>
      <c r="N81">
        <v>1.25</v>
      </c>
      <c r="O81">
        <v>1.24</v>
      </c>
    </row>
    <row r="82" spans="1:15" x14ac:dyDescent="0.2">
      <c r="A82">
        <v>280.54000000000002</v>
      </c>
      <c r="B82">
        <v>1.06</v>
      </c>
      <c r="C82">
        <v>1.1599999999999999</v>
      </c>
      <c r="D82">
        <v>1.31</v>
      </c>
      <c r="E82">
        <v>1.02</v>
      </c>
      <c r="F82">
        <v>1.1599999999999999</v>
      </c>
      <c r="G82">
        <v>1.1299999999999999</v>
      </c>
      <c r="H82">
        <v>1.1000000000000001</v>
      </c>
      <c r="I82">
        <v>1.01</v>
      </c>
      <c r="J82">
        <v>1.04</v>
      </c>
      <c r="K82">
        <v>1.0900000000000001</v>
      </c>
      <c r="L82">
        <v>1.05</v>
      </c>
      <c r="M82">
        <v>1.32</v>
      </c>
      <c r="N82">
        <v>1.29</v>
      </c>
      <c r="O82">
        <v>1.26</v>
      </c>
    </row>
    <row r="83" spans="1:15" x14ac:dyDescent="0.2">
      <c r="A83">
        <v>285.31</v>
      </c>
      <c r="B83">
        <v>1.06</v>
      </c>
      <c r="C83">
        <v>1.18</v>
      </c>
      <c r="D83">
        <v>1.23</v>
      </c>
      <c r="E83">
        <v>1.04</v>
      </c>
      <c r="F83">
        <v>1.18</v>
      </c>
      <c r="G83">
        <v>1.1499999999999999</v>
      </c>
      <c r="H83">
        <v>1.1200000000000001</v>
      </c>
      <c r="I83">
        <v>1.07</v>
      </c>
      <c r="J83">
        <v>1.06</v>
      </c>
      <c r="K83">
        <v>1.1200000000000001</v>
      </c>
      <c r="L83">
        <v>1.07</v>
      </c>
      <c r="M83">
        <v>1.37</v>
      </c>
      <c r="N83">
        <v>1.31</v>
      </c>
      <c r="O83">
        <v>1.28</v>
      </c>
    </row>
    <row r="84" spans="1:15" x14ac:dyDescent="0.2">
      <c r="A84">
        <v>290.08</v>
      </c>
      <c r="B84">
        <v>1.07</v>
      </c>
      <c r="C84">
        <v>1.2</v>
      </c>
      <c r="D84">
        <v>1.2</v>
      </c>
      <c r="E84">
        <v>1.06</v>
      </c>
      <c r="F84">
        <v>1.22</v>
      </c>
      <c r="G84">
        <v>1.18</v>
      </c>
      <c r="H84">
        <v>1.1499999999999999</v>
      </c>
      <c r="I84">
        <v>1.1599999999999999</v>
      </c>
      <c r="J84">
        <v>1.0900000000000001</v>
      </c>
      <c r="K84">
        <v>1.1399999999999999</v>
      </c>
      <c r="L84">
        <v>1.1000000000000001</v>
      </c>
      <c r="M84">
        <v>1.42</v>
      </c>
      <c r="N84">
        <v>1.36</v>
      </c>
      <c r="O84">
        <v>1.31</v>
      </c>
    </row>
    <row r="85" spans="1:15" x14ac:dyDescent="0.2">
      <c r="A85">
        <v>294.83</v>
      </c>
      <c r="B85">
        <v>1.07</v>
      </c>
      <c r="C85">
        <v>1.22</v>
      </c>
      <c r="D85">
        <v>1.18</v>
      </c>
      <c r="E85">
        <v>1.08</v>
      </c>
      <c r="F85">
        <v>1.24</v>
      </c>
      <c r="G85">
        <v>1.2</v>
      </c>
      <c r="H85">
        <v>1.17</v>
      </c>
      <c r="I85">
        <v>1.23</v>
      </c>
      <c r="J85">
        <v>1.1100000000000001</v>
      </c>
      <c r="K85">
        <v>1.1599999999999999</v>
      </c>
      <c r="L85">
        <v>1.1100000000000001</v>
      </c>
      <c r="M85">
        <v>1.45</v>
      </c>
      <c r="N85">
        <v>1.39</v>
      </c>
      <c r="O85">
        <v>1.32</v>
      </c>
    </row>
    <row r="86" spans="1:15" x14ac:dyDescent="0.2">
      <c r="A86">
        <v>299.58</v>
      </c>
      <c r="B86">
        <v>1.07</v>
      </c>
      <c r="C86">
        <v>1.22</v>
      </c>
      <c r="D86">
        <v>1.1599999999999999</v>
      </c>
      <c r="E86">
        <v>1.08</v>
      </c>
      <c r="F86">
        <v>1.23</v>
      </c>
      <c r="G86">
        <v>1.2</v>
      </c>
      <c r="H86">
        <v>1.17</v>
      </c>
      <c r="I86">
        <v>1.25</v>
      </c>
      <c r="J86">
        <v>1.1100000000000001</v>
      </c>
      <c r="K86">
        <v>1.1599999999999999</v>
      </c>
      <c r="L86">
        <v>1.1100000000000001</v>
      </c>
      <c r="M86">
        <v>1.46</v>
      </c>
      <c r="N86">
        <v>1.4</v>
      </c>
      <c r="O86">
        <v>1.32</v>
      </c>
    </row>
    <row r="87" spans="1:15" x14ac:dyDescent="0.2">
      <c r="A87">
        <v>304.36</v>
      </c>
      <c r="B87">
        <v>1.07</v>
      </c>
      <c r="C87">
        <v>1.21</v>
      </c>
      <c r="D87">
        <v>1.1499999999999999</v>
      </c>
      <c r="E87">
        <v>1.06</v>
      </c>
      <c r="F87">
        <v>1.22</v>
      </c>
      <c r="G87">
        <v>1.19</v>
      </c>
      <c r="H87">
        <v>1.1599999999999999</v>
      </c>
      <c r="I87">
        <v>1.9</v>
      </c>
      <c r="J87">
        <v>1.1000000000000001</v>
      </c>
      <c r="K87">
        <v>1.1499999999999999</v>
      </c>
      <c r="L87">
        <v>1.1000000000000001</v>
      </c>
      <c r="M87">
        <v>1.47</v>
      </c>
      <c r="N87">
        <v>1.39</v>
      </c>
      <c r="O87">
        <v>1.31</v>
      </c>
    </row>
    <row r="88" spans="1:15" x14ac:dyDescent="0.2">
      <c r="A88">
        <v>309.12</v>
      </c>
      <c r="B88">
        <v>1.07</v>
      </c>
      <c r="C88">
        <v>1.18</v>
      </c>
      <c r="D88">
        <v>1.1399999999999999</v>
      </c>
      <c r="E88">
        <v>1.04</v>
      </c>
      <c r="F88">
        <v>1.19</v>
      </c>
      <c r="G88">
        <v>1.1599999999999999</v>
      </c>
      <c r="H88">
        <v>1.1399999999999999</v>
      </c>
      <c r="I88">
        <v>1.6</v>
      </c>
      <c r="J88">
        <v>1.07</v>
      </c>
      <c r="K88">
        <v>1.1299999999999999</v>
      </c>
      <c r="L88">
        <v>1.08</v>
      </c>
      <c r="M88">
        <v>1.45</v>
      </c>
      <c r="N88">
        <v>1.37</v>
      </c>
      <c r="O88">
        <v>1.27</v>
      </c>
    </row>
    <row r="89" spans="1:15" x14ac:dyDescent="0.2">
      <c r="A89">
        <v>313.89999999999998</v>
      </c>
      <c r="B89">
        <v>1.06</v>
      </c>
      <c r="C89">
        <v>1.17</v>
      </c>
      <c r="D89">
        <v>1.1299999999999999</v>
      </c>
      <c r="E89">
        <v>1.03</v>
      </c>
      <c r="F89">
        <v>1.18</v>
      </c>
      <c r="G89">
        <v>1.1399999999999999</v>
      </c>
      <c r="H89">
        <v>1.1299999999999999</v>
      </c>
      <c r="I89">
        <v>1.39</v>
      </c>
      <c r="J89">
        <v>1.07</v>
      </c>
      <c r="K89">
        <v>1.1200000000000001</v>
      </c>
      <c r="L89">
        <v>1.07</v>
      </c>
      <c r="M89">
        <v>1.45</v>
      </c>
      <c r="N89">
        <v>1.37</v>
      </c>
      <c r="O89">
        <v>1.26</v>
      </c>
    </row>
    <row r="90" spans="1:15" x14ac:dyDescent="0.2">
      <c r="A90">
        <v>318.67</v>
      </c>
      <c r="B90">
        <v>1.06</v>
      </c>
      <c r="C90">
        <v>1.1399999999999999</v>
      </c>
      <c r="D90">
        <v>1.1100000000000001</v>
      </c>
      <c r="E90">
        <v>1.01</v>
      </c>
      <c r="F90">
        <v>1.1599999999999999</v>
      </c>
      <c r="G90">
        <v>1.1200000000000001</v>
      </c>
      <c r="H90">
        <v>1.1100000000000001</v>
      </c>
      <c r="I90">
        <v>1.27</v>
      </c>
      <c r="J90">
        <v>1.05</v>
      </c>
      <c r="K90">
        <v>1.1000000000000001</v>
      </c>
      <c r="L90">
        <v>1.05</v>
      </c>
      <c r="M90">
        <v>1.44</v>
      </c>
      <c r="N90">
        <v>1.36</v>
      </c>
      <c r="O90">
        <v>1.24</v>
      </c>
    </row>
    <row r="91" spans="1:15" x14ac:dyDescent="0.2">
      <c r="A91">
        <v>323.43</v>
      </c>
      <c r="B91">
        <v>1.06</v>
      </c>
      <c r="C91">
        <v>1.1299999999999999</v>
      </c>
      <c r="D91">
        <v>1.1000000000000001</v>
      </c>
      <c r="E91">
        <v>1</v>
      </c>
      <c r="F91">
        <v>1.1399999999999999</v>
      </c>
      <c r="G91">
        <v>1.1100000000000001</v>
      </c>
      <c r="H91">
        <v>1.0900000000000001</v>
      </c>
      <c r="I91">
        <v>1.21</v>
      </c>
      <c r="J91">
        <v>1.03</v>
      </c>
      <c r="K91">
        <v>1.0900000000000001</v>
      </c>
      <c r="L91">
        <v>1.04</v>
      </c>
      <c r="M91">
        <v>1.44</v>
      </c>
      <c r="N91">
        <v>1.35</v>
      </c>
      <c r="O91">
        <v>1.22</v>
      </c>
    </row>
    <row r="92" spans="1:15" x14ac:dyDescent="0.2">
      <c r="A92">
        <v>328.2</v>
      </c>
      <c r="B92">
        <v>1.05</v>
      </c>
      <c r="C92">
        <v>1.1100000000000001</v>
      </c>
      <c r="D92">
        <v>1.0900000000000001</v>
      </c>
      <c r="E92">
        <v>0.99</v>
      </c>
      <c r="F92">
        <v>1.1299999999999999</v>
      </c>
      <c r="G92">
        <v>1.1100000000000001</v>
      </c>
      <c r="H92">
        <v>1.08</v>
      </c>
      <c r="I92">
        <v>1.17</v>
      </c>
      <c r="J92">
        <v>1.03</v>
      </c>
      <c r="K92">
        <v>1.0900000000000001</v>
      </c>
      <c r="L92">
        <v>1.03</v>
      </c>
      <c r="M92">
        <v>1.44</v>
      </c>
      <c r="N92">
        <v>1.36</v>
      </c>
      <c r="O92">
        <v>1.21</v>
      </c>
    </row>
    <row r="93" spans="1:15" x14ac:dyDescent="0.2">
      <c r="A93">
        <v>332.95</v>
      </c>
      <c r="B93">
        <v>1.05</v>
      </c>
      <c r="C93">
        <v>1.1200000000000001</v>
      </c>
      <c r="D93">
        <v>1.08</v>
      </c>
      <c r="E93">
        <v>1</v>
      </c>
      <c r="F93">
        <v>1.1399999999999999</v>
      </c>
      <c r="G93">
        <v>1.1200000000000001</v>
      </c>
      <c r="H93">
        <v>1.0900000000000001</v>
      </c>
      <c r="I93">
        <v>1.17</v>
      </c>
      <c r="J93">
        <v>1.03</v>
      </c>
      <c r="K93">
        <v>1.1000000000000001</v>
      </c>
      <c r="L93">
        <v>1.04</v>
      </c>
      <c r="M93">
        <v>1.44</v>
      </c>
      <c r="N93">
        <v>1.86</v>
      </c>
      <c r="O93">
        <v>1.21</v>
      </c>
    </row>
    <row r="94" spans="1:15" x14ac:dyDescent="0.2">
      <c r="A94">
        <v>337.74</v>
      </c>
      <c r="B94">
        <v>1.06</v>
      </c>
      <c r="C94">
        <v>1.1399999999999999</v>
      </c>
      <c r="D94">
        <v>1.1000000000000001</v>
      </c>
      <c r="E94">
        <v>1.02</v>
      </c>
      <c r="F94">
        <v>1.17</v>
      </c>
      <c r="G94">
        <v>1.1399999999999999</v>
      </c>
      <c r="H94">
        <v>1.1100000000000001</v>
      </c>
      <c r="I94">
        <v>1.19</v>
      </c>
      <c r="J94">
        <v>1.06</v>
      </c>
      <c r="K94">
        <v>1.1100000000000001</v>
      </c>
      <c r="L94">
        <v>1.06</v>
      </c>
      <c r="M94">
        <v>1.47</v>
      </c>
      <c r="N94">
        <v>1.97</v>
      </c>
      <c r="O94">
        <v>1.24</v>
      </c>
    </row>
    <row r="95" spans="1:15" x14ac:dyDescent="0.2">
      <c r="A95">
        <v>342.52</v>
      </c>
      <c r="B95">
        <v>1.07</v>
      </c>
      <c r="C95">
        <v>1.1599999999999999</v>
      </c>
      <c r="D95">
        <v>1.1100000000000001</v>
      </c>
      <c r="E95">
        <v>1.05</v>
      </c>
      <c r="F95">
        <v>1.19</v>
      </c>
      <c r="G95">
        <v>1.17</v>
      </c>
      <c r="H95">
        <v>1.1399999999999999</v>
      </c>
      <c r="I95">
        <v>1.2</v>
      </c>
      <c r="J95">
        <v>1.08</v>
      </c>
      <c r="K95">
        <v>1.1299999999999999</v>
      </c>
      <c r="L95">
        <v>1.08</v>
      </c>
      <c r="M95">
        <v>1.5</v>
      </c>
      <c r="N95">
        <v>1.82</v>
      </c>
      <c r="O95">
        <v>1.26</v>
      </c>
    </row>
    <row r="96" spans="1:15" x14ac:dyDescent="0.2">
      <c r="A96">
        <v>347.28</v>
      </c>
      <c r="B96">
        <v>1.07</v>
      </c>
      <c r="C96">
        <v>1.18</v>
      </c>
      <c r="D96">
        <v>1.1100000000000001</v>
      </c>
      <c r="E96">
        <v>1.06</v>
      </c>
      <c r="F96">
        <v>1.21</v>
      </c>
      <c r="G96">
        <v>1.2</v>
      </c>
      <c r="H96">
        <v>1.1499999999999999</v>
      </c>
      <c r="I96">
        <v>1.21</v>
      </c>
      <c r="J96">
        <v>1.1000000000000001</v>
      </c>
      <c r="K96">
        <v>1.1499999999999999</v>
      </c>
      <c r="L96">
        <v>1.0900000000000001</v>
      </c>
      <c r="M96">
        <v>1.53</v>
      </c>
      <c r="N96">
        <v>1.67</v>
      </c>
      <c r="O96">
        <v>1.28</v>
      </c>
    </row>
    <row r="97" spans="1:16" x14ac:dyDescent="0.2">
      <c r="A97">
        <v>352.05</v>
      </c>
      <c r="B97">
        <v>1.07</v>
      </c>
      <c r="C97">
        <v>1.17</v>
      </c>
      <c r="D97">
        <v>1.1100000000000001</v>
      </c>
      <c r="E97">
        <v>1.05</v>
      </c>
      <c r="F97">
        <v>1.19</v>
      </c>
      <c r="G97">
        <v>1.17</v>
      </c>
      <c r="H97">
        <v>1.1399999999999999</v>
      </c>
      <c r="I97">
        <v>1.2</v>
      </c>
      <c r="J97">
        <v>1.0900000000000001</v>
      </c>
      <c r="K97">
        <v>1.1399999999999999</v>
      </c>
      <c r="L97">
        <v>1.08</v>
      </c>
      <c r="M97">
        <v>1.52</v>
      </c>
      <c r="N97">
        <v>1.55</v>
      </c>
      <c r="O97">
        <v>1.26</v>
      </c>
    </row>
    <row r="98" spans="1:16" x14ac:dyDescent="0.2">
      <c r="A98">
        <v>356.81</v>
      </c>
      <c r="B98">
        <v>1.06</v>
      </c>
      <c r="C98">
        <v>1.1399999999999999</v>
      </c>
      <c r="D98">
        <v>1.1100000000000001</v>
      </c>
      <c r="E98">
        <v>1.03</v>
      </c>
      <c r="F98">
        <v>1.17</v>
      </c>
      <c r="G98">
        <v>1.1499999999999999</v>
      </c>
      <c r="H98">
        <v>1.1200000000000001</v>
      </c>
      <c r="I98">
        <v>1.18</v>
      </c>
      <c r="J98">
        <v>1.07</v>
      </c>
      <c r="K98">
        <v>1.1200000000000001</v>
      </c>
      <c r="L98">
        <v>1.07</v>
      </c>
      <c r="M98">
        <v>1.5</v>
      </c>
      <c r="N98">
        <v>1.44</v>
      </c>
      <c r="O98">
        <v>1.24</v>
      </c>
    </row>
    <row r="99" spans="1:16" x14ac:dyDescent="0.2">
      <c r="A99">
        <v>361.58</v>
      </c>
      <c r="B99">
        <v>1.06</v>
      </c>
      <c r="C99">
        <v>1.1299999999999999</v>
      </c>
      <c r="D99">
        <v>1.0900000000000001</v>
      </c>
      <c r="E99">
        <v>1.02</v>
      </c>
      <c r="F99">
        <v>1.1599999999999999</v>
      </c>
      <c r="G99">
        <v>1.1399999999999999</v>
      </c>
      <c r="H99">
        <v>1.1100000000000001</v>
      </c>
      <c r="I99">
        <v>1.1599999999999999</v>
      </c>
      <c r="J99">
        <v>1.05</v>
      </c>
      <c r="K99">
        <v>1.1100000000000001</v>
      </c>
      <c r="L99">
        <v>1.05</v>
      </c>
      <c r="M99">
        <v>1.49</v>
      </c>
      <c r="N99">
        <v>1.37</v>
      </c>
      <c r="O99">
        <v>1.22</v>
      </c>
    </row>
    <row r="100" spans="1:16" x14ac:dyDescent="0.2">
      <c r="A100">
        <v>366.33</v>
      </c>
      <c r="B100">
        <v>1.05</v>
      </c>
      <c r="C100">
        <v>1.1100000000000001</v>
      </c>
      <c r="D100">
        <v>1.08</v>
      </c>
      <c r="E100">
        <v>1</v>
      </c>
      <c r="F100">
        <v>1.1299999999999999</v>
      </c>
      <c r="G100">
        <v>1.1200000000000001</v>
      </c>
      <c r="H100">
        <v>1.08</v>
      </c>
      <c r="I100">
        <v>1.1499999999999999</v>
      </c>
      <c r="J100">
        <v>1.04</v>
      </c>
      <c r="K100">
        <v>1.0900000000000001</v>
      </c>
      <c r="L100">
        <v>1.04</v>
      </c>
      <c r="M100">
        <v>1.47</v>
      </c>
      <c r="N100">
        <v>1.32</v>
      </c>
      <c r="O100">
        <v>1.2</v>
      </c>
    </row>
    <row r="101" spans="1:16" x14ac:dyDescent="0.2">
      <c r="C101" s="1">
        <f t="shared" ref="C101:N101" si="1">MAX(C62:C100)</f>
        <v>1.22</v>
      </c>
      <c r="D101" s="1">
        <f t="shared" si="1"/>
        <v>1.73</v>
      </c>
      <c r="E101" s="1">
        <f t="shared" si="1"/>
        <v>1.1599999999999999</v>
      </c>
      <c r="F101" s="1">
        <f t="shared" si="1"/>
        <v>1.24</v>
      </c>
      <c r="G101" s="1">
        <f t="shared" si="1"/>
        <v>1.2</v>
      </c>
      <c r="H101" s="1">
        <f t="shared" si="1"/>
        <v>1.17</v>
      </c>
      <c r="I101" s="1">
        <f t="shared" si="1"/>
        <v>1.9</v>
      </c>
      <c r="J101" s="1">
        <f t="shared" si="1"/>
        <v>1.1100000000000001</v>
      </c>
      <c r="K101" s="1">
        <f t="shared" si="1"/>
        <v>1.1599999999999999</v>
      </c>
      <c r="L101" s="1">
        <f t="shared" si="1"/>
        <v>1.1100000000000001</v>
      </c>
      <c r="M101" s="1">
        <f t="shared" si="1"/>
        <v>1.53</v>
      </c>
      <c r="N101" s="1">
        <f t="shared" si="1"/>
        <v>1.97</v>
      </c>
      <c r="O101" s="1">
        <f>MAX(O62:O100)</f>
        <v>1.32</v>
      </c>
      <c r="P101" s="1" t="s">
        <v>108</v>
      </c>
    </row>
    <row r="102" spans="1:16" x14ac:dyDescent="0.2">
      <c r="C102" s="1">
        <f t="shared" ref="C102:N102" si="2">C101-C61</f>
        <v>0.2094871794871791</v>
      </c>
      <c r="D102" s="1">
        <f t="shared" si="2"/>
        <v>0.72666666666666702</v>
      </c>
      <c r="E102" s="1">
        <f t="shared" si="2"/>
        <v>0.35846153846153839</v>
      </c>
      <c r="F102" s="1">
        <f t="shared" si="2"/>
        <v>0.20999999999999996</v>
      </c>
      <c r="G102" s="1">
        <f t="shared" si="2"/>
        <v>0.21179487179487144</v>
      </c>
      <c r="H102" s="1">
        <f t="shared" si="2"/>
        <v>0.19179487179487176</v>
      </c>
      <c r="I102" s="1">
        <f t="shared" si="2"/>
        <v>1.0425641025641026</v>
      </c>
      <c r="J102" s="1">
        <f t="shared" si="2"/>
        <v>0.2579487179487181</v>
      </c>
      <c r="K102" s="1">
        <f t="shared" si="2"/>
        <v>0.20974358974358964</v>
      </c>
      <c r="L102" s="1">
        <f t="shared" si="2"/>
        <v>0.19051282051282048</v>
      </c>
      <c r="M102" s="1">
        <f t="shared" si="2"/>
        <v>0.51205128205128192</v>
      </c>
      <c r="N102" s="1">
        <f t="shared" si="2"/>
        <v>0.83999999999999986</v>
      </c>
      <c r="O102" s="1">
        <f>O101-O61</f>
        <v>0.26000000000000023</v>
      </c>
      <c r="P102" s="1" t="s">
        <v>109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72F06-31E4-4F29-A5EC-0B167B496EF5}">
  <dimension ref="A1:N82"/>
  <sheetViews>
    <sheetView topLeftCell="A72" workbookViewId="0">
      <selection activeCell="I89" sqref="I89"/>
    </sheetView>
  </sheetViews>
  <sheetFormatPr baseColWidth="10" defaultColWidth="8.83203125" defaultRowHeight="15" x14ac:dyDescent="0.2"/>
  <sheetData>
    <row r="1" spans="1:2" x14ac:dyDescent="0.2">
      <c r="A1" t="s">
        <v>90</v>
      </c>
    </row>
    <row r="2" spans="1:2" x14ac:dyDescent="0.2">
      <c r="A2" t="s">
        <v>89</v>
      </c>
    </row>
    <row r="3" spans="1:2" x14ac:dyDescent="0.2">
      <c r="A3">
        <v>0</v>
      </c>
      <c r="B3" t="s">
        <v>2</v>
      </c>
    </row>
    <row r="4" spans="1:2" x14ac:dyDescent="0.2">
      <c r="A4">
        <v>0</v>
      </c>
      <c r="B4" t="s">
        <v>3</v>
      </c>
    </row>
    <row r="5" spans="1:2" x14ac:dyDescent="0.2">
      <c r="A5" t="s">
        <v>4</v>
      </c>
    </row>
    <row r="6" spans="1:2" x14ac:dyDescent="0.2">
      <c r="A6">
        <v>99.15</v>
      </c>
    </row>
    <row r="7" spans="1:2" x14ac:dyDescent="0.2">
      <c r="A7">
        <v>0</v>
      </c>
      <c r="B7" t="s">
        <v>3</v>
      </c>
    </row>
    <row r="8" spans="1:2" x14ac:dyDescent="0.2">
      <c r="A8" t="s">
        <v>88</v>
      </c>
    </row>
    <row r="9" spans="1:2" x14ac:dyDescent="0.2">
      <c r="A9" t="s">
        <v>87</v>
      </c>
    </row>
    <row r="10" spans="1:2" x14ac:dyDescent="0.2">
      <c r="A10" t="s">
        <v>86</v>
      </c>
    </row>
    <row r="11" spans="1:2" x14ac:dyDescent="0.2">
      <c r="A11" t="s">
        <v>85</v>
      </c>
    </row>
    <row r="12" spans="1:2" x14ac:dyDescent="0.2">
      <c r="A12" t="s">
        <v>84</v>
      </c>
    </row>
    <row r="13" spans="1:2" x14ac:dyDescent="0.2">
      <c r="A13" t="s">
        <v>83</v>
      </c>
    </row>
    <row r="14" spans="1:2" x14ac:dyDescent="0.2">
      <c r="A14" t="s">
        <v>82</v>
      </c>
    </row>
    <row r="15" spans="1:2" x14ac:dyDescent="0.2">
      <c r="A15" t="s">
        <v>81</v>
      </c>
    </row>
    <row r="16" spans="1:2" x14ac:dyDescent="0.2">
      <c r="A16" t="s">
        <v>80</v>
      </c>
    </row>
    <row r="17" spans="1:13" x14ac:dyDescent="0.2">
      <c r="A17" t="s">
        <v>79</v>
      </c>
    </row>
    <row r="18" spans="1:13" x14ac:dyDescent="0.2">
      <c r="A18" t="s">
        <v>78</v>
      </c>
    </row>
    <row r="19" spans="1:13" x14ac:dyDescent="0.2">
      <c r="A19" t="s">
        <v>77</v>
      </c>
    </row>
    <row r="20" spans="1:13" x14ac:dyDescent="0.2">
      <c r="A20" t="s">
        <v>4</v>
      </c>
      <c r="B20" t="s">
        <v>18</v>
      </c>
      <c r="C20" t="s">
        <v>19</v>
      </c>
      <c r="D20" t="s">
        <v>20</v>
      </c>
      <c r="E20" t="s">
        <v>21</v>
      </c>
      <c r="F20" t="s">
        <v>22</v>
      </c>
      <c r="G20" t="s">
        <v>23</v>
      </c>
      <c r="H20" t="s">
        <v>24</v>
      </c>
      <c r="I20" t="s">
        <v>25</v>
      </c>
      <c r="J20" t="s">
        <v>26</v>
      </c>
      <c r="K20" t="s">
        <v>27</v>
      </c>
      <c r="L20" t="s">
        <v>28</v>
      </c>
      <c r="M20" t="s">
        <v>29</v>
      </c>
    </row>
    <row r="21" spans="1:13" x14ac:dyDescent="0.2">
      <c r="A21">
        <v>1.07</v>
      </c>
      <c r="B21">
        <v>1.02</v>
      </c>
      <c r="C21">
        <v>1.01</v>
      </c>
      <c r="D21">
        <v>0.95</v>
      </c>
      <c r="E21">
        <v>1</v>
      </c>
      <c r="F21">
        <v>0.99</v>
      </c>
      <c r="G21">
        <v>1.02</v>
      </c>
      <c r="H21">
        <v>1</v>
      </c>
      <c r="I21">
        <v>0.82</v>
      </c>
      <c r="J21">
        <v>0.86</v>
      </c>
      <c r="K21">
        <v>1.04</v>
      </c>
      <c r="L21">
        <v>0.97</v>
      </c>
      <c r="M21">
        <v>0.86</v>
      </c>
    </row>
    <row r="22" spans="1:13" x14ac:dyDescent="0.2">
      <c r="A22">
        <v>5.85</v>
      </c>
      <c r="B22">
        <v>1.02</v>
      </c>
      <c r="C22">
        <v>0.96</v>
      </c>
      <c r="D22">
        <v>0.9</v>
      </c>
      <c r="E22">
        <v>0.95</v>
      </c>
      <c r="F22">
        <v>0.94</v>
      </c>
      <c r="G22">
        <v>0.97</v>
      </c>
      <c r="H22">
        <v>0.95</v>
      </c>
      <c r="I22">
        <v>0.78</v>
      </c>
      <c r="J22">
        <v>0.83</v>
      </c>
      <c r="K22">
        <v>0.99</v>
      </c>
      <c r="L22">
        <v>0.91</v>
      </c>
      <c r="M22">
        <v>0.82</v>
      </c>
    </row>
    <row r="23" spans="1:13" x14ac:dyDescent="0.2">
      <c r="A23">
        <v>10.61</v>
      </c>
      <c r="B23">
        <v>1.01</v>
      </c>
      <c r="C23">
        <v>0.93</v>
      </c>
      <c r="D23">
        <v>0.88</v>
      </c>
      <c r="E23">
        <v>0.92</v>
      </c>
      <c r="F23">
        <v>0.92</v>
      </c>
      <c r="G23">
        <v>0.95</v>
      </c>
      <c r="H23">
        <v>0.93</v>
      </c>
      <c r="I23">
        <v>0.77</v>
      </c>
      <c r="J23">
        <v>0.81</v>
      </c>
      <c r="K23">
        <v>0.97</v>
      </c>
      <c r="L23">
        <v>0.89</v>
      </c>
      <c r="M23">
        <v>0.8</v>
      </c>
    </row>
    <row r="24" spans="1:13" x14ac:dyDescent="0.2">
      <c r="A24">
        <v>15.38</v>
      </c>
      <c r="B24">
        <v>1.02</v>
      </c>
      <c r="C24">
        <v>0.96</v>
      </c>
      <c r="D24">
        <v>0.9</v>
      </c>
      <c r="E24">
        <v>0.95</v>
      </c>
      <c r="F24">
        <v>0.94</v>
      </c>
      <c r="G24">
        <v>0.98</v>
      </c>
      <c r="H24">
        <v>0.96</v>
      </c>
      <c r="I24">
        <v>0.78</v>
      </c>
      <c r="J24">
        <v>0.83</v>
      </c>
      <c r="K24">
        <v>0.99</v>
      </c>
      <c r="L24">
        <v>0.92</v>
      </c>
      <c r="M24">
        <v>0.82</v>
      </c>
    </row>
    <row r="25" spans="1:13" x14ac:dyDescent="0.2">
      <c r="A25">
        <v>20.14</v>
      </c>
      <c r="B25">
        <v>1.02</v>
      </c>
      <c r="C25">
        <v>0.96</v>
      </c>
      <c r="D25">
        <v>0.9</v>
      </c>
      <c r="E25">
        <v>0.95</v>
      </c>
      <c r="F25">
        <v>0.95</v>
      </c>
      <c r="G25">
        <v>0.98</v>
      </c>
      <c r="H25">
        <v>0.96</v>
      </c>
      <c r="I25">
        <v>0.78</v>
      </c>
      <c r="J25">
        <v>0.83</v>
      </c>
      <c r="K25">
        <v>0.99</v>
      </c>
      <c r="L25">
        <v>0.92</v>
      </c>
      <c r="M25">
        <v>0.82</v>
      </c>
    </row>
    <row r="26" spans="1:13" x14ac:dyDescent="0.2">
      <c r="A26">
        <v>24.91</v>
      </c>
      <c r="B26">
        <v>1.03</v>
      </c>
      <c r="C26">
        <v>0.99</v>
      </c>
      <c r="D26">
        <v>0.92</v>
      </c>
      <c r="E26">
        <v>0.98</v>
      </c>
      <c r="F26">
        <v>0.97</v>
      </c>
      <c r="G26">
        <v>1</v>
      </c>
      <c r="H26">
        <v>0.98</v>
      </c>
      <c r="I26">
        <v>0.8</v>
      </c>
      <c r="J26">
        <v>0.85</v>
      </c>
      <c r="K26">
        <v>1.02</v>
      </c>
      <c r="L26">
        <v>0.94</v>
      </c>
      <c r="M26">
        <v>0.84</v>
      </c>
    </row>
    <row r="27" spans="1:13" x14ac:dyDescent="0.2">
      <c r="A27">
        <v>29.66</v>
      </c>
      <c r="B27">
        <v>1.02</v>
      </c>
      <c r="C27">
        <v>0.97</v>
      </c>
      <c r="D27">
        <v>0.91</v>
      </c>
      <c r="E27">
        <v>0.95</v>
      </c>
      <c r="F27">
        <v>0.95</v>
      </c>
      <c r="G27">
        <v>0.98</v>
      </c>
      <c r="H27">
        <v>0.96</v>
      </c>
      <c r="I27">
        <v>0.79</v>
      </c>
      <c r="J27">
        <v>0.83</v>
      </c>
      <c r="K27">
        <v>1</v>
      </c>
      <c r="L27">
        <v>0.92</v>
      </c>
      <c r="M27">
        <v>0.82</v>
      </c>
    </row>
    <row r="28" spans="1:13" x14ac:dyDescent="0.2">
      <c r="A28">
        <v>34.44</v>
      </c>
      <c r="B28">
        <v>1.02</v>
      </c>
      <c r="C28">
        <v>0.97</v>
      </c>
      <c r="D28">
        <v>0.91</v>
      </c>
      <c r="E28">
        <v>0.96</v>
      </c>
      <c r="F28">
        <v>0.95</v>
      </c>
      <c r="G28">
        <v>0.98</v>
      </c>
      <c r="H28">
        <v>0.96</v>
      </c>
      <c r="I28">
        <v>0.79</v>
      </c>
      <c r="J28">
        <v>0.83</v>
      </c>
      <c r="K28">
        <v>1</v>
      </c>
      <c r="L28">
        <v>0.92</v>
      </c>
      <c r="M28">
        <v>0.82</v>
      </c>
    </row>
    <row r="29" spans="1:13" x14ac:dyDescent="0.2">
      <c r="A29">
        <v>39.19</v>
      </c>
      <c r="B29">
        <v>1.02</v>
      </c>
      <c r="C29">
        <v>0.97</v>
      </c>
      <c r="D29">
        <v>0.91</v>
      </c>
      <c r="E29">
        <v>0.96</v>
      </c>
      <c r="F29">
        <v>0.95</v>
      </c>
      <c r="G29">
        <v>0.99</v>
      </c>
      <c r="H29">
        <v>0.97</v>
      </c>
      <c r="I29">
        <v>0.79</v>
      </c>
      <c r="J29">
        <v>0.83</v>
      </c>
      <c r="K29">
        <v>1</v>
      </c>
      <c r="L29">
        <v>0.93</v>
      </c>
      <c r="M29">
        <v>0.83</v>
      </c>
    </row>
    <row r="30" spans="1:13" x14ac:dyDescent="0.2">
      <c r="A30">
        <v>43.96</v>
      </c>
      <c r="B30">
        <v>1.02</v>
      </c>
      <c r="C30">
        <v>0.99</v>
      </c>
      <c r="D30">
        <v>0.93</v>
      </c>
      <c r="E30">
        <v>0.98</v>
      </c>
      <c r="F30">
        <v>0.97</v>
      </c>
      <c r="G30">
        <v>1</v>
      </c>
      <c r="H30">
        <v>0.98</v>
      </c>
      <c r="I30">
        <v>0.8</v>
      </c>
      <c r="J30">
        <v>0.85</v>
      </c>
      <c r="K30">
        <v>1.02</v>
      </c>
      <c r="L30">
        <v>0.95</v>
      </c>
      <c r="M30">
        <v>0.84</v>
      </c>
    </row>
    <row r="31" spans="1:13" x14ac:dyDescent="0.2">
      <c r="A31">
        <v>48.73</v>
      </c>
      <c r="B31">
        <v>1.02</v>
      </c>
      <c r="C31">
        <v>0.97</v>
      </c>
      <c r="D31">
        <v>0.91</v>
      </c>
      <c r="E31">
        <v>0.96</v>
      </c>
      <c r="F31">
        <v>0.95</v>
      </c>
      <c r="G31">
        <v>0.98</v>
      </c>
      <c r="H31">
        <v>0.97</v>
      </c>
      <c r="I31">
        <v>0.79</v>
      </c>
      <c r="J31">
        <v>0.83</v>
      </c>
      <c r="K31">
        <v>1</v>
      </c>
      <c r="L31">
        <v>0.93</v>
      </c>
      <c r="M31">
        <v>0.83</v>
      </c>
    </row>
    <row r="32" spans="1:13" x14ac:dyDescent="0.2">
      <c r="A32">
        <v>53.49</v>
      </c>
      <c r="B32">
        <v>1.02</v>
      </c>
      <c r="C32">
        <v>0.98</v>
      </c>
      <c r="D32">
        <v>0.92</v>
      </c>
      <c r="E32">
        <v>0.97</v>
      </c>
      <c r="F32">
        <v>0.96</v>
      </c>
      <c r="G32">
        <v>0.99</v>
      </c>
      <c r="H32">
        <v>0.97</v>
      </c>
      <c r="I32">
        <v>0.79</v>
      </c>
      <c r="J32">
        <v>0.84</v>
      </c>
      <c r="K32">
        <v>1.01</v>
      </c>
      <c r="L32">
        <v>0.93</v>
      </c>
      <c r="M32">
        <v>0.83</v>
      </c>
    </row>
    <row r="33" spans="1:13" x14ac:dyDescent="0.2">
      <c r="A33">
        <v>58.26</v>
      </c>
      <c r="B33">
        <v>1.02</v>
      </c>
      <c r="C33">
        <v>0.99</v>
      </c>
      <c r="D33">
        <v>0.93</v>
      </c>
      <c r="E33">
        <v>0.98</v>
      </c>
      <c r="F33">
        <v>0.97</v>
      </c>
      <c r="G33">
        <v>1</v>
      </c>
      <c r="H33">
        <v>0.98</v>
      </c>
      <c r="I33">
        <v>0.8</v>
      </c>
      <c r="J33">
        <v>0.85</v>
      </c>
      <c r="K33">
        <v>1.02</v>
      </c>
      <c r="L33">
        <v>0.94</v>
      </c>
      <c r="M33">
        <v>0.84</v>
      </c>
    </row>
    <row r="34" spans="1:13" x14ac:dyDescent="0.2">
      <c r="A34">
        <v>63.99</v>
      </c>
      <c r="B34">
        <v>1.02</v>
      </c>
      <c r="C34">
        <v>0.96</v>
      </c>
      <c r="D34">
        <v>0.91</v>
      </c>
      <c r="E34">
        <v>0.95</v>
      </c>
      <c r="F34">
        <v>0.94</v>
      </c>
      <c r="G34">
        <v>0.98</v>
      </c>
      <c r="H34">
        <v>0.96</v>
      </c>
      <c r="I34">
        <v>0.79</v>
      </c>
      <c r="J34">
        <v>0.83</v>
      </c>
      <c r="K34">
        <v>0.99</v>
      </c>
      <c r="L34">
        <v>0.92</v>
      </c>
      <c r="M34">
        <v>0.82</v>
      </c>
    </row>
    <row r="35" spans="1:13" x14ac:dyDescent="0.2">
      <c r="A35">
        <v>66.989999999999995</v>
      </c>
      <c r="B35">
        <v>1.02</v>
      </c>
      <c r="C35">
        <v>1.01</v>
      </c>
      <c r="D35">
        <v>0.95</v>
      </c>
      <c r="E35">
        <v>1</v>
      </c>
      <c r="F35">
        <v>0.99</v>
      </c>
      <c r="G35">
        <v>1.02</v>
      </c>
      <c r="H35">
        <v>1</v>
      </c>
      <c r="I35">
        <v>0.82</v>
      </c>
      <c r="J35">
        <v>0.87</v>
      </c>
      <c r="K35">
        <v>1.04</v>
      </c>
      <c r="L35">
        <v>0.96</v>
      </c>
      <c r="M35">
        <v>0.86</v>
      </c>
    </row>
    <row r="36" spans="1:13" x14ac:dyDescent="0.2">
      <c r="A36">
        <v>71.75</v>
      </c>
      <c r="B36">
        <v>1.03</v>
      </c>
      <c r="C36">
        <v>1.01</v>
      </c>
      <c r="D36">
        <v>0.95</v>
      </c>
      <c r="E36">
        <v>1.01</v>
      </c>
      <c r="F36">
        <v>0.99</v>
      </c>
      <c r="G36">
        <v>1.02</v>
      </c>
      <c r="H36">
        <v>1</v>
      </c>
      <c r="I36">
        <v>0.82</v>
      </c>
      <c r="J36">
        <v>0.87</v>
      </c>
      <c r="K36">
        <v>1.04</v>
      </c>
      <c r="L36">
        <v>0.97</v>
      </c>
      <c r="M36">
        <v>0.86</v>
      </c>
    </row>
    <row r="37" spans="1:13" x14ac:dyDescent="0.2">
      <c r="A37">
        <v>76.52</v>
      </c>
      <c r="B37">
        <v>1.03</v>
      </c>
      <c r="C37">
        <v>1.03</v>
      </c>
      <c r="D37">
        <v>0.96</v>
      </c>
      <c r="E37">
        <v>1.02</v>
      </c>
      <c r="F37">
        <v>1</v>
      </c>
      <c r="G37">
        <v>1.03</v>
      </c>
      <c r="H37">
        <v>1.01</v>
      </c>
      <c r="I37">
        <v>0.83</v>
      </c>
      <c r="J37">
        <v>0.88</v>
      </c>
      <c r="K37">
        <v>1.05</v>
      </c>
      <c r="L37">
        <v>0.98</v>
      </c>
      <c r="M37">
        <v>0.88</v>
      </c>
    </row>
    <row r="38" spans="1:13" x14ac:dyDescent="0.2">
      <c r="A38">
        <v>81.27</v>
      </c>
      <c r="B38">
        <v>1.02</v>
      </c>
      <c r="C38">
        <v>1.04</v>
      </c>
      <c r="D38">
        <v>0.97</v>
      </c>
      <c r="E38">
        <v>1.03</v>
      </c>
      <c r="F38">
        <v>1.01</v>
      </c>
      <c r="G38">
        <v>1.04</v>
      </c>
      <c r="H38">
        <v>1.02</v>
      </c>
      <c r="I38">
        <v>0.83</v>
      </c>
      <c r="J38">
        <v>0.88</v>
      </c>
      <c r="K38">
        <v>1.06</v>
      </c>
      <c r="L38">
        <v>0.99</v>
      </c>
      <c r="M38">
        <v>0.88</v>
      </c>
    </row>
    <row r="39" spans="1:13" x14ac:dyDescent="0.2">
      <c r="A39">
        <v>86.05</v>
      </c>
      <c r="B39">
        <v>1.03</v>
      </c>
      <c r="C39">
        <v>1.06</v>
      </c>
      <c r="D39">
        <v>0.99</v>
      </c>
      <c r="E39">
        <v>1.06</v>
      </c>
      <c r="F39">
        <v>1.03</v>
      </c>
      <c r="G39">
        <v>1.06</v>
      </c>
      <c r="H39">
        <v>1.04</v>
      </c>
      <c r="I39">
        <v>0.85</v>
      </c>
      <c r="J39">
        <v>0.9</v>
      </c>
      <c r="K39">
        <v>1.08</v>
      </c>
      <c r="L39">
        <v>1.01</v>
      </c>
      <c r="M39">
        <v>0.9</v>
      </c>
    </row>
    <row r="40" spans="1:13" x14ac:dyDescent="0.2">
      <c r="A40">
        <v>90.82</v>
      </c>
      <c r="B40">
        <v>1.03</v>
      </c>
      <c r="C40">
        <v>1.08</v>
      </c>
      <c r="D40">
        <v>1.01</v>
      </c>
      <c r="E40">
        <v>1.08</v>
      </c>
      <c r="F40">
        <v>1.05</v>
      </c>
      <c r="G40">
        <v>1.08</v>
      </c>
      <c r="H40">
        <v>1.06</v>
      </c>
      <c r="I40">
        <v>0.86</v>
      </c>
      <c r="J40">
        <v>0.92</v>
      </c>
      <c r="K40">
        <v>1.1000000000000001</v>
      </c>
      <c r="L40">
        <v>1.03</v>
      </c>
      <c r="M40">
        <v>0.92</v>
      </c>
    </row>
    <row r="41" spans="1:13" x14ac:dyDescent="0.2">
      <c r="A41">
        <v>95.58</v>
      </c>
      <c r="B41">
        <v>1.04</v>
      </c>
      <c r="C41">
        <v>1.1000000000000001</v>
      </c>
      <c r="D41">
        <v>1.02</v>
      </c>
      <c r="E41">
        <v>1.1000000000000001</v>
      </c>
      <c r="F41">
        <v>1.06</v>
      </c>
      <c r="G41">
        <v>1.0900000000000001</v>
      </c>
      <c r="H41">
        <v>1.08</v>
      </c>
      <c r="I41">
        <v>0.88</v>
      </c>
      <c r="J41">
        <v>0.93</v>
      </c>
      <c r="K41">
        <v>1.1200000000000001</v>
      </c>
      <c r="L41">
        <v>1.05</v>
      </c>
      <c r="M41">
        <v>0.94</v>
      </c>
    </row>
    <row r="42" spans="1:13" x14ac:dyDescent="0.2">
      <c r="A42">
        <v>100.35</v>
      </c>
      <c r="B42">
        <v>1.04</v>
      </c>
      <c r="C42">
        <v>1.1100000000000001</v>
      </c>
      <c r="D42">
        <v>1.03</v>
      </c>
      <c r="E42">
        <v>1.1000000000000001</v>
      </c>
      <c r="F42">
        <v>1.07</v>
      </c>
      <c r="G42">
        <v>1.1000000000000001</v>
      </c>
      <c r="H42">
        <v>1.08</v>
      </c>
      <c r="I42">
        <v>0.88</v>
      </c>
      <c r="J42">
        <v>0.93</v>
      </c>
      <c r="K42">
        <v>1.1200000000000001</v>
      </c>
      <c r="L42">
        <v>1.05</v>
      </c>
      <c r="M42">
        <v>0.94</v>
      </c>
    </row>
    <row r="43" spans="1:13" x14ac:dyDescent="0.2">
      <c r="A43">
        <v>105.1</v>
      </c>
      <c r="B43">
        <v>1.03</v>
      </c>
      <c r="C43">
        <v>1.08</v>
      </c>
      <c r="D43">
        <v>1</v>
      </c>
      <c r="E43">
        <v>1.06</v>
      </c>
      <c r="F43">
        <v>1.04</v>
      </c>
      <c r="G43">
        <v>1.07</v>
      </c>
      <c r="H43">
        <v>1.05</v>
      </c>
      <c r="I43">
        <v>0.86</v>
      </c>
      <c r="J43">
        <v>0.92</v>
      </c>
      <c r="K43">
        <v>1.0900000000000001</v>
      </c>
      <c r="L43">
        <v>1.03</v>
      </c>
      <c r="M43">
        <v>0.91</v>
      </c>
    </row>
    <row r="44" spans="1:13" x14ac:dyDescent="0.2">
      <c r="A44">
        <v>109.9</v>
      </c>
      <c r="B44">
        <v>1.03</v>
      </c>
      <c r="C44">
        <v>1.06</v>
      </c>
      <c r="D44">
        <v>0.97</v>
      </c>
      <c r="E44">
        <v>1.05</v>
      </c>
      <c r="F44">
        <v>1.03</v>
      </c>
      <c r="G44">
        <v>1.06</v>
      </c>
      <c r="H44">
        <v>1.04</v>
      </c>
      <c r="I44">
        <v>0.85</v>
      </c>
      <c r="J44">
        <v>0.9</v>
      </c>
      <c r="K44">
        <v>1.08</v>
      </c>
      <c r="L44">
        <v>1.01</v>
      </c>
      <c r="M44">
        <v>0.9</v>
      </c>
    </row>
    <row r="45" spans="1:13" x14ac:dyDescent="0.2">
      <c r="A45">
        <v>114.65</v>
      </c>
      <c r="B45">
        <v>1.03</v>
      </c>
      <c r="C45">
        <v>1.04</v>
      </c>
      <c r="D45">
        <v>0.95</v>
      </c>
      <c r="E45">
        <v>1.03</v>
      </c>
      <c r="F45">
        <v>1.01</v>
      </c>
      <c r="G45">
        <v>1.04</v>
      </c>
      <c r="H45">
        <v>1.02</v>
      </c>
      <c r="I45">
        <v>0.84</v>
      </c>
      <c r="J45">
        <v>0.89</v>
      </c>
      <c r="K45">
        <v>1.06</v>
      </c>
      <c r="L45">
        <v>0.99</v>
      </c>
      <c r="M45">
        <v>0.88</v>
      </c>
    </row>
    <row r="46" spans="1:13" x14ac:dyDescent="0.2">
      <c r="A46">
        <v>119.42</v>
      </c>
      <c r="B46">
        <v>1.02</v>
      </c>
      <c r="C46">
        <v>1.03</v>
      </c>
      <c r="D46">
        <v>0.94</v>
      </c>
      <c r="E46">
        <v>1.02</v>
      </c>
      <c r="F46">
        <v>1</v>
      </c>
      <c r="G46">
        <v>1.03</v>
      </c>
      <c r="H46">
        <v>1.01</v>
      </c>
      <c r="I46">
        <v>0.83</v>
      </c>
      <c r="J46">
        <v>0.88</v>
      </c>
      <c r="K46">
        <v>1.05</v>
      </c>
      <c r="L46">
        <v>0.98</v>
      </c>
      <c r="M46">
        <v>0.87</v>
      </c>
    </row>
    <row r="47" spans="1:13" x14ac:dyDescent="0.2">
      <c r="A47">
        <v>124.19</v>
      </c>
      <c r="B47">
        <v>1.02</v>
      </c>
      <c r="C47">
        <v>1.01</v>
      </c>
      <c r="D47">
        <v>0.94</v>
      </c>
      <c r="E47">
        <v>1</v>
      </c>
      <c r="F47">
        <v>0.98</v>
      </c>
      <c r="G47">
        <v>1.02</v>
      </c>
      <c r="H47">
        <v>1</v>
      </c>
      <c r="I47">
        <v>0.81</v>
      </c>
      <c r="J47">
        <v>0.87</v>
      </c>
      <c r="K47">
        <v>1.04</v>
      </c>
      <c r="L47">
        <v>0.96</v>
      </c>
      <c r="M47">
        <v>0.86</v>
      </c>
    </row>
    <row r="48" spans="1:13" x14ac:dyDescent="0.2">
      <c r="A48">
        <v>128.94999999999999</v>
      </c>
      <c r="B48">
        <v>1.02</v>
      </c>
      <c r="C48">
        <v>1</v>
      </c>
      <c r="D48">
        <v>0.94</v>
      </c>
      <c r="E48">
        <v>0.99</v>
      </c>
      <c r="F48">
        <v>0.97</v>
      </c>
      <c r="G48">
        <v>1</v>
      </c>
      <c r="H48">
        <v>0.98</v>
      </c>
      <c r="I48">
        <v>0.81</v>
      </c>
      <c r="J48">
        <v>0.86</v>
      </c>
      <c r="K48">
        <v>1.03</v>
      </c>
      <c r="L48">
        <v>0.95</v>
      </c>
      <c r="M48">
        <v>0.85</v>
      </c>
    </row>
    <row r="49" spans="1:14" x14ac:dyDescent="0.2">
      <c r="A49">
        <v>133.69999999999999</v>
      </c>
      <c r="B49">
        <v>1.02</v>
      </c>
      <c r="C49">
        <v>0.98</v>
      </c>
      <c r="D49">
        <v>0.92</v>
      </c>
      <c r="E49">
        <v>0.96</v>
      </c>
      <c r="F49">
        <v>0.96</v>
      </c>
      <c r="G49">
        <v>0.99</v>
      </c>
      <c r="H49">
        <v>0.95</v>
      </c>
      <c r="I49">
        <v>0.79</v>
      </c>
      <c r="J49">
        <v>0.84</v>
      </c>
      <c r="K49">
        <v>1.01</v>
      </c>
      <c r="L49">
        <v>0.93</v>
      </c>
      <c r="M49">
        <v>0.83</v>
      </c>
    </row>
    <row r="50" spans="1:14" x14ac:dyDescent="0.2">
      <c r="A50">
        <v>138.44999999999999</v>
      </c>
      <c r="B50">
        <v>1.02</v>
      </c>
      <c r="C50">
        <v>0.98</v>
      </c>
      <c r="D50">
        <v>0.92</v>
      </c>
      <c r="E50">
        <v>0.97</v>
      </c>
      <c r="F50">
        <v>0.96</v>
      </c>
      <c r="G50">
        <v>0.99</v>
      </c>
      <c r="H50">
        <v>0.97</v>
      </c>
      <c r="I50">
        <v>0.79</v>
      </c>
      <c r="J50">
        <v>0.84</v>
      </c>
      <c r="K50">
        <v>1.01</v>
      </c>
      <c r="L50">
        <v>0.93</v>
      </c>
      <c r="M50">
        <v>0.83</v>
      </c>
    </row>
    <row r="51" spans="1:14" x14ac:dyDescent="0.2">
      <c r="A51">
        <v>147.9</v>
      </c>
      <c r="B51" t="s">
        <v>31</v>
      </c>
      <c r="C51" s="1">
        <f t="shared" ref="C51:L51" si="0">AVERAGE(C21:C50)</f>
        <v>1.0076666666666667</v>
      </c>
      <c r="D51" s="1">
        <f t="shared" si="0"/>
        <v>0.94133333333333336</v>
      </c>
      <c r="E51" s="1">
        <f t="shared" si="0"/>
        <v>0.99800000000000011</v>
      </c>
      <c r="F51" s="1">
        <f t="shared" si="0"/>
        <v>0.98333333333333361</v>
      </c>
      <c r="G51" s="1">
        <f t="shared" si="0"/>
        <v>1.0146666666666664</v>
      </c>
      <c r="H51" s="1">
        <f t="shared" si="0"/>
        <v>0.9946666666666667</v>
      </c>
      <c r="I51" s="1">
        <f t="shared" si="0"/>
        <v>0.81399999999999983</v>
      </c>
      <c r="J51" s="1">
        <f t="shared" si="0"/>
        <v>0.86266666666666658</v>
      </c>
      <c r="K51" s="1">
        <f t="shared" si="0"/>
        <v>1.034</v>
      </c>
      <c r="L51" s="1">
        <f t="shared" si="0"/>
        <v>0.96033333333333348</v>
      </c>
      <c r="M51" s="1">
        <f>AVERAGE(M21:M50)</f>
        <v>0.8566666666666668</v>
      </c>
      <c r="N51" s="1" t="s">
        <v>107</v>
      </c>
    </row>
    <row r="52" spans="1:14" x14ac:dyDescent="0.2">
      <c r="A52">
        <v>147.9</v>
      </c>
      <c r="B52">
        <v>0.54</v>
      </c>
      <c r="C52">
        <v>0.73</v>
      </c>
      <c r="D52">
        <v>0.81</v>
      </c>
      <c r="E52">
        <v>0.82</v>
      </c>
      <c r="F52">
        <v>0.64</v>
      </c>
      <c r="G52">
        <v>0.6</v>
      </c>
      <c r="H52">
        <v>0.63</v>
      </c>
      <c r="I52">
        <v>0.56999999999999995</v>
      </c>
      <c r="J52">
        <v>0.83</v>
      </c>
      <c r="K52">
        <v>0.46</v>
      </c>
      <c r="L52">
        <v>0.67</v>
      </c>
      <c r="M52">
        <v>0.54</v>
      </c>
    </row>
    <row r="53" spans="1:14" x14ac:dyDescent="0.2">
      <c r="A53">
        <v>147.97999999999999</v>
      </c>
      <c r="B53">
        <v>0.71</v>
      </c>
      <c r="C53">
        <v>1.02</v>
      </c>
      <c r="D53">
        <v>1</v>
      </c>
      <c r="E53">
        <v>1</v>
      </c>
      <c r="F53">
        <v>0.88</v>
      </c>
      <c r="G53">
        <v>0.87</v>
      </c>
      <c r="H53">
        <v>0.78</v>
      </c>
      <c r="I53">
        <v>0.8</v>
      </c>
      <c r="J53">
        <v>0.96</v>
      </c>
      <c r="K53">
        <v>0.61</v>
      </c>
      <c r="L53">
        <v>0.95</v>
      </c>
      <c r="M53">
        <v>0.71</v>
      </c>
    </row>
    <row r="54" spans="1:14" x14ac:dyDescent="0.2">
      <c r="A54">
        <v>152.76</v>
      </c>
      <c r="B54">
        <v>0.64</v>
      </c>
      <c r="C54">
        <v>1.17</v>
      </c>
      <c r="D54">
        <v>1.1200000000000001</v>
      </c>
      <c r="E54">
        <v>1.17</v>
      </c>
      <c r="F54">
        <v>0.97</v>
      </c>
      <c r="G54">
        <v>0.91</v>
      </c>
      <c r="H54">
        <v>0.89</v>
      </c>
      <c r="I54">
        <v>0.92</v>
      </c>
      <c r="J54">
        <v>1.1100000000000001</v>
      </c>
      <c r="K54">
        <v>0.64</v>
      </c>
      <c r="L54">
        <v>1.06</v>
      </c>
      <c r="M54">
        <v>0.72</v>
      </c>
    </row>
    <row r="55" spans="1:14" x14ac:dyDescent="0.2">
      <c r="A55">
        <v>158.5</v>
      </c>
      <c r="B55">
        <v>0.53</v>
      </c>
      <c r="C55">
        <v>0.96</v>
      </c>
      <c r="D55">
        <v>0.97</v>
      </c>
      <c r="E55">
        <v>1.05</v>
      </c>
      <c r="F55">
        <v>0.8</v>
      </c>
      <c r="G55">
        <v>0.74</v>
      </c>
      <c r="H55">
        <v>0.78</v>
      </c>
      <c r="I55">
        <v>0.83</v>
      </c>
      <c r="J55">
        <v>0.98</v>
      </c>
      <c r="K55">
        <v>0.55000000000000004</v>
      </c>
      <c r="L55">
        <v>0.87</v>
      </c>
      <c r="M55">
        <v>0.62</v>
      </c>
    </row>
    <row r="56" spans="1:14" x14ac:dyDescent="0.2">
      <c r="A56">
        <v>161.5</v>
      </c>
      <c r="B56">
        <v>0.46</v>
      </c>
      <c r="C56">
        <v>0.87</v>
      </c>
      <c r="D56">
        <v>0.87</v>
      </c>
      <c r="E56">
        <v>0.95</v>
      </c>
      <c r="F56">
        <v>0.73</v>
      </c>
      <c r="G56">
        <v>0.69</v>
      </c>
      <c r="H56">
        <v>0.73</v>
      </c>
      <c r="I56">
        <v>0.77</v>
      </c>
      <c r="J56">
        <v>0.91</v>
      </c>
      <c r="K56">
        <v>0.51</v>
      </c>
      <c r="L56">
        <v>0.73</v>
      </c>
      <c r="M56">
        <v>0.5</v>
      </c>
    </row>
    <row r="57" spans="1:14" x14ac:dyDescent="0.2">
      <c r="A57">
        <v>166.27</v>
      </c>
      <c r="B57">
        <v>0.47</v>
      </c>
      <c r="C57">
        <v>0.79</v>
      </c>
      <c r="D57">
        <v>0.77</v>
      </c>
      <c r="E57">
        <v>0.83</v>
      </c>
      <c r="F57">
        <v>0.68</v>
      </c>
      <c r="G57">
        <v>0.65</v>
      </c>
      <c r="H57">
        <v>0.69</v>
      </c>
      <c r="I57">
        <v>0.77</v>
      </c>
      <c r="J57">
        <v>0.86</v>
      </c>
      <c r="K57">
        <v>0.5</v>
      </c>
      <c r="L57">
        <v>0.66</v>
      </c>
      <c r="M57">
        <v>0.5</v>
      </c>
    </row>
    <row r="58" spans="1:14" x14ac:dyDescent="0.2">
      <c r="A58">
        <v>171.04</v>
      </c>
      <c r="B58">
        <v>0.5</v>
      </c>
      <c r="C58">
        <v>0.77</v>
      </c>
      <c r="D58">
        <v>0.79</v>
      </c>
      <c r="E58">
        <v>0.82</v>
      </c>
      <c r="F58">
        <v>0.68</v>
      </c>
      <c r="G58">
        <v>0.65</v>
      </c>
      <c r="H58">
        <v>0.7</v>
      </c>
      <c r="I58">
        <v>0.78</v>
      </c>
      <c r="J58">
        <v>0.85</v>
      </c>
      <c r="K58">
        <v>0.53</v>
      </c>
      <c r="L58">
        <v>0.65</v>
      </c>
      <c r="M58">
        <v>0.51</v>
      </c>
    </row>
    <row r="59" spans="1:14" x14ac:dyDescent="0.2">
      <c r="A59">
        <v>175.81</v>
      </c>
      <c r="B59">
        <v>0.53</v>
      </c>
      <c r="C59">
        <v>0.74</v>
      </c>
      <c r="D59">
        <v>0.77</v>
      </c>
      <c r="E59">
        <v>0.82</v>
      </c>
      <c r="F59">
        <v>0.66</v>
      </c>
      <c r="G59">
        <v>0.65</v>
      </c>
      <c r="H59">
        <v>0.7</v>
      </c>
      <c r="I59">
        <v>0.79</v>
      </c>
      <c r="J59">
        <v>0.84</v>
      </c>
      <c r="K59">
        <v>0.53</v>
      </c>
      <c r="L59">
        <v>0.63</v>
      </c>
      <c r="M59">
        <v>0.51</v>
      </c>
    </row>
    <row r="60" spans="1:14" x14ac:dyDescent="0.2">
      <c r="A60">
        <v>180.57</v>
      </c>
      <c r="B60">
        <v>0.56000000000000005</v>
      </c>
      <c r="C60">
        <v>0.73</v>
      </c>
      <c r="D60">
        <v>0.79</v>
      </c>
      <c r="E60">
        <v>0.83</v>
      </c>
      <c r="F60">
        <v>0.66</v>
      </c>
      <c r="G60">
        <v>0.64</v>
      </c>
      <c r="H60">
        <v>0.72</v>
      </c>
      <c r="I60">
        <v>0.8</v>
      </c>
      <c r="J60">
        <v>0.84</v>
      </c>
      <c r="K60">
        <v>0.56000000000000005</v>
      </c>
      <c r="L60">
        <v>0.63</v>
      </c>
      <c r="M60">
        <v>0.56000000000000005</v>
      </c>
    </row>
    <row r="61" spans="1:14" x14ac:dyDescent="0.2">
      <c r="A61">
        <v>185.32</v>
      </c>
      <c r="B61">
        <v>0.56999999999999995</v>
      </c>
      <c r="C61">
        <v>0.71</v>
      </c>
      <c r="D61">
        <v>0.78</v>
      </c>
      <c r="E61">
        <v>0.79</v>
      </c>
      <c r="F61">
        <v>0.66</v>
      </c>
      <c r="G61">
        <v>0.66</v>
      </c>
      <c r="H61">
        <v>0.69</v>
      </c>
      <c r="I61">
        <v>0.79</v>
      </c>
      <c r="J61">
        <v>0.82</v>
      </c>
      <c r="K61">
        <v>0.57999999999999996</v>
      </c>
      <c r="L61">
        <v>0.66</v>
      </c>
      <c r="M61">
        <v>0.56999999999999995</v>
      </c>
    </row>
    <row r="62" spans="1:14" x14ac:dyDescent="0.2">
      <c r="A62">
        <v>190.08</v>
      </c>
      <c r="B62">
        <v>0.6</v>
      </c>
      <c r="C62">
        <v>0.71</v>
      </c>
      <c r="D62">
        <v>0.76</v>
      </c>
      <c r="E62">
        <v>0.76</v>
      </c>
      <c r="F62">
        <v>0.64</v>
      </c>
      <c r="G62">
        <v>0.63</v>
      </c>
      <c r="H62">
        <v>0.7</v>
      </c>
      <c r="I62">
        <v>0.79</v>
      </c>
      <c r="J62">
        <v>0.8</v>
      </c>
      <c r="K62">
        <v>0.59</v>
      </c>
      <c r="L62">
        <v>0.66</v>
      </c>
      <c r="M62">
        <v>0.59</v>
      </c>
    </row>
    <row r="63" spans="1:14" x14ac:dyDescent="0.2">
      <c r="A63">
        <v>194.86</v>
      </c>
      <c r="B63">
        <v>0.61</v>
      </c>
      <c r="C63">
        <v>0.7</v>
      </c>
      <c r="D63">
        <v>0.77</v>
      </c>
      <c r="E63">
        <v>0.75</v>
      </c>
      <c r="F63">
        <v>0.64</v>
      </c>
      <c r="G63">
        <v>0.64</v>
      </c>
      <c r="H63">
        <v>0.69</v>
      </c>
      <c r="I63">
        <v>0.78</v>
      </c>
      <c r="J63">
        <v>0.8</v>
      </c>
      <c r="K63">
        <v>0.6</v>
      </c>
      <c r="L63">
        <v>0.66</v>
      </c>
      <c r="M63">
        <v>0.6</v>
      </c>
    </row>
    <row r="64" spans="1:14" x14ac:dyDescent="0.2">
      <c r="A64">
        <v>199.6</v>
      </c>
      <c r="B64">
        <v>0.61</v>
      </c>
      <c r="C64">
        <v>0.7</v>
      </c>
      <c r="D64">
        <v>0.76</v>
      </c>
      <c r="E64">
        <v>0.76</v>
      </c>
      <c r="F64">
        <v>0.64</v>
      </c>
      <c r="G64">
        <v>0.65</v>
      </c>
      <c r="H64">
        <v>0.69</v>
      </c>
      <c r="I64">
        <v>0.77</v>
      </c>
      <c r="J64">
        <v>0.78</v>
      </c>
      <c r="K64">
        <v>0.64</v>
      </c>
      <c r="L64">
        <v>0.65</v>
      </c>
      <c r="M64">
        <v>0.62</v>
      </c>
    </row>
    <row r="65" spans="1:13" x14ac:dyDescent="0.2">
      <c r="A65">
        <v>204.37</v>
      </c>
      <c r="B65">
        <v>0.62</v>
      </c>
      <c r="C65">
        <v>0.7</v>
      </c>
      <c r="D65">
        <v>0.76</v>
      </c>
      <c r="E65">
        <v>0.74</v>
      </c>
      <c r="F65">
        <v>0.63</v>
      </c>
      <c r="G65">
        <v>0.65</v>
      </c>
      <c r="H65">
        <v>0.68</v>
      </c>
      <c r="I65">
        <v>0.76</v>
      </c>
      <c r="J65">
        <v>0.78</v>
      </c>
      <c r="K65">
        <v>0.63</v>
      </c>
      <c r="L65">
        <v>0.65</v>
      </c>
      <c r="M65">
        <v>0.63</v>
      </c>
    </row>
    <row r="66" spans="1:13" x14ac:dyDescent="0.2">
      <c r="A66">
        <v>209.13</v>
      </c>
      <c r="B66">
        <v>0.63</v>
      </c>
      <c r="C66">
        <v>0.69</v>
      </c>
      <c r="D66">
        <v>0.76</v>
      </c>
      <c r="E66">
        <v>0.73</v>
      </c>
      <c r="F66">
        <v>0.64</v>
      </c>
      <c r="G66">
        <v>0.65</v>
      </c>
      <c r="H66">
        <v>0.68</v>
      </c>
      <c r="I66">
        <v>0.75</v>
      </c>
      <c r="J66">
        <v>0.75</v>
      </c>
      <c r="K66">
        <v>0.63</v>
      </c>
      <c r="L66">
        <v>0.66</v>
      </c>
      <c r="M66">
        <v>0.63</v>
      </c>
    </row>
    <row r="67" spans="1:13" x14ac:dyDescent="0.2">
      <c r="A67">
        <v>213.88</v>
      </c>
      <c r="B67">
        <v>0.63</v>
      </c>
      <c r="C67">
        <v>0.67</v>
      </c>
      <c r="D67">
        <v>0.78</v>
      </c>
      <c r="E67">
        <v>0.72</v>
      </c>
      <c r="F67">
        <v>0.64</v>
      </c>
      <c r="G67">
        <v>0.66</v>
      </c>
      <c r="H67">
        <v>0.7</v>
      </c>
      <c r="I67">
        <v>0.76</v>
      </c>
      <c r="J67">
        <v>0.75</v>
      </c>
      <c r="K67">
        <v>0.63</v>
      </c>
      <c r="L67">
        <v>0.67</v>
      </c>
      <c r="M67">
        <v>0.64</v>
      </c>
    </row>
    <row r="68" spans="1:13" x14ac:dyDescent="0.2">
      <c r="A68">
        <v>218.71</v>
      </c>
      <c r="B68">
        <v>0.63</v>
      </c>
      <c r="C68">
        <v>0.67</v>
      </c>
      <c r="D68">
        <v>0.76</v>
      </c>
      <c r="E68">
        <v>0.73</v>
      </c>
      <c r="F68">
        <v>0.65</v>
      </c>
      <c r="G68">
        <v>0.66</v>
      </c>
      <c r="H68">
        <v>0.7</v>
      </c>
      <c r="I68">
        <v>0.78</v>
      </c>
      <c r="J68">
        <v>0.77</v>
      </c>
      <c r="K68">
        <v>0.68</v>
      </c>
      <c r="L68">
        <v>0.68</v>
      </c>
      <c r="M68">
        <v>0.68</v>
      </c>
    </row>
    <row r="69" spans="1:13" x14ac:dyDescent="0.2">
      <c r="A69">
        <v>223.46</v>
      </c>
      <c r="B69">
        <v>0.64</v>
      </c>
      <c r="C69">
        <v>0.67</v>
      </c>
      <c r="D69">
        <v>0.75</v>
      </c>
      <c r="E69">
        <v>0.72</v>
      </c>
      <c r="F69">
        <v>0.64</v>
      </c>
      <c r="G69">
        <v>0.64</v>
      </c>
      <c r="H69">
        <v>0.66</v>
      </c>
      <c r="I69">
        <v>0.76</v>
      </c>
      <c r="J69">
        <v>0.76</v>
      </c>
      <c r="K69">
        <v>0.67</v>
      </c>
      <c r="L69">
        <v>0.67</v>
      </c>
      <c r="M69">
        <v>0.67</v>
      </c>
    </row>
    <row r="70" spans="1:13" x14ac:dyDescent="0.2">
      <c r="A70">
        <v>228.24</v>
      </c>
      <c r="B70">
        <v>0.65</v>
      </c>
      <c r="C70">
        <v>0.67</v>
      </c>
      <c r="D70">
        <v>0.77</v>
      </c>
      <c r="E70">
        <v>0.73</v>
      </c>
      <c r="F70">
        <v>0.65</v>
      </c>
      <c r="G70">
        <v>0.66</v>
      </c>
      <c r="H70">
        <v>0.68</v>
      </c>
      <c r="I70">
        <v>0.75</v>
      </c>
      <c r="J70">
        <v>0.75</v>
      </c>
      <c r="K70">
        <v>0.69</v>
      </c>
      <c r="L70">
        <v>0.67</v>
      </c>
      <c r="M70">
        <v>0.68</v>
      </c>
    </row>
    <row r="71" spans="1:13" x14ac:dyDescent="0.2">
      <c r="A71">
        <v>233.01</v>
      </c>
      <c r="B71">
        <v>0.66</v>
      </c>
      <c r="C71">
        <v>0.67</v>
      </c>
      <c r="D71">
        <v>0.76</v>
      </c>
      <c r="E71">
        <v>0.73</v>
      </c>
      <c r="F71">
        <v>0.65</v>
      </c>
      <c r="G71">
        <v>0.65</v>
      </c>
      <c r="H71">
        <v>0.68</v>
      </c>
      <c r="I71">
        <v>0.73</v>
      </c>
      <c r="J71">
        <v>0.74</v>
      </c>
      <c r="K71">
        <v>0.69</v>
      </c>
      <c r="L71">
        <v>0.68</v>
      </c>
      <c r="M71">
        <v>0.71</v>
      </c>
    </row>
    <row r="72" spans="1:13" x14ac:dyDescent="0.2">
      <c r="A72">
        <v>237.78</v>
      </c>
      <c r="B72">
        <v>0.67</v>
      </c>
      <c r="C72">
        <v>0.69</v>
      </c>
      <c r="D72">
        <v>0.77</v>
      </c>
      <c r="E72">
        <v>0.74</v>
      </c>
      <c r="F72">
        <v>0.66</v>
      </c>
      <c r="G72">
        <v>0.66</v>
      </c>
      <c r="H72">
        <v>0.69</v>
      </c>
      <c r="I72">
        <v>0.75</v>
      </c>
      <c r="J72">
        <v>0.78</v>
      </c>
      <c r="K72">
        <v>0.72</v>
      </c>
      <c r="L72">
        <v>0.68</v>
      </c>
      <c r="M72">
        <v>0.75</v>
      </c>
    </row>
    <row r="73" spans="1:13" x14ac:dyDescent="0.2">
      <c r="A73">
        <v>242.53</v>
      </c>
      <c r="B73">
        <v>0.68</v>
      </c>
      <c r="C73">
        <v>0.68</v>
      </c>
      <c r="D73">
        <v>0.79</v>
      </c>
      <c r="E73">
        <v>0.75</v>
      </c>
      <c r="F73">
        <v>0.67</v>
      </c>
      <c r="G73">
        <v>0.69</v>
      </c>
      <c r="H73">
        <v>0.7</v>
      </c>
      <c r="I73">
        <v>0.76</v>
      </c>
      <c r="J73">
        <v>0.78</v>
      </c>
      <c r="K73">
        <v>0.72</v>
      </c>
      <c r="L73">
        <v>0.69</v>
      </c>
      <c r="M73">
        <v>0.74</v>
      </c>
    </row>
    <row r="74" spans="1:13" x14ac:dyDescent="0.2">
      <c r="A74">
        <v>247.28</v>
      </c>
      <c r="B74">
        <v>0.69</v>
      </c>
      <c r="C74">
        <v>0.7</v>
      </c>
      <c r="D74">
        <v>0.81</v>
      </c>
      <c r="E74">
        <v>0.77</v>
      </c>
      <c r="F74">
        <v>0.68</v>
      </c>
      <c r="G74">
        <v>0.68</v>
      </c>
      <c r="H74">
        <v>0.7</v>
      </c>
      <c r="I74">
        <v>0.77</v>
      </c>
      <c r="J74">
        <v>0.8</v>
      </c>
      <c r="K74">
        <v>0.75</v>
      </c>
      <c r="L74">
        <v>0.71</v>
      </c>
      <c r="M74">
        <v>0.75</v>
      </c>
    </row>
    <row r="75" spans="1:13" x14ac:dyDescent="0.2">
      <c r="A75">
        <v>252.05</v>
      </c>
      <c r="B75">
        <v>0.7</v>
      </c>
      <c r="C75">
        <v>0.72</v>
      </c>
      <c r="D75">
        <v>0.86</v>
      </c>
      <c r="E75">
        <v>0.78</v>
      </c>
      <c r="F75">
        <v>0.7</v>
      </c>
      <c r="G75">
        <v>0.69</v>
      </c>
      <c r="H75">
        <v>0.72</v>
      </c>
      <c r="I75">
        <v>0.78</v>
      </c>
      <c r="J75">
        <v>0.81</v>
      </c>
      <c r="K75">
        <v>0.76</v>
      </c>
      <c r="L75">
        <v>0.72</v>
      </c>
      <c r="M75">
        <v>0.76</v>
      </c>
    </row>
    <row r="76" spans="1:13" x14ac:dyDescent="0.2">
      <c r="A76">
        <v>256.8</v>
      </c>
      <c r="B76">
        <v>0.71</v>
      </c>
      <c r="C76">
        <v>0.73</v>
      </c>
      <c r="D76">
        <v>0.85</v>
      </c>
      <c r="E76">
        <v>0.78</v>
      </c>
      <c r="F76">
        <v>0.71</v>
      </c>
      <c r="G76">
        <v>0.7</v>
      </c>
      <c r="H76">
        <v>0.74</v>
      </c>
      <c r="I76">
        <v>0.78</v>
      </c>
      <c r="J76">
        <v>0.8</v>
      </c>
      <c r="K76">
        <v>0.75</v>
      </c>
      <c r="L76">
        <v>0.73</v>
      </c>
      <c r="M76">
        <v>0.76</v>
      </c>
    </row>
    <row r="77" spans="1:13" x14ac:dyDescent="0.2">
      <c r="A77">
        <v>261.56</v>
      </c>
      <c r="B77">
        <v>0.72</v>
      </c>
      <c r="C77">
        <v>0.72</v>
      </c>
      <c r="D77">
        <v>0.82</v>
      </c>
      <c r="E77">
        <v>0.77</v>
      </c>
      <c r="F77">
        <v>0.7</v>
      </c>
      <c r="G77">
        <v>0.7</v>
      </c>
      <c r="H77">
        <v>0.74</v>
      </c>
      <c r="I77">
        <v>0.77</v>
      </c>
      <c r="J77">
        <v>0.81</v>
      </c>
      <c r="K77">
        <v>0.75</v>
      </c>
      <c r="L77">
        <v>0.73</v>
      </c>
      <c r="M77">
        <v>0.76</v>
      </c>
    </row>
    <row r="78" spans="1:13" x14ac:dyDescent="0.2">
      <c r="A78">
        <v>266.33</v>
      </c>
      <c r="B78">
        <v>0.7</v>
      </c>
      <c r="C78">
        <v>0.7</v>
      </c>
      <c r="D78">
        <v>0.8</v>
      </c>
      <c r="E78">
        <v>0.76</v>
      </c>
      <c r="F78">
        <v>0.69</v>
      </c>
      <c r="G78">
        <v>0.7</v>
      </c>
      <c r="H78">
        <v>0.73</v>
      </c>
      <c r="I78">
        <v>0.76</v>
      </c>
      <c r="J78">
        <v>0.8</v>
      </c>
      <c r="K78">
        <v>0.75</v>
      </c>
      <c r="L78">
        <v>0.71</v>
      </c>
      <c r="M78">
        <v>0.75</v>
      </c>
    </row>
    <row r="79" spans="1:13" x14ac:dyDescent="0.2">
      <c r="A79">
        <v>271.10000000000002</v>
      </c>
      <c r="B79">
        <v>0.69</v>
      </c>
      <c r="C79">
        <v>0.69</v>
      </c>
      <c r="D79">
        <v>0.8</v>
      </c>
      <c r="E79">
        <v>0.75</v>
      </c>
      <c r="F79">
        <v>0.68</v>
      </c>
      <c r="G79">
        <v>0.68</v>
      </c>
      <c r="H79">
        <v>0.71</v>
      </c>
      <c r="I79">
        <v>0.75</v>
      </c>
      <c r="J79">
        <v>0.78</v>
      </c>
      <c r="K79">
        <v>0.75</v>
      </c>
      <c r="L79">
        <v>0.69</v>
      </c>
      <c r="M79">
        <v>0.75</v>
      </c>
    </row>
    <row r="80" spans="1:13" x14ac:dyDescent="0.2">
      <c r="A80">
        <v>275.85000000000002</v>
      </c>
      <c r="B80">
        <v>0.69</v>
      </c>
      <c r="C80">
        <v>0.69</v>
      </c>
      <c r="D80">
        <v>0.81</v>
      </c>
      <c r="E80">
        <v>0.75</v>
      </c>
      <c r="F80">
        <v>0.66</v>
      </c>
      <c r="G80">
        <v>0.67</v>
      </c>
      <c r="H80">
        <v>0.71</v>
      </c>
      <c r="I80">
        <v>0.74</v>
      </c>
      <c r="J80">
        <v>0.77</v>
      </c>
      <c r="K80">
        <v>0.75</v>
      </c>
      <c r="L80">
        <v>0.69</v>
      </c>
      <c r="M80">
        <v>0.73</v>
      </c>
    </row>
    <row r="81" spans="3:14" x14ac:dyDescent="0.2">
      <c r="C81" s="1">
        <f t="shared" ref="C81:L81" si="1">MAX(C52:C80)</f>
        <v>1.17</v>
      </c>
      <c r="D81" s="1">
        <f t="shared" si="1"/>
        <v>1.1200000000000001</v>
      </c>
      <c r="E81" s="1">
        <f t="shared" si="1"/>
        <v>1.17</v>
      </c>
      <c r="F81" s="1">
        <f t="shared" si="1"/>
        <v>0.97</v>
      </c>
      <c r="G81" s="1">
        <f t="shared" si="1"/>
        <v>0.91</v>
      </c>
      <c r="H81" s="1">
        <f t="shared" si="1"/>
        <v>0.89</v>
      </c>
      <c r="I81" s="1">
        <f t="shared" si="1"/>
        <v>0.92</v>
      </c>
      <c r="J81" s="1">
        <f t="shared" si="1"/>
        <v>1.1100000000000001</v>
      </c>
      <c r="K81" s="1">
        <f t="shared" si="1"/>
        <v>0.76</v>
      </c>
      <c r="L81" s="1">
        <f t="shared" si="1"/>
        <v>1.06</v>
      </c>
      <c r="M81" s="1">
        <f>MAX(M52:M80)</f>
        <v>0.76</v>
      </c>
      <c r="N81" s="1" t="s">
        <v>108</v>
      </c>
    </row>
    <row r="82" spans="3:14" x14ac:dyDescent="0.2">
      <c r="C82" s="1">
        <f t="shared" ref="C82:L82" si="2">C81-C51</f>
        <v>0.16233333333333322</v>
      </c>
      <c r="D82" s="1">
        <f t="shared" si="2"/>
        <v>0.17866666666666675</v>
      </c>
      <c r="E82" s="1">
        <f t="shared" si="2"/>
        <v>0.17199999999999982</v>
      </c>
      <c r="F82" s="1">
        <f t="shared" si="2"/>
        <v>-1.3333333333333641E-2</v>
      </c>
      <c r="G82" s="1">
        <f t="shared" si="2"/>
        <v>-0.10466666666666635</v>
      </c>
      <c r="H82" s="1">
        <f t="shared" si="2"/>
        <v>-0.10466666666666669</v>
      </c>
      <c r="I82" s="1">
        <f t="shared" si="2"/>
        <v>0.10600000000000021</v>
      </c>
      <c r="J82" s="1">
        <f t="shared" si="2"/>
        <v>0.24733333333333352</v>
      </c>
      <c r="K82" s="1">
        <f t="shared" si="2"/>
        <v>-0.27400000000000002</v>
      </c>
      <c r="L82" s="1">
        <f t="shared" si="2"/>
        <v>9.966666666666657E-2</v>
      </c>
      <c r="M82" s="1">
        <f>M81-M51</f>
        <v>-9.666666666666679E-2</v>
      </c>
      <c r="N82" s="1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01947-097B-4735-BF04-6D485E7987B6}">
  <dimension ref="A1:P95"/>
  <sheetViews>
    <sheetView topLeftCell="A74" workbookViewId="0">
      <selection activeCell="H97" sqref="H97"/>
    </sheetView>
  </sheetViews>
  <sheetFormatPr baseColWidth="10" defaultColWidth="8.83203125" defaultRowHeight="15" x14ac:dyDescent="0.2"/>
  <sheetData>
    <row r="1" spans="1:2" x14ac:dyDescent="0.2">
      <c r="A1" t="s">
        <v>106</v>
      </c>
    </row>
    <row r="2" spans="1:2" x14ac:dyDescent="0.2">
      <c r="A2" t="s">
        <v>105</v>
      </c>
    </row>
    <row r="3" spans="1:2" x14ac:dyDescent="0.2">
      <c r="A3">
        <v>0</v>
      </c>
      <c r="B3" t="s">
        <v>2</v>
      </c>
    </row>
    <row r="4" spans="1:2" x14ac:dyDescent="0.2">
      <c r="A4">
        <v>0</v>
      </c>
      <c r="B4" t="s">
        <v>3</v>
      </c>
    </row>
    <row r="5" spans="1:2" x14ac:dyDescent="0.2">
      <c r="A5" t="s">
        <v>4</v>
      </c>
    </row>
    <row r="6" spans="1:2" x14ac:dyDescent="0.2">
      <c r="A6">
        <v>101.35</v>
      </c>
    </row>
    <row r="7" spans="1:2" x14ac:dyDescent="0.2">
      <c r="A7">
        <v>0</v>
      </c>
      <c r="B7" t="s">
        <v>3</v>
      </c>
    </row>
    <row r="8" spans="1:2" x14ac:dyDescent="0.2">
      <c r="A8" t="s">
        <v>104</v>
      </c>
    </row>
    <row r="9" spans="1:2" x14ac:dyDescent="0.2">
      <c r="A9" t="s">
        <v>103</v>
      </c>
    </row>
    <row r="10" spans="1:2" x14ac:dyDescent="0.2">
      <c r="A10" t="s">
        <v>102</v>
      </c>
    </row>
    <row r="11" spans="1:2" x14ac:dyDescent="0.2">
      <c r="A11" t="s">
        <v>101</v>
      </c>
    </row>
    <row r="12" spans="1:2" x14ac:dyDescent="0.2">
      <c r="A12" t="s">
        <v>100</v>
      </c>
    </row>
    <row r="13" spans="1:2" x14ac:dyDescent="0.2">
      <c r="A13" t="s">
        <v>99</v>
      </c>
    </row>
    <row r="14" spans="1:2" x14ac:dyDescent="0.2">
      <c r="A14" t="s">
        <v>98</v>
      </c>
    </row>
    <row r="15" spans="1:2" x14ac:dyDescent="0.2">
      <c r="A15" t="s">
        <v>97</v>
      </c>
    </row>
    <row r="16" spans="1:2" x14ac:dyDescent="0.2">
      <c r="A16" t="s">
        <v>96</v>
      </c>
    </row>
    <row r="17" spans="1:15" x14ac:dyDescent="0.2">
      <c r="A17" t="s">
        <v>95</v>
      </c>
    </row>
    <row r="18" spans="1:15" x14ac:dyDescent="0.2">
      <c r="A18" t="s">
        <v>94</v>
      </c>
    </row>
    <row r="19" spans="1:15" x14ac:dyDescent="0.2">
      <c r="A19" t="s">
        <v>93</v>
      </c>
    </row>
    <row r="20" spans="1:15" x14ac:dyDescent="0.2">
      <c r="A20" t="s">
        <v>92</v>
      </c>
    </row>
    <row r="21" spans="1:15" x14ac:dyDescent="0.2">
      <c r="A21" t="s">
        <v>91</v>
      </c>
    </row>
    <row r="22" spans="1:15" x14ac:dyDescent="0.2">
      <c r="A22" t="s">
        <v>4</v>
      </c>
      <c r="B22" t="s">
        <v>18</v>
      </c>
      <c r="C22" t="s">
        <v>19</v>
      </c>
      <c r="D22" t="s">
        <v>20</v>
      </c>
      <c r="E22" t="s">
        <v>21</v>
      </c>
      <c r="F22" t="s">
        <v>22</v>
      </c>
      <c r="G22" t="s">
        <v>23</v>
      </c>
      <c r="H22" t="s">
        <v>24</v>
      </c>
      <c r="I22" t="s">
        <v>25</v>
      </c>
      <c r="J22" t="s">
        <v>26</v>
      </c>
      <c r="K22" t="s">
        <v>27</v>
      </c>
      <c r="L22" t="s">
        <v>28</v>
      </c>
      <c r="M22" t="s">
        <v>29</v>
      </c>
      <c r="N22" t="s">
        <v>30</v>
      </c>
      <c r="O22" t="s">
        <v>32</v>
      </c>
    </row>
    <row r="23" spans="1:15" x14ac:dyDescent="0.2">
      <c r="A23">
        <v>1.66</v>
      </c>
      <c r="B23">
        <v>1.05</v>
      </c>
      <c r="C23">
        <v>1.18</v>
      </c>
      <c r="D23">
        <v>1.05</v>
      </c>
      <c r="E23">
        <v>0.84</v>
      </c>
      <c r="F23">
        <v>1.02</v>
      </c>
      <c r="G23">
        <v>0.96</v>
      </c>
      <c r="H23">
        <v>1.02</v>
      </c>
      <c r="I23">
        <v>0.81</v>
      </c>
      <c r="J23">
        <v>0.99</v>
      </c>
      <c r="K23">
        <v>0.98</v>
      </c>
      <c r="L23">
        <v>1.04</v>
      </c>
      <c r="M23">
        <v>0.87</v>
      </c>
      <c r="N23">
        <v>1.03</v>
      </c>
      <c r="O23">
        <v>1</v>
      </c>
    </row>
    <row r="24" spans="1:15" x14ac:dyDescent="0.2">
      <c r="A24">
        <v>6.46</v>
      </c>
      <c r="B24">
        <v>1.04</v>
      </c>
      <c r="C24">
        <v>1.17</v>
      </c>
      <c r="D24">
        <v>1.05</v>
      </c>
      <c r="E24">
        <v>0.83</v>
      </c>
      <c r="F24">
        <v>1.01</v>
      </c>
      <c r="G24">
        <v>0.95</v>
      </c>
      <c r="H24">
        <v>1.01</v>
      </c>
      <c r="I24">
        <v>0.8</v>
      </c>
      <c r="J24">
        <v>0.98</v>
      </c>
      <c r="K24">
        <v>0.96</v>
      </c>
      <c r="L24">
        <v>1.03</v>
      </c>
      <c r="M24">
        <v>0.86</v>
      </c>
      <c r="N24">
        <v>1.02</v>
      </c>
      <c r="O24">
        <v>0.99</v>
      </c>
    </row>
    <row r="25" spans="1:15" x14ac:dyDescent="0.2">
      <c r="A25">
        <v>11.22</v>
      </c>
      <c r="B25">
        <v>1.04</v>
      </c>
      <c r="C25">
        <v>1.17</v>
      </c>
      <c r="D25">
        <v>1.05</v>
      </c>
      <c r="E25">
        <v>0.83</v>
      </c>
      <c r="F25">
        <v>1.01</v>
      </c>
      <c r="G25">
        <v>0.95</v>
      </c>
      <c r="H25">
        <v>1.01</v>
      </c>
      <c r="I25">
        <v>0.8</v>
      </c>
      <c r="J25">
        <v>0.98</v>
      </c>
      <c r="K25">
        <v>0.96</v>
      </c>
      <c r="L25">
        <v>1.03</v>
      </c>
      <c r="M25">
        <v>0.86</v>
      </c>
      <c r="N25">
        <v>1.01</v>
      </c>
      <c r="O25">
        <v>0.99</v>
      </c>
    </row>
    <row r="26" spans="1:15" x14ac:dyDescent="0.2">
      <c r="A26">
        <v>15.99</v>
      </c>
      <c r="B26">
        <v>1.05</v>
      </c>
      <c r="C26">
        <v>1.19</v>
      </c>
      <c r="D26">
        <v>1.06</v>
      </c>
      <c r="E26">
        <v>0.84</v>
      </c>
      <c r="F26">
        <v>1.03</v>
      </c>
      <c r="G26">
        <v>0.97</v>
      </c>
      <c r="H26">
        <v>1.02</v>
      </c>
      <c r="I26">
        <v>0.81</v>
      </c>
      <c r="J26">
        <v>1</v>
      </c>
      <c r="K26">
        <v>0.98</v>
      </c>
      <c r="L26">
        <v>1.04</v>
      </c>
      <c r="M26">
        <v>0.88</v>
      </c>
      <c r="N26">
        <v>1.03</v>
      </c>
      <c r="O26">
        <v>1.01</v>
      </c>
    </row>
    <row r="27" spans="1:15" x14ac:dyDescent="0.2">
      <c r="A27">
        <v>20.76</v>
      </c>
      <c r="B27">
        <v>1.05</v>
      </c>
      <c r="C27">
        <v>1.2</v>
      </c>
      <c r="D27">
        <v>1.08</v>
      </c>
      <c r="E27">
        <v>0.85</v>
      </c>
      <c r="F27">
        <v>1.04</v>
      </c>
      <c r="G27">
        <v>0.98</v>
      </c>
      <c r="H27">
        <v>1.03</v>
      </c>
      <c r="I27">
        <v>0.82</v>
      </c>
      <c r="J27">
        <v>1</v>
      </c>
      <c r="K27">
        <v>0.99</v>
      </c>
      <c r="L27">
        <v>1.06</v>
      </c>
      <c r="M27">
        <v>0.89</v>
      </c>
      <c r="N27">
        <v>1.05</v>
      </c>
      <c r="O27">
        <v>1.02</v>
      </c>
    </row>
    <row r="28" spans="1:15" x14ac:dyDescent="0.2">
      <c r="A28">
        <v>25.52</v>
      </c>
      <c r="B28">
        <v>1.04</v>
      </c>
      <c r="C28">
        <v>1.22</v>
      </c>
      <c r="D28">
        <v>1.0900000000000001</v>
      </c>
      <c r="E28">
        <v>0.86</v>
      </c>
      <c r="F28">
        <v>1.06</v>
      </c>
      <c r="G28">
        <v>1</v>
      </c>
      <c r="H28">
        <v>1.05</v>
      </c>
      <c r="I28">
        <v>0.84</v>
      </c>
      <c r="J28">
        <v>1.02</v>
      </c>
      <c r="K28">
        <v>1</v>
      </c>
      <c r="L28">
        <v>1.07</v>
      </c>
      <c r="M28">
        <v>0.9</v>
      </c>
      <c r="N28">
        <v>1.06</v>
      </c>
      <c r="O28">
        <v>1.04</v>
      </c>
    </row>
    <row r="29" spans="1:15" x14ac:dyDescent="0.2">
      <c r="A29">
        <v>30.31</v>
      </c>
      <c r="B29">
        <v>1.05</v>
      </c>
      <c r="C29">
        <v>1.24</v>
      </c>
      <c r="D29">
        <v>1.1200000000000001</v>
      </c>
      <c r="E29">
        <v>0.88</v>
      </c>
      <c r="F29">
        <v>1.08</v>
      </c>
      <c r="G29">
        <v>1.02</v>
      </c>
      <c r="H29">
        <v>1.06</v>
      </c>
      <c r="I29">
        <v>0.86</v>
      </c>
      <c r="J29">
        <v>1.04</v>
      </c>
      <c r="K29">
        <v>1.01</v>
      </c>
      <c r="L29">
        <v>1.0900000000000001</v>
      </c>
      <c r="M29">
        <v>0.92</v>
      </c>
      <c r="N29">
        <v>1.08</v>
      </c>
      <c r="O29">
        <v>1.06</v>
      </c>
    </row>
    <row r="30" spans="1:15" x14ac:dyDescent="0.2">
      <c r="A30">
        <v>35.06</v>
      </c>
      <c r="B30">
        <v>1.06</v>
      </c>
      <c r="C30">
        <v>1.26</v>
      </c>
      <c r="D30">
        <v>1.1299999999999999</v>
      </c>
      <c r="E30">
        <v>0.89</v>
      </c>
      <c r="F30">
        <v>1.0900000000000001</v>
      </c>
      <c r="G30">
        <v>1.04</v>
      </c>
      <c r="H30">
        <v>1.08</v>
      </c>
      <c r="I30">
        <v>0.87</v>
      </c>
      <c r="J30">
        <v>1.05</v>
      </c>
      <c r="K30">
        <v>1.03</v>
      </c>
      <c r="L30">
        <v>1.1100000000000001</v>
      </c>
      <c r="M30">
        <v>0.93</v>
      </c>
      <c r="N30">
        <v>1.1000000000000001</v>
      </c>
      <c r="O30">
        <v>1.08</v>
      </c>
    </row>
    <row r="31" spans="1:15" x14ac:dyDescent="0.2">
      <c r="A31">
        <v>39.86</v>
      </c>
      <c r="B31">
        <v>1.06</v>
      </c>
      <c r="C31">
        <v>1.28</v>
      </c>
      <c r="D31">
        <v>1.1599999999999999</v>
      </c>
      <c r="E31">
        <v>0.92</v>
      </c>
      <c r="F31">
        <v>1.1200000000000001</v>
      </c>
      <c r="G31">
        <v>1.06</v>
      </c>
      <c r="H31">
        <v>1.1000000000000001</v>
      </c>
      <c r="I31">
        <v>0.9</v>
      </c>
      <c r="J31">
        <v>1.08</v>
      </c>
      <c r="K31">
        <v>1.05</v>
      </c>
      <c r="L31">
        <v>1.1399999999999999</v>
      </c>
      <c r="M31">
        <v>0.96</v>
      </c>
      <c r="N31">
        <v>1.1200000000000001</v>
      </c>
      <c r="O31">
        <v>1.1000000000000001</v>
      </c>
    </row>
    <row r="32" spans="1:15" x14ac:dyDescent="0.2">
      <c r="A32">
        <v>44.62</v>
      </c>
      <c r="B32">
        <v>1.06</v>
      </c>
      <c r="C32">
        <v>1.28</v>
      </c>
      <c r="D32">
        <v>1.17</v>
      </c>
      <c r="E32">
        <v>0.92</v>
      </c>
      <c r="F32">
        <v>1.1200000000000001</v>
      </c>
      <c r="G32">
        <v>1.06</v>
      </c>
      <c r="H32">
        <v>1.1000000000000001</v>
      </c>
      <c r="I32">
        <v>0.9</v>
      </c>
      <c r="J32">
        <v>1.0900000000000001</v>
      </c>
      <c r="K32">
        <v>1.05</v>
      </c>
      <c r="L32">
        <v>1.1399999999999999</v>
      </c>
      <c r="M32">
        <v>0.97</v>
      </c>
      <c r="N32">
        <v>1.1299999999999999</v>
      </c>
      <c r="O32">
        <v>1.1100000000000001</v>
      </c>
    </row>
    <row r="33" spans="1:15" x14ac:dyDescent="0.2">
      <c r="A33">
        <v>49.39</v>
      </c>
      <c r="B33">
        <v>1.06</v>
      </c>
      <c r="C33">
        <v>1.29</v>
      </c>
      <c r="D33">
        <v>1.18</v>
      </c>
      <c r="E33">
        <v>0.93</v>
      </c>
      <c r="F33">
        <v>1.1299999999999999</v>
      </c>
      <c r="G33">
        <v>1.07</v>
      </c>
      <c r="H33">
        <v>1.1100000000000001</v>
      </c>
      <c r="I33">
        <v>0.91</v>
      </c>
      <c r="J33">
        <v>1.0900000000000001</v>
      </c>
      <c r="K33">
        <v>1.05</v>
      </c>
      <c r="L33">
        <v>1.1499999999999999</v>
      </c>
      <c r="M33">
        <v>0.97</v>
      </c>
      <c r="N33">
        <v>1.1299999999999999</v>
      </c>
      <c r="O33">
        <v>1.1100000000000001</v>
      </c>
    </row>
    <row r="34" spans="1:15" x14ac:dyDescent="0.2">
      <c r="A34">
        <v>54.14</v>
      </c>
      <c r="B34">
        <v>1.06</v>
      </c>
      <c r="C34">
        <v>1.27</v>
      </c>
      <c r="D34">
        <v>1.1499999999999999</v>
      </c>
      <c r="E34">
        <v>0.91</v>
      </c>
      <c r="F34">
        <v>1.1100000000000001</v>
      </c>
      <c r="G34">
        <v>1.05</v>
      </c>
      <c r="H34">
        <v>1.1000000000000001</v>
      </c>
      <c r="I34">
        <v>0.89</v>
      </c>
      <c r="J34">
        <v>1.08</v>
      </c>
      <c r="K34">
        <v>1.04</v>
      </c>
      <c r="L34">
        <v>1.1299999999999999</v>
      </c>
      <c r="M34">
        <v>0.95</v>
      </c>
      <c r="N34">
        <v>1.1200000000000001</v>
      </c>
      <c r="O34">
        <v>1.0900000000000001</v>
      </c>
    </row>
    <row r="35" spans="1:15" x14ac:dyDescent="0.2">
      <c r="A35">
        <v>58.89</v>
      </c>
      <c r="B35">
        <v>1.05</v>
      </c>
      <c r="C35">
        <v>1.25</v>
      </c>
      <c r="D35">
        <v>1.1299999999999999</v>
      </c>
      <c r="E35">
        <v>0.89</v>
      </c>
      <c r="F35">
        <v>1.0900000000000001</v>
      </c>
      <c r="G35">
        <v>1.03</v>
      </c>
      <c r="H35">
        <v>1.07</v>
      </c>
      <c r="I35">
        <v>0.87</v>
      </c>
      <c r="J35">
        <v>1.05</v>
      </c>
      <c r="K35">
        <v>1.02</v>
      </c>
      <c r="L35">
        <v>1.1100000000000001</v>
      </c>
      <c r="M35">
        <v>0.93</v>
      </c>
      <c r="N35">
        <v>1.0900000000000001</v>
      </c>
      <c r="O35">
        <v>1.07</v>
      </c>
    </row>
    <row r="36" spans="1:15" x14ac:dyDescent="0.2">
      <c r="A36">
        <v>63.68</v>
      </c>
      <c r="B36">
        <v>1.05</v>
      </c>
      <c r="C36">
        <v>1.24</v>
      </c>
      <c r="D36">
        <v>1.1200000000000001</v>
      </c>
      <c r="E36">
        <v>0.88</v>
      </c>
      <c r="F36">
        <v>1.08</v>
      </c>
      <c r="G36">
        <v>1.02</v>
      </c>
      <c r="H36">
        <v>1.07</v>
      </c>
      <c r="I36">
        <v>0.86</v>
      </c>
      <c r="J36">
        <v>1.05</v>
      </c>
      <c r="K36">
        <v>1.01</v>
      </c>
      <c r="L36">
        <v>1.1000000000000001</v>
      </c>
      <c r="M36">
        <v>0.92</v>
      </c>
      <c r="N36">
        <v>1.08</v>
      </c>
      <c r="O36">
        <v>1.06</v>
      </c>
    </row>
    <row r="37" spans="1:15" x14ac:dyDescent="0.2">
      <c r="A37">
        <v>68.430000000000007</v>
      </c>
      <c r="B37">
        <v>1.05</v>
      </c>
      <c r="C37">
        <v>1.21</v>
      </c>
      <c r="D37">
        <v>1.0900000000000001</v>
      </c>
      <c r="E37">
        <v>0.86</v>
      </c>
      <c r="F37">
        <v>1.05</v>
      </c>
      <c r="G37">
        <v>0.99</v>
      </c>
      <c r="H37">
        <v>1.04</v>
      </c>
      <c r="I37">
        <v>0.84</v>
      </c>
      <c r="J37">
        <v>1.02</v>
      </c>
      <c r="K37">
        <v>0.99</v>
      </c>
      <c r="L37">
        <v>1.07</v>
      </c>
      <c r="M37">
        <v>0.89</v>
      </c>
      <c r="N37">
        <v>1.05</v>
      </c>
      <c r="O37">
        <v>1.04</v>
      </c>
    </row>
    <row r="38" spans="1:15" x14ac:dyDescent="0.2">
      <c r="A38">
        <v>73.19</v>
      </c>
      <c r="B38">
        <v>1.04</v>
      </c>
      <c r="C38">
        <v>1.2</v>
      </c>
      <c r="D38">
        <v>1.07</v>
      </c>
      <c r="E38">
        <v>0.85</v>
      </c>
      <c r="F38">
        <v>1.04</v>
      </c>
      <c r="G38">
        <v>0.99</v>
      </c>
      <c r="H38">
        <v>1.03</v>
      </c>
      <c r="I38">
        <v>0.83</v>
      </c>
      <c r="J38">
        <v>1</v>
      </c>
      <c r="K38">
        <v>0.98</v>
      </c>
      <c r="L38">
        <v>1.06</v>
      </c>
      <c r="M38">
        <v>0.88</v>
      </c>
      <c r="N38">
        <v>1.04</v>
      </c>
      <c r="O38">
        <v>1.02</v>
      </c>
    </row>
    <row r="39" spans="1:15" x14ac:dyDescent="0.2">
      <c r="A39">
        <v>77.959999999999994</v>
      </c>
      <c r="B39">
        <v>1.04</v>
      </c>
      <c r="C39">
        <v>1.18</v>
      </c>
      <c r="D39">
        <v>1.06</v>
      </c>
      <c r="E39">
        <v>0.83</v>
      </c>
      <c r="F39">
        <v>1.02</v>
      </c>
      <c r="G39">
        <v>0.97</v>
      </c>
      <c r="H39">
        <v>1.01</v>
      </c>
      <c r="I39">
        <v>0.81</v>
      </c>
      <c r="J39">
        <v>0.99</v>
      </c>
      <c r="K39">
        <v>0.97</v>
      </c>
      <c r="L39">
        <v>1.04</v>
      </c>
      <c r="M39">
        <v>0.87</v>
      </c>
      <c r="N39">
        <v>1.02</v>
      </c>
      <c r="O39">
        <v>1</v>
      </c>
    </row>
    <row r="40" spans="1:15" x14ac:dyDescent="0.2">
      <c r="A40">
        <v>82.73</v>
      </c>
      <c r="B40">
        <v>1.04</v>
      </c>
      <c r="C40">
        <v>1.19</v>
      </c>
      <c r="D40">
        <v>1.07</v>
      </c>
      <c r="E40">
        <v>0.85</v>
      </c>
      <c r="F40">
        <v>1.04</v>
      </c>
      <c r="G40">
        <v>0.98</v>
      </c>
      <c r="H40">
        <v>1.03</v>
      </c>
      <c r="I40">
        <v>0.83</v>
      </c>
      <c r="J40">
        <v>1</v>
      </c>
      <c r="K40">
        <v>0.98</v>
      </c>
      <c r="L40">
        <v>1.05</v>
      </c>
      <c r="M40">
        <v>0.88</v>
      </c>
      <c r="N40">
        <v>1.04</v>
      </c>
      <c r="O40">
        <v>1.02</v>
      </c>
    </row>
    <row r="41" spans="1:15" x14ac:dyDescent="0.2">
      <c r="A41">
        <v>87.52</v>
      </c>
      <c r="B41">
        <v>1.05</v>
      </c>
      <c r="C41">
        <v>1.22</v>
      </c>
      <c r="D41">
        <v>1.1000000000000001</v>
      </c>
      <c r="E41">
        <v>0.87</v>
      </c>
      <c r="F41">
        <v>1.06</v>
      </c>
      <c r="G41">
        <v>1.01</v>
      </c>
      <c r="H41">
        <v>1.05</v>
      </c>
      <c r="I41">
        <v>0.85</v>
      </c>
      <c r="J41">
        <v>1.02</v>
      </c>
      <c r="K41">
        <v>1</v>
      </c>
      <c r="L41">
        <v>1.08</v>
      </c>
      <c r="M41">
        <v>0.91</v>
      </c>
      <c r="N41">
        <v>1.07</v>
      </c>
      <c r="O41">
        <v>1.04</v>
      </c>
    </row>
    <row r="42" spans="1:15" x14ac:dyDescent="0.2">
      <c r="A42">
        <v>92.26</v>
      </c>
      <c r="B42">
        <v>1.05</v>
      </c>
      <c r="C42">
        <v>1.24</v>
      </c>
      <c r="D42">
        <v>1.1100000000000001</v>
      </c>
      <c r="E42">
        <v>0.88</v>
      </c>
      <c r="F42">
        <v>1.08</v>
      </c>
      <c r="G42">
        <v>1.02</v>
      </c>
      <c r="H42">
        <v>1.06</v>
      </c>
      <c r="I42">
        <v>0.86</v>
      </c>
      <c r="J42">
        <v>1.03</v>
      </c>
      <c r="K42">
        <v>1.01</v>
      </c>
      <c r="L42">
        <v>1.0900000000000001</v>
      </c>
      <c r="M42">
        <v>0.92</v>
      </c>
      <c r="N42">
        <v>1.08</v>
      </c>
      <c r="O42">
        <v>1.06</v>
      </c>
    </row>
    <row r="43" spans="1:15" x14ac:dyDescent="0.2">
      <c r="A43">
        <v>97.04</v>
      </c>
      <c r="B43">
        <v>1.05</v>
      </c>
      <c r="C43">
        <v>1.26</v>
      </c>
      <c r="D43">
        <v>1.1399999999999999</v>
      </c>
      <c r="E43">
        <v>0.9</v>
      </c>
      <c r="F43">
        <v>1.1100000000000001</v>
      </c>
      <c r="G43">
        <v>1.05</v>
      </c>
      <c r="H43">
        <v>1.08</v>
      </c>
      <c r="I43">
        <v>0.89</v>
      </c>
      <c r="J43">
        <v>1.06</v>
      </c>
      <c r="K43">
        <v>1.03</v>
      </c>
      <c r="L43">
        <v>1.1200000000000001</v>
      </c>
      <c r="M43">
        <v>0.94</v>
      </c>
      <c r="N43">
        <v>1.1000000000000001</v>
      </c>
      <c r="O43">
        <v>1.08</v>
      </c>
    </row>
    <row r="44" spans="1:15" x14ac:dyDescent="0.2">
      <c r="A44">
        <v>101.8</v>
      </c>
      <c r="B44">
        <v>1.04</v>
      </c>
      <c r="C44">
        <v>1.22</v>
      </c>
      <c r="D44">
        <v>1.1000000000000001</v>
      </c>
      <c r="E44">
        <v>0.86</v>
      </c>
      <c r="F44">
        <v>1.06</v>
      </c>
      <c r="G44">
        <v>1</v>
      </c>
      <c r="H44">
        <v>1.05</v>
      </c>
      <c r="I44">
        <v>0.85</v>
      </c>
      <c r="J44">
        <v>1.02</v>
      </c>
      <c r="K44">
        <v>1</v>
      </c>
      <c r="L44">
        <v>1.08</v>
      </c>
      <c r="M44">
        <v>0.9</v>
      </c>
      <c r="N44">
        <v>1.06</v>
      </c>
      <c r="O44">
        <v>1.04</v>
      </c>
    </row>
    <row r="45" spans="1:15" x14ac:dyDescent="0.2">
      <c r="A45">
        <v>106.58</v>
      </c>
      <c r="B45">
        <v>1.04</v>
      </c>
      <c r="C45">
        <v>1.23</v>
      </c>
      <c r="D45">
        <v>1.1100000000000001</v>
      </c>
      <c r="E45">
        <v>0.87</v>
      </c>
      <c r="F45">
        <v>1.07</v>
      </c>
      <c r="G45">
        <v>1.01</v>
      </c>
      <c r="H45">
        <v>1.05</v>
      </c>
      <c r="I45">
        <v>0.86</v>
      </c>
      <c r="J45">
        <v>1.03</v>
      </c>
      <c r="K45">
        <v>1</v>
      </c>
      <c r="L45">
        <v>1.0900000000000001</v>
      </c>
      <c r="M45">
        <v>0.91</v>
      </c>
      <c r="N45">
        <v>1.07</v>
      </c>
      <c r="O45">
        <v>1.05</v>
      </c>
    </row>
    <row r="46" spans="1:15" x14ac:dyDescent="0.2">
      <c r="A46">
        <v>111.37</v>
      </c>
      <c r="B46">
        <v>1.05</v>
      </c>
      <c r="C46">
        <v>1.25</v>
      </c>
      <c r="D46">
        <v>1.1299999999999999</v>
      </c>
      <c r="E46">
        <v>0.89</v>
      </c>
      <c r="F46">
        <v>1.0900000000000001</v>
      </c>
      <c r="G46">
        <v>1.04</v>
      </c>
      <c r="H46">
        <v>1.07</v>
      </c>
      <c r="I46">
        <v>0.88</v>
      </c>
      <c r="J46">
        <v>1.05</v>
      </c>
      <c r="K46">
        <v>1.02</v>
      </c>
      <c r="L46">
        <v>1.1100000000000001</v>
      </c>
      <c r="M46">
        <v>0.93</v>
      </c>
      <c r="N46">
        <v>1.1000000000000001</v>
      </c>
      <c r="O46">
        <v>1.07</v>
      </c>
    </row>
    <row r="47" spans="1:15" x14ac:dyDescent="0.2">
      <c r="A47">
        <v>116.11</v>
      </c>
      <c r="B47">
        <v>1.05</v>
      </c>
      <c r="C47">
        <v>1.27</v>
      </c>
      <c r="D47">
        <v>1.1599999999999999</v>
      </c>
      <c r="E47">
        <v>0.91</v>
      </c>
      <c r="F47">
        <v>1.1100000000000001</v>
      </c>
      <c r="G47">
        <v>1.05</v>
      </c>
      <c r="H47">
        <v>1.0900000000000001</v>
      </c>
      <c r="I47">
        <v>0.9</v>
      </c>
      <c r="J47">
        <v>1.07</v>
      </c>
      <c r="K47">
        <v>1.04</v>
      </c>
      <c r="L47">
        <v>1.1299999999999999</v>
      </c>
      <c r="M47">
        <v>0.95</v>
      </c>
      <c r="N47">
        <v>1.1100000000000001</v>
      </c>
      <c r="O47">
        <v>1.0900000000000001</v>
      </c>
    </row>
    <row r="48" spans="1:15" x14ac:dyDescent="0.2">
      <c r="A48">
        <v>120.87</v>
      </c>
      <c r="B48">
        <v>1.05</v>
      </c>
      <c r="C48">
        <v>1.23</v>
      </c>
      <c r="D48">
        <v>1.1100000000000001</v>
      </c>
      <c r="E48">
        <v>0.87</v>
      </c>
      <c r="F48">
        <v>1.07</v>
      </c>
      <c r="G48">
        <v>1.02</v>
      </c>
      <c r="H48">
        <v>1.06</v>
      </c>
      <c r="I48">
        <v>0.86</v>
      </c>
      <c r="J48">
        <v>1.04</v>
      </c>
      <c r="K48">
        <v>1.01</v>
      </c>
      <c r="L48">
        <v>1.0900000000000001</v>
      </c>
      <c r="M48">
        <v>0.92</v>
      </c>
      <c r="N48">
        <v>1.08</v>
      </c>
      <c r="O48">
        <v>1.05</v>
      </c>
    </row>
    <row r="49" spans="1:16" x14ac:dyDescent="0.2">
      <c r="A49">
        <v>125.62</v>
      </c>
      <c r="B49">
        <v>1.05</v>
      </c>
      <c r="C49">
        <v>1.24</v>
      </c>
      <c r="D49">
        <v>1.1200000000000001</v>
      </c>
      <c r="E49">
        <v>0.88</v>
      </c>
      <c r="F49">
        <v>1.08</v>
      </c>
      <c r="G49">
        <v>1.03</v>
      </c>
      <c r="H49">
        <v>1.06</v>
      </c>
      <c r="I49">
        <v>0.87</v>
      </c>
      <c r="J49">
        <v>1.04</v>
      </c>
      <c r="K49">
        <v>1.01</v>
      </c>
      <c r="L49">
        <v>1.0900000000000001</v>
      </c>
      <c r="M49">
        <v>0.92</v>
      </c>
      <c r="N49">
        <v>1.08</v>
      </c>
      <c r="O49">
        <v>1.06</v>
      </c>
    </row>
    <row r="50" spans="1:16" x14ac:dyDescent="0.2">
      <c r="A50">
        <v>130.4</v>
      </c>
      <c r="B50">
        <v>1.05</v>
      </c>
      <c r="C50">
        <v>1.26</v>
      </c>
      <c r="D50">
        <v>1.1399999999999999</v>
      </c>
      <c r="E50">
        <v>0.9</v>
      </c>
      <c r="F50">
        <v>1.1000000000000001</v>
      </c>
      <c r="G50">
        <v>1.04</v>
      </c>
      <c r="H50">
        <v>1.08</v>
      </c>
      <c r="I50">
        <v>0.89</v>
      </c>
      <c r="J50">
        <v>1.06</v>
      </c>
      <c r="K50">
        <v>1.03</v>
      </c>
      <c r="L50">
        <v>1.1100000000000001</v>
      </c>
      <c r="M50">
        <v>0.94</v>
      </c>
      <c r="N50">
        <v>1.1000000000000001</v>
      </c>
      <c r="O50">
        <v>1.08</v>
      </c>
    </row>
    <row r="51" spans="1:16" x14ac:dyDescent="0.2">
      <c r="A51">
        <v>136.16</v>
      </c>
      <c r="B51">
        <v>1.04</v>
      </c>
      <c r="C51">
        <v>1.2</v>
      </c>
      <c r="D51">
        <v>1.08</v>
      </c>
      <c r="E51">
        <v>0.86</v>
      </c>
      <c r="F51">
        <v>1.05</v>
      </c>
      <c r="G51">
        <v>1</v>
      </c>
      <c r="H51">
        <v>1.04</v>
      </c>
      <c r="I51">
        <v>0.85</v>
      </c>
      <c r="J51">
        <v>1.02</v>
      </c>
      <c r="K51">
        <v>0.99</v>
      </c>
      <c r="L51">
        <v>1.06</v>
      </c>
      <c r="M51">
        <v>0.9</v>
      </c>
      <c r="N51">
        <v>1.05</v>
      </c>
      <c r="O51">
        <v>1.04</v>
      </c>
    </row>
    <row r="52" spans="1:16" x14ac:dyDescent="0.2">
      <c r="A52">
        <v>139.16</v>
      </c>
      <c r="B52">
        <v>1.05</v>
      </c>
      <c r="C52">
        <v>1.27</v>
      </c>
      <c r="D52">
        <v>1.1499999999999999</v>
      </c>
      <c r="E52">
        <v>0.91</v>
      </c>
      <c r="F52">
        <v>1.1100000000000001</v>
      </c>
      <c r="G52">
        <v>1.06</v>
      </c>
      <c r="H52">
        <v>1.0900000000000001</v>
      </c>
      <c r="I52">
        <v>0.9</v>
      </c>
      <c r="J52">
        <v>1.07</v>
      </c>
      <c r="K52">
        <v>1.04</v>
      </c>
      <c r="L52">
        <v>1.1299999999999999</v>
      </c>
      <c r="M52">
        <v>0.95</v>
      </c>
      <c r="N52">
        <v>1.1100000000000001</v>
      </c>
      <c r="O52">
        <v>1.0900000000000001</v>
      </c>
    </row>
    <row r="53" spans="1:16" x14ac:dyDescent="0.2">
      <c r="A53">
        <v>143.91999999999999</v>
      </c>
      <c r="B53">
        <v>1.05</v>
      </c>
      <c r="C53">
        <v>1.23</v>
      </c>
      <c r="D53">
        <v>1.1100000000000001</v>
      </c>
      <c r="E53">
        <v>0.87</v>
      </c>
      <c r="F53">
        <v>1.07</v>
      </c>
      <c r="G53">
        <v>1.02</v>
      </c>
      <c r="H53">
        <v>1.06</v>
      </c>
      <c r="I53">
        <v>0.86</v>
      </c>
      <c r="J53">
        <v>1.03</v>
      </c>
      <c r="K53">
        <v>1</v>
      </c>
      <c r="L53">
        <v>1.08</v>
      </c>
      <c r="M53">
        <v>0.91</v>
      </c>
      <c r="N53">
        <v>1.07</v>
      </c>
      <c r="O53">
        <v>1.05</v>
      </c>
    </row>
    <row r="54" spans="1:16" x14ac:dyDescent="0.2">
      <c r="A54">
        <v>148.69999999999999</v>
      </c>
      <c r="B54">
        <v>1.04</v>
      </c>
      <c r="C54">
        <v>1.21</v>
      </c>
      <c r="D54">
        <v>1.0900000000000001</v>
      </c>
      <c r="E54">
        <v>0.85</v>
      </c>
      <c r="F54">
        <v>1.05</v>
      </c>
      <c r="G54">
        <v>1</v>
      </c>
      <c r="H54">
        <v>1.04</v>
      </c>
      <c r="I54">
        <v>0.84</v>
      </c>
      <c r="J54">
        <v>1.01</v>
      </c>
      <c r="K54">
        <v>0.99</v>
      </c>
      <c r="L54">
        <v>1.07</v>
      </c>
      <c r="M54">
        <v>0.9</v>
      </c>
      <c r="N54">
        <v>1.05</v>
      </c>
      <c r="O54">
        <v>1.03</v>
      </c>
    </row>
    <row r="55" spans="1:16" x14ac:dyDescent="0.2">
      <c r="A55">
        <v>153.49</v>
      </c>
      <c r="B55">
        <v>1.04</v>
      </c>
      <c r="C55">
        <v>1.19</v>
      </c>
      <c r="D55">
        <v>1.07</v>
      </c>
      <c r="E55">
        <v>0.84</v>
      </c>
      <c r="F55">
        <v>1.04</v>
      </c>
      <c r="G55">
        <v>0.98</v>
      </c>
      <c r="H55">
        <v>1.02</v>
      </c>
      <c r="I55">
        <v>0.83</v>
      </c>
      <c r="J55">
        <v>0.99</v>
      </c>
      <c r="K55">
        <v>0.98</v>
      </c>
      <c r="L55">
        <v>1.05</v>
      </c>
      <c r="M55">
        <v>0.88</v>
      </c>
      <c r="N55">
        <v>1.03</v>
      </c>
      <c r="O55">
        <v>1.01</v>
      </c>
    </row>
    <row r="56" spans="1:16" x14ac:dyDescent="0.2">
      <c r="A56">
        <v>158.25</v>
      </c>
      <c r="B56">
        <v>1.04</v>
      </c>
      <c r="C56">
        <v>1.19</v>
      </c>
      <c r="D56">
        <v>1.06</v>
      </c>
      <c r="E56">
        <v>0.83</v>
      </c>
      <c r="F56">
        <v>1.02</v>
      </c>
      <c r="G56">
        <v>0.97</v>
      </c>
      <c r="H56">
        <v>1.01</v>
      </c>
      <c r="I56">
        <v>0.82</v>
      </c>
      <c r="J56">
        <v>0.99</v>
      </c>
      <c r="K56">
        <v>0.97</v>
      </c>
      <c r="L56">
        <v>1.04</v>
      </c>
      <c r="M56">
        <v>0.87</v>
      </c>
      <c r="N56">
        <v>1.02</v>
      </c>
      <c r="O56">
        <v>1</v>
      </c>
    </row>
    <row r="57" spans="1:16" x14ac:dyDescent="0.2">
      <c r="A57">
        <v>163.03</v>
      </c>
      <c r="B57">
        <v>1.04</v>
      </c>
      <c r="C57">
        <v>1.17</v>
      </c>
      <c r="D57">
        <v>1.05</v>
      </c>
      <c r="E57">
        <v>0.82</v>
      </c>
      <c r="F57">
        <v>1.02</v>
      </c>
      <c r="G57">
        <v>0.96</v>
      </c>
      <c r="H57">
        <v>1.01</v>
      </c>
      <c r="I57">
        <v>0.82</v>
      </c>
      <c r="J57">
        <v>0.98</v>
      </c>
      <c r="K57">
        <v>0.96</v>
      </c>
      <c r="L57">
        <v>1.03</v>
      </c>
      <c r="M57">
        <v>0.86</v>
      </c>
      <c r="N57">
        <v>1.01</v>
      </c>
      <c r="O57">
        <v>1</v>
      </c>
    </row>
    <row r="58" spans="1:16" x14ac:dyDescent="0.2">
      <c r="A58">
        <v>167.79</v>
      </c>
      <c r="B58">
        <v>1.04</v>
      </c>
      <c r="C58">
        <v>1.26</v>
      </c>
      <c r="D58">
        <v>1.1499999999999999</v>
      </c>
      <c r="E58">
        <v>0.9</v>
      </c>
      <c r="F58">
        <v>1.08</v>
      </c>
      <c r="G58">
        <v>1.06</v>
      </c>
      <c r="H58">
        <v>1.08</v>
      </c>
      <c r="I58">
        <v>0.89</v>
      </c>
      <c r="J58">
        <v>1.05</v>
      </c>
      <c r="K58">
        <v>1.02</v>
      </c>
      <c r="L58">
        <v>1.1299999999999999</v>
      </c>
      <c r="M58">
        <v>0.98</v>
      </c>
      <c r="N58">
        <v>1.1000000000000001</v>
      </c>
      <c r="O58">
        <v>1.07</v>
      </c>
    </row>
    <row r="59" spans="1:16" x14ac:dyDescent="0.2">
      <c r="A59">
        <v>177.27</v>
      </c>
      <c r="B59" t="s">
        <v>31</v>
      </c>
      <c r="C59" s="1">
        <f t="shared" ref="C59:N59" si="0">AVERAGE(C23:C58)</f>
        <v>1.2266666666666663</v>
      </c>
      <c r="D59" s="1">
        <f t="shared" si="0"/>
        <v>1.1058333333333334</v>
      </c>
      <c r="E59" s="1">
        <f t="shared" si="0"/>
        <v>0.87138888888888877</v>
      </c>
      <c r="F59" s="1">
        <f t="shared" si="0"/>
        <v>1.0669444444444443</v>
      </c>
      <c r="G59" s="1">
        <f t="shared" si="0"/>
        <v>1.0113888888888889</v>
      </c>
      <c r="H59" s="1">
        <f t="shared" si="0"/>
        <v>1.0538888888888889</v>
      </c>
      <c r="I59" s="1">
        <f t="shared" si="0"/>
        <v>0.85472222222222216</v>
      </c>
      <c r="J59" s="1">
        <f t="shared" si="0"/>
        <v>1.029722222222222</v>
      </c>
      <c r="K59" s="1">
        <f t="shared" si="0"/>
        <v>1.0041666666666669</v>
      </c>
      <c r="L59" s="1">
        <f t="shared" si="0"/>
        <v>1.0844444444444443</v>
      </c>
      <c r="M59" s="1">
        <f t="shared" si="0"/>
        <v>0.91166666666666663</v>
      </c>
      <c r="N59" s="1">
        <f t="shared" si="0"/>
        <v>1.0691666666666668</v>
      </c>
      <c r="O59" s="1">
        <f>AVERAGE(O23:O58)</f>
        <v>1.0477777777777775</v>
      </c>
      <c r="P59" s="1" t="s">
        <v>107</v>
      </c>
    </row>
    <row r="60" spans="1:16" x14ac:dyDescent="0.2">
      <c r="A60">
        <v>177.27</v>
      </c>
      <c r="B60">
        <v>1.02</v>
      </c>
      <c r="C60">
        <v>1.31</v>
      </c>
      <c r="D60">
        <v>1.0900000000000001</v>
      </c>
      <c r="E60">
        <v>0.93</v>
      </c>
      <c r="F60">
        <v>1.05</v>
      </c>
      <c r="G60">
        <v>1.01</v>
      </c>
      <c r="H60">
        <v>1.04</v>
      </c>
      <c r="I60">
        <v>0.86</v>
      </c>
      <c r="J60">
        <v>1.02</v>
      </c>
      <c r="K60">
        <v>0.99</v>
      </c>
      <c r="L60">
        <v>1.0900000000000001</v>
      </c>
      <c r="M60">
        <v>1.04</v>
      </c>
      <c r="N60">
        <v>1.06</v>
      </c>
      <c r="O60">
        <v>1.04</v>
      </c>
    </row>
    <row r="61" spans="1:16" x14ac:dyDescent="0.2">
      <c r="A61">
        <v>177.36</v>
      </c>
      <c r="B61">
        <v>1.03</v>
      </c>
      <c r="C61">
        <v>1.34</v>
      </c>
      <c r="D61">
        <v>1.07</v>
      </c>
      <c r="E61">
        <v>0.95</v>
      </c>
      <c r="F61">
        <v>1.06</v>
      </c>
      <c r="G61">
        <v>1.01</v>
      </c>
      <c r="H61">
        <v>1.04</v>
      </c>
      <c r="I61">
        <v>0.96</v>
      </c>
      <c r="J61">
        <v>1.01</v>
      </c>
      <c r="K61">
        <v>1</v>
      </c>
      <c r="L61">
        <v>1.05</v>
      </c>
      <c r="M61">
        <v>0.97</v>
      </c>
      <c r="N61">
        <v>1.04</v>
      </c>
      <c r="O61">
        <v>1.03</v>
      </c>
    </row>
    <row r="62" spans="1:16" x14ac:dyDescent="0.2">
      <c r="A62">
        <v>182.12</v>
      </c>
      <c r="B62">
        <v>1.04</v>
      </c>
      <c r="C62">
        <v>1.32</v>
      </c>
      <c r="D62">
        <v>1.1000000000000001</v>
      </c>
      <c r="E62">
        <v>0.98</v>
      </c>
      <c r="F62">
        <v>1.0900000000000001</v>
      </c>
      <c r="G62">
        <v>1.07</v>
      </c>
      <c r="H62">
        <v>1.06</v>
      </c>
      <c r="I62">
        <v>1.03</v>
      </c>
      <c r="J62">
        <v>1.03</v>
      </c>
      <c r="K62">
        <v>1.03</v>
      </c>
      <c r="L62">
        <v>1.08</v>
      </c>
      <c r="M62">
        <v>1.02</v>
      </c>
      <c r="N62">
        <v>1.08</v>
      </c>
      <c r="O62">
        <v>1.06</v>
      </c>
    </row>
    <row r="63" spans="1:16" x14ac:dyDescent="0.2">
      <c r="A63">
        <v>186.87</v>
      </c>
      <c r="B63">
        <v>1.04</v>
      </c>
      <c r="C63">
        <v>1.26</v>
      </c>
      <c r="D63">
        <v>1.0900000000000001</v>
      </c>
      <c r="E63">
        <v>0.99</v>
      </c>
      <c r="F63">
        <v>1.08</v>
      </c>
      <c r="G63">
        <v>1.08</v>
      </c>
      <c r="H63">
        <v>1.05</v>
      </c>
      <c r="I63">
        <v>1.05</v>
      </c>
      <c r="J63">
        <v>1.02</v>
      </c>
      <c r="K63">
        <v>1.04</v>
      </c>
      <c r="L63">
        <v>1.07</v>
      </c>
      <c r="M63">
        <v>1.05</v>
      </c>
      <c r="N63">
        <v>1.07</v>
      </c>
      <c r="O63">
        <v>1.04</v>
      </c>
    </row>
    <row r="64" spans="1:16" x14ac:dyDescent="0.2">
      <c r="A64">
        <v>191.62</v>
      </c>
      <c r="B64">
        <v>1.04</v>
      </c>
      <c r="C64">
        <v>1.22</v>
      </c>
      <c r="D64">
        <v>1.08</v>
      </c>
      <c r="E64">
        <v>0.98</v>
      </c>
      <c r="F64">
        <v>1.06</v>
      </c>
      <c r="G64">
        <v>1.08</v>
      </c>
      <c r="H64">
        <v>1.04</v>
      </c>
      <c r="I64">
        <v>1.06</v>
      </c>
      <c r="J64">
        <v>1</v>
      </c>
      <c r="K64">
        <v>1.04</v>
      </c>
      <c r="L64">
        <v>1.05</v>
      </c>
      <c r="M64">
        <v>1.06</v>
      </c>
      <c r="N64">
        <v>1.06</v>
      </c>
      <c r="O64">
        <v>1.03</v>
      </c>
    </row>
    <row r="65" spans="1:15" x14ac:dyDescent="0.2">
      <c r="A65">
        <v>196.4</v>
      </c>
      <c r="B65">
        <v>1.04</v>
      </c>
      <c r="C65">
        <v>1.19</v>
      </c>
      <c r="D65">
        <v>1.08</v>
      </c>
      <c r="E65">
        <v>1</v>
      </c>
      <c r="F65">
        <v>1.06</v>
      </c>
      <c r="G65">
        <v>1.0900000000000001</v>
      </c>
      <c r="H65">
        <v>1.04</v>
      </c>
      <c r="I65">
        <v>1.08</v>
      </c>
      <c r="J65">
        <v>1</v>
      </c>
      <c r="K65">
        <v>1.05</v>
      </c>
      <c r="L65">
        <v>1.05</v>
      </c>
      <c r="M65">
        <v>1.0900000000000001</v>
      </c>
      <c r="N65">
        <v>1.06</v>
      </c>
      <c r="O65">
        <v>1.02</v>
      </c>
    </row>
    <row r="66" spans="1:15" x14ac:dyDescent="0.2">
      <c r="A66">
        <v>201.15</v>
      </c>
      <c r="B66">
        <v>1.04</v>
      </c>
      <c r="C66">
        <v>1.17</v>
      </c>
      <c r="D66">
        <v>1.06</v>
      </c>
      <c r="E66">
        <v>1.01</v>
      </c>
      <c r="F66">
        <v>1.04</v>
      </c>
      <c r="G66">
        <v>1.08</v>
      </c>
      <c r="H66">
        <v>1.03</v>
      </c>
      <c r="I66">
        <v>1.08</v>
      </c>
      <c r="J66">
        <v>0.99</v>
      </c>
      <c r="K66">
        <v>1.05</v>
      </c>
      <c r="L66">
        <v>1.04</v>
      </c>
      <c r="M66">
        <v>1.0900000000000001</v>
      </c>
      <c r="N66">
        <v>1.05</v>
      </c>
      <c r="O66">
        <v>1.02</v>
      </c>
    </row>
    <row r="67" spans="1:15" x14ac:dyDescent="0.2">
      <c r="A67">
        <v>205.92</v>
      </c>
      <c r="B67">
        <v>1.02</v>
      </c>
      <c r="C67">
        <v>1.1599999999999999</v>
      </c>
      <c r="D67">
        <v>1.07</v>
      </c>
      <c r="E67">
        <v>1.04</v>
      </c>
      <c r="F67">
        <v>1.05</v>
      </c>
      <c r="G67">
        <v>1.1000000000000001</v>
      </c>
      <c r="H67">
        <v>1.03</v>
      </c>
      <c r="I67">
        <v>1.1000000000000001</v>
      </c>
      <c r="J67">
        <v>1</v>
      </c>
      <c r="K67">
        <v>1.05</v>
      </c>
      <c r="L67">
        <v>1.05</v>
      </c>
      <c r="M67">
        <v>1.1200000000000001</v>
      </c>
      <c r="N67">
        <v>1.05</v>
      </c>
      <c r="O67">
        <v>1.02</v>
      </c>
    </row>
    <row r="68" spans="1:15" x14ac:dyDescent="0.2">
      <c r="A68">
        <v>210.69</v>
      </c>
      <c r="B68">
        <v>1.05</v>
      </c>
      <c r="C68">
        <v>1.26</v>
      </c>
      <c r="D68">
        <v>1.1000000000000001</v>
      </c>
      <c r="E68">
        <v>1.0900000000000001</v>
      </c>
      <c r="F68">
        <v>1.08</v>
      </c>
      <c r="G68">
        <v>1.1299999999999999</v>
      </c>
      <c r="H68">
        <v>1.05</v>
      </c>
      <c r="I68">
        <v>1.1399999999999999</v>
      </c>
      <c r="J68">
        <v>1.02</v>
      </c>
      <c r="K68">
        <v>1.0900000000000001</v>
      </c>
      <c r="L68">
        <v>1.08</v>
      </c>
      <c r="M68">
        <v>1.1599999999999999</v>
      </c>
      <c r="N68">
        <v>1.08</v>
      </c>
      <c r="O68">
        <v>1.06</v>
      </c>
    </row>
    <row r="69" spans="1:15" x14ac:dyDescent="0.2">
      <c r="A69">
        <v>215.46</v>
      </c>
      <c r="B69">
        <v>1.06</v>
      </c>
      <c r="C69">
        <v>1.24</v>
      </c>
      <c r="D69">
        <v>1.1299999999999999</v>
      </c>
      <c r="E69">
        <v>1.1299999999999999</v>
      </c>
      <c r="F69">
        <v>1.1000000000000001</v>
      </c>
      <c r="G69">
        <v>1.1499999999999999</v>
      </c>
      <c r="H69">
        <v>1.07</v>
      </c>
      <c r="I69">
        <v>1.17</v>
      </c>
      <c r="J69">
        <v>1.05</v>
      </c>
      <c r="K69">
        <v>1.1000000000000001</v>
      </c>
      <c r="L69">
        <v>1.1000000000000001</v>
      </c>
      <c r="M69">
        <v>1.2</v>
      </c>
      <c r="N69">
        <v>1.1100000000000001</v>
      </c>
      <c r="O69">
        <v>1.39</v>
      </c>
    </row>
    <row r="70" spans="1:15" x14ac:dyDescent="0.2">
      <c r="A70">
        <v>220.21</v>
      </c>
      <c r="B70">
        <v>1.06</v>
      </c>
      <c r="C70">
        <v>1.22</v>
      </c>
      <c r="D70">
        <v>1.1499999999999999</v>
      </c>
      <c r="E70">
        <v>1.1599999999999999</v>
      </c>
      <c r="F70">
        <v>1.1200000000000001</v>
      </c>
      <c r="G70">
        <v>1.18</v>
      </c>
      <c r="H70">
        <v>1.0900000000000001</v>
      </c>
      <c r="I70">
        <v>1.2</v>
      </c>
      <c r="J70">
        <v>1.07</v>
      </c>
      <c r="K70">
        <v>1.1299999999999999</v>
      </c>
      <c r="L70">
        <v>1.1299999999999999</v>
      </c>
      <c r="M70">
        <v>1.23</v>
      </c>
      <c r="N70">
        <v>1.1299999999999999</v>
      </c>
      <c r="O70">
        <v>1.43</v>
      </c>
    </row>
    <row r="71" spans="1:15" x14ac:dyDescent="0.2">
      <c r="A71">
        <v>224.96</v>
      </c>
      <c r="B71">
        <v>1.07</v>
      </c>
      <c r="C71">
        <v>1.17</v>
      </c>
      <c r="D71">
        <v>1.1299999999999999</v>
      </c>
      <c r="E71">
        <v>1.1499999999999999</v>
      </c>
      <c r="F71">
        <v>1.1000000000000001</v>
      </c>
      <c r="G71">
        <v>1.1599999999999999</v>
      </c>
      <c r="H71">
        <v>1.07</v>
      </c>
      <c r="I71">
        <v>1.18</v>
      </c>
      <c r="J71">
        <v>1.06</v>
      </c>
      <c r="K71">
        <v>1.1100000000000001</v>
      </c>
      <c r="L71">
        <v>1.1000000000000001</v>
      </c>
      <c r="M71">
        <v>1.21</v>
      </c>
      <c r="N71">
        <v>1.1100000000000001</v>
      </c>
      <c r="O71">
        <v>1.39</v>
      </c>
    </row>
    <row r="72" spans="1:15" x14ac:dyDescent="0.2">
      <c r="A72">
        <v>229.74</v>
      </c>
      <c r="B72">
        <v>1.06</v>
      </c>
      <c r="C72">
        <v>1.1399999999999999</v>
      </c>
      <c r="D72">
        <v>1.1200000000000001</v>
      </c>
      <c r="E72">
        <v>1.1499999999999999</v>
      </c>
      <c r="F72">
        <v>1.0900000000000001</v>
      </c>
      <c r="G72">
        <v>1.1499999999999999</v>
      </c>
      <c r="H72">
        <v>1.07</v>
      </c>
      <c r="I72">
        <v>1.18</v>
      </c>
      <c r="J72">
        <v>1.05</v>
      </c>
      <c r="K72">
        <v>1.1100000000000001</v>
      </c>
      <c r="L72">
        <v>1.0900000000000001</v>
      </c>
      <c r="M72">
        <v>1.2</v>
      </c>
      <c r="N72">
        <v>1.1000000000000001</v>
      </c>
      <c r="O72">
        <v>1.33</v>
      </c>
    </row>
    <row r="73" spans="1:15" x14ac:dyDescent="0.2">
      <c r="A73">
        <v>234.49</v>
      </c>
      <c r="B73">
        <v>1.06</v>
      </c>
      <c r="C73">
        <v>1.1100000000000001</v>
      </c>
      <c r="D73">
        <v>1.1000000000000001</v>
      </c>
      <c r="E73">
        <v>1.1299999999999999</v>
      </c>
      <c r="F73">
        <v>1.08</v>
      </c>
      <c r="G73">
        <v>1.1399999999999999</v>
      </c>
      <c r="H73">
        <v>1.06</v>
      </c>
      <c r="I73">
        <v>1.1599999999999999</v>
      </c>
      <c r="J73">
        <v>1.04</v>
      </c>
      <c r="K73">
        <v>1.0900000000000001</v>
      </c>
      <c r="L73">
        <v>1.08</v>
      </c>
      <c r="M73">
        <v>1.19</v>
      </c>
      <c r="N73">
        <v>1.0900000000000001</v>
      </c>
      <c r="O73">
        <v>1.28</v>
      </c>
    </row>
    <row r="74" spans="1:15" x14ac:dyDescent="0.2">
      <c r="A74">
        <v>239.27</v>
      </c>
      <c r="B74">
        <v>1.06</v>
      </c>
      <c r="C74">
        <v>1.1000000000000001</v>
      </c>
      <c r="D74">
        <v>1.0900000000000001</v>
      </c>
      <c r="E74">
        <v>1.1299999999999999</v>
      </c>
      <c r="F74">
        <v>1.07</v>
      </c>
      <c r="G74">
        <v>1.1200000000000001</v>
      </c>
      <c r="H74">
        <v>1.05</v>
      </c>
      <c r="I74">
        <v>1.1499999999999999</v>
      </c>
      <c r="J74">
        <v>1.02</v>
      </c>
      <c r="K74">
        <v>1.08</v>
      </c>
      <c r="L74">
        <v>1.07</v>
      </c>
      <c r="M74">
        <v>1.18</v>
      </c>
      <c r="N74">
        <v>1.08</v>
      </c>
      <c r="O74">
        <v>1.24</v>
      </c>
    </row>
    <row r="75" spans="1:15" x14ac:dyDescent="0.2">
      <c r="A75">
        <v>244.04</v>
      </c>
      <c r="B75">
        <v>1.06</v>
      </c>
      <c r="C75">
        <v>1.1000000000000001</v>
      </c>
      <c r="D75">
        <v>1.1100000000000001</v>
      </c>
      <c r="E75">
        <v>1.1599999999999999</v>
      </c>
      <c r="F75">
        <v>1.0900000000000001</v>
      </c>
      <c r="G75">
        <v>1.1499999999999999</v>
      </c>
      <c r="H75">
        <v>1.07</v>
      </c>
      <c r="I75">
        <v>1.17</v>
      </c>
      <c r="J75">
        <v>1.05</v>
      </c>
      <c r="K75">
        <v>1.1000000000000001</v>
      </c>
      <c r="L75">
        <v>1.1000000000000001</v>
      </c>
      <c r="M75">
        <v>1.21</v>
      </c>
      <c r="N75">
        <v>1.1000000000000001</v>
      </c>
      <c r="O75">
        <v>1.24</v>
      </c>
    </row>
    <row r="76" spans="1:15" x14ac:dyDescent="0.2">
      <c r="A76">
        <v>248.81</v>
      </c>
      <c r="B76">
        <v>1.06</v>
      </c>
      <c r="C76">
        <v>1.0900000000000001</v>
      </c>
      <c r="D76">
        <v>1.1100000000000001</v>
      </c>
      <c r="E76">
        <v>1.17</v>
      </c>
      <c r="F76">
        <v>1.08</v>
      </c>
      <c r="G76">
        <v>1.1399999999999999</v>
      </c>
      <c r="H76">
        <v>1.06</v>
      </c>
      <c r="I76">
        <v>1.18</v>
      </c>
      <c r="J76">
        <v>1.04</v>
      </c>
      <c r="K76">
        <v>1.1000000000000001</v>
      </c>
      <c r="L76">
        <v>1.0900000000000001</v>
      </c>
      <c r="M76">
        <v>1.2</v>
      </c>
      <c r="N76">
        <v>1.0900000000000001</v>
      </c>
      <c r="O76">
        <v>1.22</v>
      </c>
    </row>
    <row r="77" spans="1:15" x14ac:dyDescent="0.2">
      <c r="A77">
        <v>253.56</v>
      </c>
      <c r="B77">
        <v>1.06</v>
      </c>
      <c r="C77">
        <v>1.08</v>
      </c>
      <c r="D77">
        <v>1.1000000000000001</v>
      </c>
      <c r="E77">
        <v>1.1599999999999999</v>
      </c>
      <c r="F77">
        <v>1.08</v>
      </c>
      <c r="G77">
        <v>1.1399999999999999</v>
      </c>
      <c r="H77">
        <v>1.05</v>
      </c>
      <c r="I77">
        <v>1.17</v>
      </c>
      <c r="J77">
        <v>1.04</v>
      </c>
      <c r="K77">
        <v>1.1000000000000001</v>
      </c>
      <c r="L77">
        <v>1.0900000000000001</v>
      </c>
      <c r="M77">
        <v>1.2</v>
      </c>
      <c r="N77">
        <v>1.0900000000000001</v>
      </c>
      <c r="O77">
        <v>1.21</v>
      </c>
    </row>
    <row r="78" spans="1:15" x14ac:dyDescent="0.2">
      <c r="A78">
        <v>258.31</v>
      </c>
      <c r="B78">
        <v>1.06</v>
      </c>
      <c r="C78">
        <v>1.07</v>
      </c>
      <c r="D78">
        <v>1.08</v>
      </c>
      <c r="E78">
        <v>1.1499999999999999</v>
      </c>
      <c r="F78">
        <v>1.07</v>
      </c>
      <c r="G78">
        <v>1.1200000000000001</v>
      </c>
      <c r="H78">
        <v>1.05</v>
      </c>
      <c r="I78">
        <v>1.1599999999999999</v>
      </c>
      <c r="J78">
        <v>1.03</v>
      </c>
      <c r="K78">
        <v>1.08</v>
      </c>
      <c r="L78">
        <v>1.07</v>
      </c>
      <c r="M78">
        <v>1.18</v>
      </c>
      <c r="N78">
        <v>1.07</v>
      </c>
      <c r="O78">
        <v>1.18</v>
      </c>
    </row>
    <row r="79" spans="1:15" x14ac:dyDescent="0.2">
      <c r="A79">
        <v>263.08</v>
      </c>
      <c r="B79">
        <v>1.06</v>
      </c>
      <c r="C79">
        <v>1.08</v>
      </c>
      <c r="D79">
        <v>1.1100000000000001</v>
      </c>
      <c r="E79">
        <v>1.18</v>
      </c>
      <c r="F79">
        <v>1.0900000000000001</v>
      </c>
      <c r="G79">
        <v>1.1499999999999999</v>
      </c>
      <c r="H79">
        <v>1.06</v>
      </c>
      <c r="I79">
        <v>1.19</v>
      </c>
      <c r="J79">
        <v>1.05</v>
      </c>
      <c r="K79">
        <v>1.1100000000000001</v>
      </c>
      <c r="L79">
        <v>1.0900000000000001</v>
      </c>
      <c r="M79">
        <v>1.21</v>
      </c>
      <c r="N79">
        <v>1.0900000000000001</v>
      </c>
      <c r="O79">
        <v>1.19</v>
      </c>
    </row>
    <row r="80" spans="1:15" x14ac:dyDescent="0.2">
      <c r="A80">
        <v>267.83</v>
      </c>
      <c r="B80">
        <v>1.06</v>
      </c>
      <c r="C80">
        <v>1.07</v>
      </c>
      <c r="D80">
        <v>1.1000000000000001</v>
      </c>
      <c r="E80">
        <v>1.17</v>
      </c>
      <c r="F80">
        <v>1.08</v>
      </c>
      <c r="G80">
        <v>1.1399999999999999</v>
      </c>
      <c r="H80">
        <v>1.06</v>
      </c>
      <c r="I80">
        <v>1.18</v>
      </c>
      <c r="J80">
        <v>1.04</v>
      </c>
      <c r="K80">
        <v>1.1000000000000001</v>
      </c>
      <c r="L80">
        <v>1.0900000000000001</v>
      </c>
      <c r="M80">
        <v>1.2</v>
      </c>
      <c r="N80">
        <v>1.08</v>
      </c>
      <c r="O80">
        <v>1.18</v>
      </c>
    </row>
    <row r="81" spans="1:16" x14ac:dyDescent="0.2">
      <c r="A81">
        <v>272.60000000000002</v>
      </c>
      <c r="B81">
        <v>1.06</v>
      </c>
      <c r="C81">
        <v>1.07</v>
      </c>
      <c r="D81">
        <v>1.0900000000000001</v>
      </c>
      <c r="E81">
        <v>1.17</v>
      </c>
      <c r="F81">
        <v>1.07</v>
      </c>
      <c r="G81">
        <v>1.1299999999999999</v>
      </c>
      <c r="H81">
        <v>1.05</v>
      </c>
      <c r="I81">
        <v>1.17</v>
      </c>
      <c r="J81">
        <v>1.04</v>
      </c>
      <c r="K81">
        <v>1.0900000000000001</v>
      </c>
      <c r="L81">
        <v>1.08</v>
      </c>
      <c r="M81">
        <v>1.19</v>
      </c>
      <c r="N81">
        <v>1.07</v>
      </c>
      <c r="O81">
        <v>1.17</v>
      </c>
    </row>
    <row r="82" spans="1:16" x14ac:dyDescent="0.2">
      <c r="A82">
        <v>277.38</v>
      </c>
      <c r="B82">
        <v>1.06</v>
      </c>
      <c r="C82">
        <v>1.06</v>
      </c>
      <c r="D82">
        <v>1.08</v>
      </c>
      <c r="E82">
        <v>1.1599999999999999</v>
      </c>
      <c r="F82">
        <v>1.06</v>
      </c>
      <c r="G82">
        <v>1.1200000000000001</v>
      </c>
      <c r="H82">
        <v>1.04</v>
      </c>
      <c r="I82">
        <v>1.1499999999999999</v>
      </c>
      <c r="J82">
        <v>1.02</v>
      </c>
      <c r="K82">
        <v>1.08</v>
      </c>
      <c r="L82">
        <v>1.07</v>
      </c>
      <c r="M82">
        <v>1.18</v>
      </c>
      <c r="N82">
        <v>1.06</v>
      </c>
      <c r="O82">
        <v>1.1599999999999999</v>
      </c>
    </row>
    <row r="83" spans="1:16" x14ac:dyDescent="0.2">
      <c r="A83">
        <v>282.14999999999998</v>
      </c>
      <c r="B83">
        <v>1.06</v>
      </c>
      <c r="C83">
        <v>1.06</v>
      </c>
      <c r="D83">
        <v>1.06</v>
      </c>
      <c r="E83">
        <v>1.1399999999999999</v>
      </c>
      <c r="F83">
        <v>1.04</v>
      </c>
      <c r="G83">
        <v>1.1000000000000001</v>
      </c>
      <c r="H83">
        <v>1.04</v>
      </c>
      <c r="I83">
        <v>1.1399999999999999</v>
      </c>
      <c r="J83">
        <v>1.01</v>
      </c>
      <c r="K83">
        <v>1.07</v>
      </c>
      <c r="L83">
        <v>1.05</v>
      </c>
      <c r="M83">
        <v>1.1499999999999999</v>
      </c>
      <c r="N83">
        <v>1.05</v>
      </c>
      <c r="O83">
        <v>1.1499999999999999</v>
      </c>
    </row>
    <row r="84" spans="1:16" x14ac:dyDescent="0.2">
      <c r="A84">
        <v>286.93</v>
      </c>
      <c r="B84">
        <v>1.06</v>
      </c>
      <c r="C84">
        <v>1.06</v>
      </c>
      <c r="D84">
        <v>1.07</v>
      </c>
      <c r="E84">
        <v>1.1499999999999999</v>
      </c>
      <c r="F84">
        <v>1.05</v>
      </c>
      <c r="G84">
        <v>1.1000000000000001</v>
      </c>
      <c r="H84">
        <v>1.04</v>
      </c>
      <c r="I84">
        <v>1.1399999999999999</v>
      </c>
      <c r="J84">
        <v>1.01</v>
      </c>
      <c r="K84">
        <v>1.07</v>
      </c>
      <c r="L84">
        <v>1.06</v>
      </c>
      <c r="M84">
        <v>1.1599999999999999</v>
      </c>
      <c r="N84">
        <v>1.05</v>
      </c>
      <c r="O84">
        <v>1.1499999999999999</v>
      </c>
    </row>
    <row r="85" spans="1:16" x14ac:dyDescent="0.2">
      <c r="A85">
        <v>291.68</v>
      </c>
      <c r="B85">
        <v>1.06</v>
      </c>
      <c r="C85">
        <v>1.05</v>
      </c>
      <c r="D85">
        <v>1.07</v>
      </c>
      <c r="E85">
        <v>1.1499999999999999</v>
      </c>
      <c r="F85">
        <v>1.05</v>
      </c>
      <c r="G85">
        <v>1.1000000000000001</v>
      </c>
      <c r="H85">
        <v>1.03</v>
      </c>
      <c r="I85">
        <v>1.1499999999999999</v>
      </c>
      <c r="J85">
        <v>1.02</v>
      </c>
      <c r="K85">
        <v>1.07</v>
      </c>
      <c r="L85">
        <v>1.06</v>
      </c>
      <c r="M85">
        <v>1.17</v>
      </c>
      <c r="N85">
        <v>1.05</v>
      </c>
      <c r="O85">
        <v>1.1499999999999999</v>
      </c>
    </row>
    <row r="86" spans="1:16" x14ac:dyDescent="0.2">
      <c r="A86">
        <v>296.47000000000003</v>
      </c>
      <c r="B86">
        <v>1.06</v>
      </c>
      <c r="C86">
        <v>1.07</v>
      </c>
      <c r="D86">
        <v>1.0900000000000001</v>
      </c>
      <c r="E86">
        <v>1.18</v>
      </c>
      <c r="F86">
        <v>1.07</v>
      </c>
      <c r="G86">
        <v>1.1200000000000001</v>
      </c>
      <c r="H86">
        <v>1.06</v>
      </c>
      <c r="I86">
        <v>1.17</v>
      </c>
      <c r="J86">
        <v>1.04</v>
      </c>
      <c r="K86">
        <v>1.0900000000000001</v>
      </c>
      <c r="L86">
        <v>1.08</v>
      </c>
      <c r="M86">
        <v>1.18</v>
      </c>
      <c r="N86">
        <v>1.07</v>
      </c>
      <c r="O86">
        <v>1.1599999999999999</v>
      </c>
    </row>
    <row r="87" spans="1:16" x14ac:dyDescent="0.2">
      <c r="A87">
        <v>301.25</v>
      </c>
      <c r="B87">
        <v>1.07</v>
      </c>
      <c r="C87">
        <v>1.07</v>
      </c>
      <c r="D87">
        <v>1.1000000000000001</v>
      </c>
      <c r="E87">
        <v>1.19</v>
      </c>
      <c r="F87">
        <v>1.08</v>
      </c>
      <c r="G87">
        <v>1.1299999999999999</v>
      </c>
      <c r="H87">
        <v>1.06</v>
      </c>
      <c r="I87">
        <v>1.18</v>
      </c>
      <c r="J87">
        <v>1.05</v>
      </c>
      <c r="K87">
        <v>1.0900000000000001</v>
      </c>
      <c r="L87">
        <v>1.0900000000000001</v>
      </c>
      <c r="M87">
        <v>1.2</v>
      </c>
      <c r="N87">
        <v>1.08</v>
      </c>
      <c r="O87">
        <v>1.17</v>
      </c>
    </row>
    <row r="88" spans="1:16" x14ac:dyDescent="0.2">
      <c r="A88">
        <v>306.02</v>
      </c>
      <c r="B88">
        <v>1.07</v>
      </c>
      <c r="C88">
        <v>1.08</v>
      </c>
      <c r="D88">
        <v>1.1100000000000001</v>
      </c>
      <c r="E88">
        <v>1.21</v>
      </c>
      <c r="F88">
        <v>1.0900000000000001</v>
      </c>
      <c r="G88">
        <v>1.1499999999999999</v>
      </c>
      <c r="H88">
        <v>1.07</v>
      </c>
      <c r="I88">
        <v>1.2</v>
      </c>
      <c r="J88">
        <v>1.06</v>
      </c>
      <c r="K88">
        <v>1.1100000000000001</v>
      </c>
      <c r="L88">
        <v>1.1100000000000001</v>
      </c>
      <c r="M88">
        <v>1.22</v>
      </c>
      <c r="N88">
        <v>1.0900000000000001</v>
      </c>
      <c r="O88">
        <v>1.17</v>
      </c>
    </row>
    <row r="89" spans="1:16" x14ac:dyDescent="0.2">
      <c r="A89">
        <v>310.8</v>
      </c>
      <c r="B89">
        <v>1.07</v>
      </c>
      <c r="C89">
        <v>1.08</v>
      </c>
      <c r="D89">
        <v>1.1399999999999999</v>
      </c>
      <c r="E89">
        <v>1.24</v>
      </c>
      <c r="F89">
        <v>1.1100000000000001</v>
      </c>
      <c r="G89">
        <v>1.17</v>
      </c>
      <c r="H89">
        <v>1.0900000000000001</v>
      </c>
      <c r="I89">
        <v>1.23</v>
      </c>
      <c r="J89">
        <v>1.08</v>
      </c>
      <c r="K89">
        <v>1.1200000000000001</v>
      </c>
      <c r="L89">
        <v>1.1299999999999999</v>
      </c>
      <c r="M89">
        <v>1.25</v>
      </c>
      <c r="N89">
        <v>1.1200000000000001</v>
      </c>
      <c r="O89">
        <v>1.19</v>
      </c>
    </row>
    <row r="90" spans="1:16" x14ac:dyDescent="0.2">
      <c r="A90">
        <v>315.54000000000002</v>
      </c>
      <c r="B90">
        <v>1.08</v>
      </c>
      <c r="C90">
        <v>1.0900000000000001</v>
      </c>
      <c r="D90">
        <v>1.1499999999999999</v>
      </c>
      <c r="E90">
        <v>1.26</v>
      </c>
      <c r="F90">
        <v>1.1200000000000001</v>
      </c>
      <c r="G90">
        <v>1.19</v>
      </c>
      <c r="H90">
        <v>1.0900000000000001</v>
      </c>
      <c r="I90">
        <v>1.24</v>
      </c>
      <c r="J90">
        <v>1.0900000000000001</v>
      </c>
      <c r="K90">
        <v>1.1299999999999999</v>
      </c>
      <c r="L90">
        <v>1.1399999999999999</v>
      </c>
      <c r="M90">
        <v>1.26</v>
      </c>
      <c r="N90">
        <v>1.1299999999999999</v>
      </c>
      <c r="O90">
        <v>1.2</v>
      </c>
    </row>
    <row r="91" spans="1:16" x14ac:dyDescent="0.2">
      <c r="A91">
        <v>320.32</v>
      </c>
      <c r="B91">
        <v>1.08</v>
      </c>
      <c r="C91">
        <v>1.0900000000000001</v>
      </c>
      <c r="D91">
        <v>1.1499999999999999</v>
      </c>
      <c r="E91">
        <v>1.26</v>
      </c>
      <c r="F91">
        <v>1.1200000000000001</v>
      </c>
      <c r="G91">
        <v>1.19</v>
      </c>
      <c r="H91">
        <v>1.1000000000000001</v>
      </c>
      <c r="I91">
        <v>1.24</v>
      </c>
      <c r="J91">
        <v>1.0900000000000001</v>
      </c>
      <c r="K91">
        <v>1.1299999999999999</v>
      </c>
      <c r="L91">
        <v>1.1399999999999999</v>
      </c>
      <c r="M91">
        <v>1.26</v>
      </c>
      <c r="N91">
        <v>1.1299999999999999</v>
      </c>
      <c r="O91">
        <v>1.2</v>
      </c>
    </row>
    <row r="92" spans="1:16" x14ac:dyDescent="0.2">
      <c r="A92">
        <v>325.07</v>
      </c>
      <c r="B92">
        <v>1.07</v>
      </c>
      <c r="C92">
        <v>1.08</v>
      </c>
      <c r="D92">
        <v>1.1299999999999999</v>
      </c>
      <c r="E92">
        <v>1.24</v>
      </c>
      <c r="F92">
        <v>1.1100000000000001</v>
      </c>
      <c r="G92">
        <v>1.17</v>
      </c>
      <c r="H92">
        <v>1.0900000000000001</v>
      </c>
      <c r="I92">
        <v>1.22</v>
      </c>
      <c r="J92">
        <v>1.08</v>
      </c>
      <c r="K92">
        <v>1.1200000000000001</v>
      </c>
      <c r="L92">
        <v>1.1299999999999999</v>
      </c>
      <c r="M92">
        <v>1.24</v>
      </c>
      <c r="N92">
        <v>1.1100000000000001</v>
      </c>
      <c r="O92">
        <v>1.19</v>
      </c>
    </row>
    <row r="93" spans="1:16" x14ac:dyDescent="0.2">
      <c r="A93">
        <v>329.85</v>
      </c>
      <c r="B93">
        <v>1.08</v>
      </c>
      <c r="C93">
        <v>1.08</v>
      </c>
      <c r="D93">
        <v>1.1200000000000001</v>
      </c>
      <c r="E93">
        <v>1.23</v>
      </c>
      <c r="F93">
        <v>1.1000000000000001</v>
      </c>
      <c r="G93">
        <v>1.1599999999999999</v>
      </c>
      <c r="H93">
        <v>1.08</v>
      </c>
      <c r="I93">
        <v>1.21</v>
      </c>
      <c r="J93">
        <v>1.07</v>
      </c>
      <c r="K93">
        <v>1.1100000000000001</v>
      </c>
      <c r="L93">
        <v>1.1200000000000001</v>
      </c>
      <c r="M93">
        <v>1.23</v>
      </c>
      <c r="N93">
        <v>1.1000000000000001</v>
      </c>
      <c r="O93">
        <v>1.18</v>
      </c>
    </row>
    <row r="94" spans="1:16" x14ac:dyDescent="0.2">
      <c r="C94" s="1">
        <f t="shared" ref="C94:N94" si="1">MAX(C60:C93)</f>
        <v>1.34</v>
      </c>
      <c r="D94" s="1">
        <f t="shared" si="1"/>
        <v>1.1499999999999999</v>
      </c>
      <c r="E94" s="1">
        <f t="shared" si="1"/>
        <v>1.26</v>
      </c>
      <c r="F94" s="1">
        <f t="shared" si="1"/>
        <v>1.1200000000000001</v>
      </c>
      <c r="G94" s="1">
        <f t="shared" si="1"/>
        <v>1.19</v>
      </c>
      <c r="H94" s="1">
        <f t="shared" si="1"/>
        <v>1.1000000000000001</v>
      </c>
      <c r="I94" s="1">
        <f t="shared" si="1"/>
        <v>1.24</v>
      </c>
      <c r="J94" s="1">
        <f t="shared" si="1"/>
        <v>1.0900000000000001</v>
      </c>
      <c r="K94" s="1">
        <f t="shared" si="1"/>
        <v>1.1299999999999999</v>
      </c>
      <c r="L94" s="1">
        <f t="shared" si="1"/>
        <v>1.1399999999999999</v>
      </c>
      <c r="M94" s="1">
        <f t="shared" si="1"/>
        <v>1.26</v>
      </c>
      <c r="N94" s="1">
        <f t="shared" si="1"/>
        <v>1.1299999999999999</v>
      </c>
      <c r="O94" s="1">
        <f>MAX(O60:O93)</f>
        <v>1.43</v>
      </c>
      <c r="P94" s="1" t="s">
        <v>108</v>
      </c>
    </row>
    <row r="95" spans="1:16" x14ac:dyDescent="0.2">
      <c r="C95" s="1">
        <f t="shared" ref="C95:N95" si="2">C94-C59</f>
        <v>0.11333333333333373</v>
      </c>
      <c r="D95" s="1">
        <f t="shared" si="2"/>
        <v>4.4166666666666465E-2</v>
      </c>
      <c r="E95" s="1">
        <f t="shared" si="2"/>
        <v>0.38861111111111124</v>
      </c>
      <c r="F95" s="1">
        <f t="shared" si="2"/>
        <v>5.3055555555555856E-2</v>
      </c>
      <c r="G95" s="1">
        <f t="shared" si="2"/>
        <v>0.17861111111111105</v>
      </c>
      <c r="H95" s="1">
        <f t="shared" si="2"/>
        <v>4.6111111111111214E-2</v>
      </c>
      <c r="I95" s="1">
        <f t="shared" si="2"/>
        <v>0.38527777777777783</v>
      </c>
      <c r="J95" s="1">
        <f t="shared" si="2"/>
        <v>6.0277777777778097E-2</v>
      </c>
      <c r="K95" s="1">
        <f t="shared" si="2"/>
        <v>0.12583333333333302</v>
      </c>
      <c r="L95" s="1">
        <f t="shared" si="2"/>
        <v>5.555555555555558E-2</v>
      </c>
      <c r="M95" s="1">
        <f t="shared" si="2"/>
        <v>0.34833333333333338</v>
      </c>
      <c r="N95" s="1">
        <f t="shared" si="2"/>
        <v>6.0833333333333073E-2</v>
      </c>
      <c r="O95" s="1">
        <f>O94-O59</f>
        <v>0.38222222222222246</v>
      </c>
      <c r="P95" s="1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A148E-4220-4C76-A31A-8187C0FBD995}">
  <dimension ref="A1:N10"/>
  <sheetViews>
    <sheetView workbookViewId="0">
      <selection activeCell="C14" sqref="C14"/>
    </sheetView>
  </sheetViews>
  <sheetFormatPr baseColWidth="10" defaultColWidth="8.83203125" defaultRowHeight="15" x14ac:dyDescent="0.2"/>
  <sheetData>
    <row r="1" spans="1:14" x14ac:dyDescent="0.2">
      <c r="A1" t="s">
        <v>110</v>
      </c>
    </row>
    <row r="2" spans="1:14" x14ac:dyDescent="0.2">
      <c r="A2">
        <v>0.38716981132075479</v>
      </c>
      <c r="B2">
        <v>0.55509433962264143</v>
      </c>
      <c r="C2">
        <v>0.54226415094339608</v>
      </c>
      <c r="D2">
        <v>0.39735849056603767</v>
      </c>
      <c r="E2">
        <v>0.47792452830188681</v>
      </c>
      <c r="F2">
        <v>0.40622641509433954</v>
      </c>
      <c r="G2">
        <v>0.52584905660377346</v>
      </c>
      <c r="H2">
        <v>0.48735849056603764</v>
      </c>
      <c r="I2">
        <v>0.29094339622641519</v>
      </c>
      <c r="J2">
        <v>0.46849056603773587</v>
      </c>
      <c r="K2">
        <v>0.29283018867924515</v>
      </c>
      <c r="L2">
        <v>0.2667924528301886</v>
      </c>
      <c r="M2">
        <v>0.18754716981132047</v>
      </c>
      <c r="N2">
        <v>0.3596226415094339</v>
      </c>
    </row>
    <row r="4" spans="1:14" x14ac:dyDescent="0.2">
      <c r="A4" t="s">
        <v>111</v>
      </c>
    </row>
    <row r="5" spans="1:14" x14ac:dyDescent="0.2">
      <c r="A5">
        <v>0.43690476190476191</v>
      </c>
      <c r="B5">
        <v>0.34023809523809534</v>
      </c>
      <c r="C5">
        <v>0.26166666666666638</v>
      </c>
      <c r="D5">
        <v>0.48047619047619061</v>
      </c>
      <c r="E5">
        <v>0.32214285714285718</v>
      </c>
      <c r="F5">
        <v>0.25809523809523816</v>
      </c>
      <c r="G5">
        <v>0.26880952380952372</v>
      </c>
      <c r="H5">
        <v>0.3928571428571429</v>
      </c>
      <c r="I5">
        <v>0.45690476190476192</v>
      </c>
      <c r="J5">
        <v>0.25976190476190464</v>
      </c>
      <c r="K5">
        <v>0.39476190476190476</v>
      </c>
      <c r="L5">
        <v>0.18857142857142861</v>
      </c>
      <c r="M5">
        <v>0.32404761904761892</v>
      </c>
    </row>
    <row r="6" spans="1:14" x14ac:dyDescent="0.2">
      <c r="A6">
        <v>0.11333333333333373</v>
      </c>
      <c r="B6">
        <v>4.4166666666666465E-2</v>
      </c>
      <c r="C6">
        <v>0.38861111111111124</v>
      </c>
      <c r="D6">
        <v>5.3055555555555856E-2</v>
      </c>
      <c r="E6">
        <v>0.17861111111111105</v>
      </c>
      <c r="F6">
        <v>4.6111111111111214E-2</v>
      </c>
      <c r="G6">
        <v>0.38527777777777783</v>
      </c>
      <c r="H6">
        <v>6.0277777777778097E-2</v>
      </c>
      <c r="I6">
        <v>0.12583333333333302</v>
      </c>
      <c r="J6">
        <v>5.555555555555558E-2</v>
      </c>
      <c r="K6">
        <v>0.34833333333333338</v>
      </c>
      <c r="L6">
        <v>6.0833333333333073E-2</v>
      </c>
      <c r="M6">
        <v>0.38222222222222246</v>
      </c>
    </row>
    <row r="8" spans="1:14" x14ac:dyDescent="0.2">
      <c r="A8" s="1" t="s">
        <v>116</v>
      </c>
      <c r="B8" s="1" t="s">
        <v>112</v>
      </c>
      <c r="C8" s="1" t="s">
        <v>113</v>
      </c>
      <c r="D8" s="1" t="s">
        <v>114</v>
      </c>
      <c r="E8" s="1" t="s">
        <v>115</v>
      </c>
      <c r="F8" s="1" t="s">
        <v>135</v>
      </c>
    </row>
    <row r="9" spans="1:14" x14ac:dyDescent="0.2">
      <c r="A9" s="1" t="s">
        <v>110</v>
      </c>
      <c r="B9">
        <f>AVERAGE(A2:N2)</f>
        <v>0.40324797843665766</v>
      </c>
      <c r="C9">
        <f>STDEV(A2:N2)</f>
        <v>0.11316366296431898</v>
      </c>
      <c r="D9">
        <f>COUNTA(A2:N2)</f>
        <v>14</v>
      </c>
      <c r="E9">
        <f>C9/SQRT(D9)</f>
        <v>3.0244261103202916E-2</v>
      </c>
      <c r="F9">
        <f>_xlfn.T.TEST(A2:N2,A5:M6,2,2)</f>
        <v>2.0904190523467997E-3</v>
      </c>
    </row>
    <row r="10" spans="1:14" x14ac:dyDescent="0.2">
      <c r="A10" s="1" t="s">
        <v>111</v>
      </c>
      <c r="B10">
        <f>AVERAGE(A5:M6)</f>
        <v>0.25490231990231987</v>
      </c>
      <c r="C10">
        <f>STDEV(A5:M6)</f>
        <v>0.14574298798772448</v>
      </c>
      <c r="D10">
        <f>COUNTA(A5:M6)</f>
        <v>26</v>
      </c>
      <c r="E10">
        <f>C10/SQRT(D10)</f>
        <v>2.8582551527643309E-2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F0705-104D-4E9B-8FF2-C50EE50BC189}">
  <dimension ref="A1:M10"/>
  <sheetViews>
    <sheetView tabSelected="1" workbookViewId="0">
      <selection activeCell="C2" sqref="C2"/>
    </sheetView>
  </sheetViews>
  <sheetFormatPr baseColWidth="10" defaultColWidth="8.83203125" defaultRowHeight="15" x14ac:dyDescent="0.2"/>
  <sheetData>
    <row r="1" spans="1:13" x14ac:dyDescent="0.2">
      <c r="A1" t="s">
        <v>110</v>
      </c>
    </row>
    <row r="2" spans="1:13" x14ac:dyDescent="0.2">
      <c r="A2">
        <v>0.34666666666666668</v>
      </c>
      <c r="B2">
        <v>2.3333333333334094E-3</v>
      </c>
      <c r="C2">
        <v>0.10733333333333328</v>
      </c>
      <c r="D2">
        <v>0.11066666666666658</v>
      </c>
      <c r="E2">
        <v>1.7999999999999905E-2</v>
      </c>
      <c r="F2">
        <v>4.8000000000000154E-2</v>
      </c>
      <c r="G2">
        <v>0.16066666666666674</v>
      </c>
      <c r="H2">
        <v>3.5666666666666735E-2</v>
      </c>
      <c r="I2">
        <v>8.9999999999999858E-2</v>
      </c>
      <c r="J2">
        <v>5.3999999999999715E-2</v>
      </c>
      <c r="K2">
        <v>0.24833333333333341</v>
      </c>
      <c r="L2">
        <v>-1.900000000000035E-2</v>
      </c>
    </row>
    <row r="3" spans="1:13" x14ac:dyDescent="0.2">
      <c r="A3">
        <v>0.2094871794871791</v>
      </c>
      <c r="B3">
        <v>0.72666666666666702</v>
      </c>
      <c r="C3">
        <v>0.35846153846153839</v>
      </c>
      <c r="D3">
        <v>0.20999999999999996</v>
      </c>
      <c r="E3">
        <v>0.21179487179487144</v>
      </c>
      <c r="F3">
        <v>0.19179487179487176</v>
      </c>
      <c r="G3">
        <v>1.0425641025641026</v>
      </c>
      <c r="H3">
        <v>0.2579487179487181</v>
      </c>
      <c r="I3">
        <v>0.20974358974358964</v>
      </c>
      <c r="J3">
        <v>0.19051282051282048</v>
      </c>
      <c r="K3">
        <v>0.51205128205128192</v>
      </c>
      <c r="L3">
        <v>0.83999999999999986</v>
      </c>
      <c r="M3">
        <v>0.26000000000000023</v>
      </c>
    </row>
    <row r="4" spans="1:13" x14ac:dyDescent="0.2">
      <c r="A4" t="s">
        <v>111</v>
      </c>
    </row>
    <row r="5" spans="1:13" x14ac:dyDescent="0.2">
      <c r="A5">
        <v>0.13800000000000001</v>
      </c>
      <c r="B5">
        <v>0.19024999999999959</v>
      </c>
      <c r="C5">
        <v>0.22974999999999957</v>
      </c>
      <c r="D5">
        <v>0.13849999999999996</v>
      </c>
      <c r="E5">
        <v>0.18325000000000014</v>
      </c>
      <c r="F5">
        <v>0.21400000000000019</v>
      </c>
      <c r="G5">
        <v>0.2357499999999999</v>
      </c>
      <c r="H5">
        <v>0.31824999999999992</v>
      </c>
      <c r="I5">
        <v>0.14250000000000007</v>
      </c>
    </row>
    <row r="6" spans="1:13" x14ac:dyDescent="0.2">
      <c r="A6">
        <v>0.16233333333333322</v>
      </c>
      <c r="B6">
        <v>0.17866666666666675</v>
      </c>
      <c r="C6">
        <v>0.17199999999999982</v>
      </c>
      <c r="D6">
        <v>-1.3333333333333641E-2</v>
      </c>
      <c r="E6">
        <v>-0.10466666666666635</v>
      </c>
      <c r="F6">
        <v>-0.10466666666666669</v>
      </c>
      <c r="G6">
        <v>0.10600000000000021</v>
      </c>
      <c r="H6">
        <v>0.24733333333333352</v>
      </c>
      <c r="I6">
        <v>-0.27400000000000002</v>
      </c>
      <c r="J6">
        <v>9.966666666666657E-2</v>
      </c>
      <c r="K6">
        <v>-9.666666666666679E-2</v>
      </c>
    </row>
    <row r="8" spans="1:13" x14ac:dyDescent="0.2">
      <c r="A8" s="1" t="s">
        <v>116</v>
      </c>
      <c r="B8" s="1" t="s">
        <v>112</v>
      </c>
      <c r="C8" s="1" t="s">
        <v>113</v>
      </c>
      <c r="D8" s="1" t="s">
        <v>114</v>
      </c>
      <c r="E8" s="1" t="s">
        <v>115</v>
      </c>
      <c r="F8" s="1" t="s">
        <v>135</v>
      </c>
    </row>
    <row r="9" spans="1:13" x14ac:dyDescent="0.2">
      <c r="A9" s="1" t="s">
        <v>110</v>
      </c>
      <c r="B9">
        <f>AVERAGE(A2:M3)</f>
        <v>0.25694769230769227</v>
      </c>
      <c r="C9">
        <f>STDEV(A2:M3)</f>
        <v>0.26547802853263475</v>
      </c>
      <c r="D9">
        <f>COUNTA(A2:M3)</f>
        <v>25</v>
      </c>
      <c r="E9">
        <f>C9/SQRT(D9)</f>
        <v>5.3095605706526952E-2</v>
      </c>
      <c r="F9">
        <f>_xlfn.T.TEST(A2:M3,A5:K6,2,2)</f>
        <v>3.067300002982017E-2</v>
      </c>
    </row>
    <row r="10" spans="1:13" x14ac:dyDescent="0.2">
      <c r="A10" s="1" t="s">
        <v>111</v>
      </c>
      <c r="B10">
        <f>AVERAGE(A5:K6)</f>
        <v>0.10814583333333334</v>
      </c>
      <c r="C10">
        <f>STDEV(A5:K6)</f>
        <v>0.14983314275840187</v>
      </c>
      <c r="D10">
        <f>COUNTA(A5:K6)</f>
        <v>20</v>
      </c>
      <c r="E10">
        <f>C10/SQRT(D10)</f>
        <v>3.3503709249021692E-2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ch1_FCCP_PBS</vt:lpstr>
      <vt:lpstr>ch2_Rotenone_PBS</vt:lpstr>
      <vt:lpstr>ch3_FCCP_PGRN</vt:lpstr>
      <vt:lpstr>ch4_Rotenone_PGRN</vt:lpstr>
      <vt:lpstr>ch5_Rotenone_PBS</vt:lpstr>
      <vt:lpstr>ch7_Rotenone_PGRN</vt:lpstr>
      <vt:lpstr>ch8_FCCP_PGRN</vt:lpstr>
      <vt:lpstr>FCCP response</vt:lpstr>
      <vt:lpstr>Rotenone response</vt:lpstr>
    </vt:vector>
  </TitlesOfParts>
  <Company>Saint Louis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xulab</dc:creator>
  <cp:lastModifiedBy>Fenglian Xu</cp:lastModifiedBy>
  <dcterms:created xsi:type="dcterms:W3CDTF">2023-06-27T16:04:37Z</dcterms:created>
  <dcterms:modified xsi:type="dcterms:W3CDTF">2024-07-04T13:14:54Z</dcterms:modified>
</cp:coreProperties>
</file>