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nglianxu/Desktop/cass manuscript/Molecular Brain/July-Editor request/Things requested and uploaded/Original excel values/"/>
    </mc:Choice>
  </mc:AlternateContent>
  <xr:revisionPtr revIDLastSave="0" documentId="13_ncr:1_{547AEFA5-8AC6-4F48-B35E-25B9993EC920}" xr6:coauthVersionLast="36" xr6:coauthVersionMax="47" xr10:uidLastSave="{00000000-0000-0000-0000-000000000000}"/>
  <bookViews>
    <workbookView xWindow="0" yWindow="500" windowWidth="19440" windowHeight="15000" tabRatio="500" activeTab="6" xr2:uid="{00000000-000D-0000-FFFF-FFFF00000000}"/>
  </bookViews>
  <sheets>
    <sheet name="sept23 a6" sheetId="1" r:id="rId1"/>
    <sheet name="sept23 a5" sheetId="2" r:id="rId2"/>
    <sheet name="sept23 a4" sheetId="3" r:id="rId3"/>
    <sheet name="sept23 a3" sheetId="4" r:id="rId4"/>
    <sheet name="sept23 a2" sheetId="5" r:id="rId5"/>
    <sheet name="sept23 a1" sheetId="6" r:id="rId6"/>
    <sheet name="Sheet7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" i="7" l="1"/>
  <c r="F10" i="7"/>
  <c r="E11" i="7"/>
  <c r="D11" i="7"/>
  <c r="C11" i="7"/>
  <c r="B11" i="7"/>
  <c r="E10" i="7"/>
  <c r="D10" i="7"/>
  <c r="C10" i="7"/>
  <c r="O74" i="6"/>
  <c r="N74" i="6"/>
  <c r="M74" i="6"/>
  <c r="L74" i="6"/>
  <c r="K74" i="6"/>
  <c r="J74" i="6"/>
  <c r="I74" i="6"/>
  <c r="H74" i="6"/>
  <c r="G74" i="6"/>
  <c r="F74" i="6"/>
  <c r="E74" i="6"/>
  <c r="D74" i="6"/>
  <c r="C74" i="6"/>
  <c r="O73" i="6"/>
  <c r="N73" i="6"/>
  <c r="M73" i="6"/>
  <c r="L73" i="6"/>
  <c r="K73" i="6"/>
  <c r="J73" i="6"/>
  <c r="I73" i="6"/>
  <c r="H73" i="6"/>
  <c r="G73" i="6"/>
  <c r="F73" i="6"/>
  <c r="E73" i="6"/>
  <c r="D73" i="6"/>
  <c r="C73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M88" i="5"/>
  <c r="L88" i="5"/>
  <c r="K88" i="5"/>
  <c r="J88" i="5"/>
  <c r="I88" i="5"/>
  <c r="H88" i="5"/>
  <c r="G88" i="5"/>
  <c r="F88" i="5"/>
  <c r="E88" i="5"/>
  <c r="D88" i="5"/>
  <c r="C88" i="5"/>
  <c r="M87" i="5"/>
  <c r="L87" i="5"/>
  <c r="K87" i="5"/>
  <c r="J87" i="5"/>
  <c r="I87" i="5"/>
  <c r="H87" i="5"/>
  <c r="G87" i="5"/>
  <c r="F87" i="5"/>
  <c r="E87" i="5"/>
  <c r="D87" i="5"/>
  <c r="C87" i="5"/>
  <c r="M46" i="5"/>
  <c r="L46" i="5"/>
  <c r="K46" i="5"/>
  <c r="J46" i="5"/>
  <c r="I46" i="5"/>
  <c r="H46" i="5"/>
  <c r="G46" i="5"/>
  <c r="F46" i="5"/>
  <c r="E46" i="5"/>
  <c r="D46" i="5"/>
  <c r="C46" i="5"/>
  <c r="J77" i="4"/>
  <c r="I77" i="4"/>
  <c r="H77" i="4"/>
  <c r="G77" i="4"/>
  <c r="F77" i="4"/>
  <c r="E77" i="4"/>
  <c r="D77" i="4"/>
  <c r="C77" i="4"/>
  <c r="J76" i="4"/>
  <c r="I76" i="4"/>
  <c r="H76" i="4"/>
  <c r="G76" i="4"/>
  <c r="F76" i="4"/>
  <c r="E76" i="4"/>
  <c r="D76" i="4"/>
  <c r="C76" i="4"/>
  <c r="J44" i="4"/>
  <c r="I44" i="4"/>
  <c r="H44" i="4"/>
  <c r="G44" i="4"/>
  <c r="F44" i="4"/>
  <c r="E44" i="4"/>
  <c r="D44" i="4"/>
  <c r="C44" i="4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L85" i="2"/>
  <c r="K85" i="2"/>
  <c r="J85" i="2"/>
  <c r="I85" i="2"/>
  <c r="H85" i="2"/>
  <c r="G85" i="2"/>
  <c r="F85" i="2"/>
  <c r="E85" i="2"/>
  <c r="D85" i="2"/>
  <c r="C85" i="2"/>
  <c r="L84" i="2"/>
  <c r="K84" i="2"/>
  <c r="J84" i="2"/>
  <c r="I84" i="2"/>
  <c r="H84" i="2"/>
  <c r="G84" i="2"/>
  <c r="F84" i="2"/>
  <c r="E84" i="2"/>
  <c r="D84" i="2"/>
  <c r="C84" i="2"/>
  <c r="L48" i="2"/>
  <c r="K48" i="2"/>
  <c r="J48" i="2"/>
  <c r="I48" i="2"/>
  <c r="H48" i="2"/>
  <c r="G48" i="2"/>
  <c r="F48" i="2"/>
  <c r="E48" i="2"/>
  <c r="D48" i="2"/>
  <c r="C48" i="2"/>
  <c r="L77" i="1"/>
  <c r="K77" i="1"/>
  <c r="J77" i="1"/>
  <c r="I77" i="1"/>
  <c r="H77" i="1"/>
  <c r="G77" i="1"/>
  <c r="F77" i="1"/>
  <c r="E77" i="1"/>
  <c r="D77" i="1"/>
  <c r="C77" i="1"/>
  <c r="L76" i="1"/>
  <c r="K76" i="1"/>
  <c r="J76" i="1"/>
  <c r="I76" i="1"/>
  <c r="H76" i="1"/>
  <c r="G76" i="1"/>
  <c r="F76" i="1"/>
  <c r="E76" i="1"/>
  <c r="D76" i="1"/>
  <c r="C76" i="1"/>
  <c r="L46" i="1"/>
  <c r="K46" i="1"/>
  <c r="J46" i="1"/>
  <c r="I46" i="1"/>
  <c r="H46" i="1"/>
  <c r="G46" i="1"/>
  <c r="F46" i="1"/>
  <c r="E46" i="1"/>
  <c r="D46" i="1"/>
  <c r="C46" i="1"/>
</calcChain>
</file>

<file path=xl/sharedStrings.xml><?xml version="1.0" encoding="utf-8"?>
<sst xmlns="http://schemas.openxmlformats.org/spreadsheetml/2006/main" count="216" uniqueCount="113">
  <si>
    <t>File: DDELog(Excel:sept23 a6	1	1)::</t>
  </si>
  <si>
    <t>Date: Wed Sep 13 2023 15:53:51.786</t>
  </si>
  <si>
    <t>Wavelength Names:	340nm	380	Wavelength 3	Wavelength 4	Wavelength 5</t>
  </si>
  <si>
    <t>Time (sec)</t>
  </si>
  <si>
    <t>Clock reset to 0.0</t>
  </si>
  <si>
    <t>Region 1: [Location: (683, 513), Size: (172, 163), Area: 21822]</t>
  </si>
  <si>
    <t>Region 2: [Location: (970, 400), Size: (77, 62), Area: 3684]</t>
  </si>
  <si>
    <t>Region 3: [Location: (1081, 241), Size: (61, 50), Area: 2348]</t>
  </si>
  <si>
    <t>Region 4: [Location: (475, 538), Size: (67, 60), Area: 3108]</t>
  </si>
  <si>
    <t>Region 5: [Location: (270, 115), Size: (68, 74), Area: 3898]</t>
  </si>
  <si>
    <t>Region 6: [Location: (930, 826), Size: (76, 87), Area: 5120]</t>
  </si>
  <si>
    <t>Region 7: [Location: (1270, 745), Size: (58, 59), Area: 2624]</t>
  </si>
  <si>
    <t>Region 8: [Location: (402, 934), Size: (53, 55), Area: 2269]</t>
  </si>
  <si>
    <t>Region 9: [Location: (53, 902), Size: (66, 57), Area: 2904]</t>
  </si>
  <si>
    <t>Region 10: [Location: (1079, 911), Size: (55, 68), Area: 2916]</t>
  </si>
  <si>
    <t>Region 11: [Location: (1149, 496), Size: (57, 53), Area: 2333]</t>
  </si>
  <si>
    <t>R1 R1</t>
  </si>
  <si>
    <t>R2 R1</t>
  </si>
  <si>
    <t>R3 R1</t>
  </si>
  <si>
    <t>R4 R1</t>
  </si>
  <si>
    <t>R5 R1</t>
  </si>
  <si>
    <t>R6 R1</t>
  </si>
  <si>
    <t>R7 R1</t>
  </si>
  <si>
    <t>R8 R1</t>
  </si>
  <si>
    <t>R9 R1</t>
  </si>
  <si>
    <t>R10 R1</t>
  </si>
  <si>
    <t>R11 R1</t>
  </si>
  <si>
    <t>drug</t>
  </si>
  <si>
    <t>Mean baseline</t>
  </si>
  <si>
    <t>Max</t>
  </si>
  <si>
    <t>Max – mean baseline</t>
  </si>
  <si>
    <t>KCL</t>
  </si>
  <si>
    <t>File: DDELog(Excel:sept23 a5	1	1)::</t>
  </si>
  <si>
    <t>Date: Wed Sep 13 2023 15:45:21.910</t>
  </si>
  <si>
    <t>Region 1: [Location: (38, 707), Size: (204, 199), Area: 31696]</t>
  </si>
  <si>
    <t>Region 2: [Location: (221, 500), Size: (62, 53), Area: 2542]</t>
  </si>
  <si>
    <t>Region 3: [Location: (736, 151), Size: (72, 57), Area: 3166]</t>
  </si>
  <si>
    <t>Region 4: [Location: (1096, 202), Size: (59, 60), Area: 2724]</t>
  </si>
  <si>
    <t>Region 5: [Location: (926, 683), Size: (72, 62), Area: 3446]</t>
  </si>
  <si>
    <t>Region 6: [Location: (715, 543), Size: (59, 61), Area: 2767]</t>
  </si>
  <si>
    <t>Region 7: [Location: (621, 532), Size: (53, 44), Area: 1804]</t>
  </si>
  <si>
    <t>Region 8: [Location: (638, 596), Size: (68, 63), Area: 3308]</t>
  </si>
  <si>
    <t>Region 9: [Location: (711, 604), Size: (72, 62), Area: 3446]</t>
  </si>
  <si>
    <t>Region 10: [Location: (619, 660), Size: (74, 51), Area: 2912]</t>
  </si>
  <si>
    <t>Region 11: [Location: (713, 692), Size: (66, 50), Area: 2548]</t>
  </si>
  <si>
    <t>Max – mean</t>
  </si>
  <si>
    <t>File: DDELog(Excel:sept23 a4	1	1)::</t>
  </si>
  <si>
    <t>Date: Wed Sep 13 2023 15:34:18.576</t>
  </si>
  <si>
    <t>Region 1: [Location: (917, 483), Size: (157, 157), Area: 19243]</t>
  </si>
  <si>
    <t>Region 2: [Location: (1002, 319), Size: (64, 53), Area: 2622]</t>
  </si>
  <si>
    <t>Region 3: [Location: (807, 387), Size: (82, 55), Area: 3510]</t>
  </si>
  <si>
    <t>Region 4: [Location: (226, 392), Size: (55, 59), Area: 2513]</t>
  </si>
  <si>
    <t>Region 5: [Location: (13, 177), Size: (74, 65), Area: 3724]</t>
  </si>
  <si>
    <t>Region 6: [Location: (109, 734), Size: (57, 57), Area: 2507]</t>
  </si>
  <si>
    <t>Region 7: [Location: (85, 775), Size: (64, 57), Area: 2818]</t>
  </si>
  <si>
    <t>Region 8: [Location: (126, 847), Size: (65, 64), Area: 3218]</t>
  </si>
  <si>
    <t>Region 9: [Location: (526, 632), Size: (57, 53), Area: 2333]</t>
  </si>
  <si>
    <t>Region 10: [Location: (777, 768), Size: (57, 47), Area: 2069]</t>
  </si>
  <si>
    <t>Region 11: [Location: (1179, 358), Size: (66, 63), Area: 3208]</t>
  </si>
  <si>
    <t>Region 12: [Location: (1236, 330), Size: (77, 63), Area: 3739]</t>
  </si>
  <si>
    <t>Region 13: [Location: (1251, 638), Size: (57, 62), Area: 2726]</t>
  </si>
  <si>
    <t>Region 14: [Location: (1183, 519), Size: (76, 62), Area: 3626]</t>
  </si>
  <si>
    <t>R12 R1</t>
  </si>
  <si>
    <t>R13 R1</t>
  </si>
  <si>
    <t>R14 R1</t>
  </si>
  <si>
    <t>File: DDELog(Excel:sept23 a3	1	1)::</t>
  </si>
  <si>
    <t>Date: Wed Sep 13 2023 15:26:23.69</t>
  </si>
  <si>
    <t>Region 1: [Location: (277, 115), Size: (178, 149), Area: 20676]</t>
  </si>
  <si>
    <t>Region 2: [Location: (307, 398), Size: (57, 61), Area: 2677]</t>
  </si>
  <si>
    <t>Region 3: [Location: (368, 394), Size: (79, 65), Area: 3977]</t>
  </si>
  <si>
    <t>Region 4: [Location: (658, 575), Size: (91, 99), Area: 7037]</t>
  </si>
  <si>
    <t>Region 5: [Location: (992, 483), Size: (70, 62), Area: 3364]</t>
  </si>
  <si>
    <t>Region 6: [Location: (951, 534), Size: (62, 53), Area: 2542]</t>
  </si>
  <si>
    <t>Region 7: [Location: (1198, 707), Size: (64, 65), Area: 3220]</t>
  </si>
  <si>
    <t>Region 8: [Location: (934, 836), Size: (68, 51), Area: 2682]</t>
  </si>
  <si>
    <t>Region 9: [Location: (751, 885), Size: (74, 66), Area: 3778]</t>
  </si>
  <si>
    <t>File: DDELog(Excel:sept23 a2	1	1)::</t>
  </si>
  <si>
    <t>Date: Wed Sep 13 2023 15:16:58.373</t>
  </si>
  <si>
    <t>Region 1: [Location: (975, 153), Size: (187, 151), Area: 22019]</t>
  </si>
  <si>
    <t>Region 2: [Location: (492, 268), Size: (72, 68), Area: 3792]</t>
  </si>
  <si>
    <t>Region 3: [Location: (711, 483), Size: (55, 53), Area: 2271]</t>
  </si>
  <si>
    <t>Region 4: [Location: (1049, 392), Size: (59, 50), Area: 2272]</t>
  </si>
  <si>
    <t>Region 5: [Location: (643, 809), Size: (80, 84), Area: 5208]</t>
  </si>
  <si>
    <t>Region 6: [Location: (804, 426), Size: (75, 57), Area: 3289]</t>
  </si>
  <si>
    <t>Region 7: [Location: (738, 155), Size: (62, 58), Area: 2760]</t>
  </si>
  <si>
    <t>Region 8: [Location: (249, 0), Size: (76, 64), Area: 3746]</t>
  </si>
  <si>
    <t>Region 9: [Location: (30, 770), Size: (53, 49), Area: 2007]</t>
  </si>
  <si>
    <t>Region 10: [Location: (1055, 858), Size: (73, 67), Area: 3785]</t>
  </si>
  <si>
    <t>Region 11: [Location: (1245, 498), Size: (74, 74), Area: 4228]</t>
  </si>
  <si>
    <t>Region 12: [Location: (796, 528), Size: (142, 40), Area: 4406]</t>
  </si>
  <si>
    <t>File: DDELog(Excel:sept23 a1	1	1)::</t>
  </si>
  <si>
    <t>Date: Wed Sep 13 2023 14:28:25.707</t>
  </si>
  <si>
    <t>Region 1: [Location: (577, 72), Size: (151, 113), Area: 13311]</t>
  </si>
  <si>
    <t>Region 2: [Location: (417, 285), Size: (70, 74), Area: 4020]</t>
  </si>
  <si>
    <t>Region 3: [Location: (470, 390), Size: (70, 61), Area: 3304]</t>
  </si>
  <si>
    <t>Region 4: [Location: (687, 396), Size: (83, 68), Area: 4384]</t>
  </si>
  <si>
    <t>Region 5: [Location: (755, 249), Size: (66, 59), Area: 2998]</t>
  </si>
  <si>
    <t>Region 6: [Location: (990, 175), Size: (76, 72), Area: 4220]</t>
  </si>
  <si>
    <t>Region 7: [Location: (1134, 234), Size: (79, 74), Area: 4520]</t>
  </si>
  <si>
    <t>Region 8: [Location: (1111, 400), Size: (65, 66), Area: 3324]</t>
  </si>
  <si>
    <t>Region 9: [Location: (1138, 726), Size: (73, 72), Area: 4062]</t>
  </si>
  <si>
    <t>Region 10: [Location: (1013, 819), Size: (57, 49), Area: 2151]</t>
  </si>
  <si>
    <t>Region 11: [Location: (830, 615), Size: (78, 74), Area: 4466]</t>
  </si>
  <si>
    <t>Region 12: [Location: (490, 692), Size: (89, 65), Area: 4491]</t>
  </si>
  <si>
    <t>Region 13: [Location: (315, 792), Size: (74, 59), Area: 3360]</t>
  </si>
  <si>
    <t>Region 14: [Location: (1183, 366), Size: (87, 66), Area: 4448]</t>
  </si>
  <si>
    <t>Mean</t>
  </si>
  <si>
    <t>SD</t>
  </si>
  <si>
    <t>N</t>
  </si>
  <si>
    <t>SE</t>
  </si>
  <si>
    <t>No PGRN</t>
  </si>
  <si>
    <t>T-test</t>
  </si>
  <si>
    <t>PGRN pre-treatment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</si>
</sst>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Sheet7!$E$10:$E$11</c:f>
                <c:numCache>
                  <c:formatCode>General</c:formatCode>
                  <c:ptCount val="2"/>
                  <c:pt idx="0">
                    <c:v>5.1201393932797448E-2</c:v>
                  </c:pt>
                  <c:pt idx="1">
                    <c:v>3.1724916942816657E-2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Sheet7!$A$10:$A$11</c:f>
              <c:strCache>
                <c:ptCount val="2"/>
                <c:pt idx="0">
                  <c:v>No PGRN</c:v>
                </c:pt>
                <c:pt idx="1">
                  <c:v>PGRN pre-treatment</c:v>
                </c:pt>
              </c:strCache>
            </c:strRef>
          </c:cat>
          <c:val>
            <c:numRef>
              <c:f>Sheet7!$B$10:$B$11</c:f>
              <c:numCache>
                <c:formatCode>General</c:formatCode>
                <c:ptCount val="2"/>
                <c:pt idx="0">
                  <c:v>0.46267333990795528</c:v>
                </c:pt>
                <c:pt idx="1">
                  <c:v>0.33151098314022059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BA-4C23-A0C8-5E9F8F8B04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397447824"/>
        <c:axId val="397440984"/>
      </c:barChart>
      <c:catAx>
        <c:axId val="397447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440984"/>
        <c:crosses val="autoZero"/>
        <c:auto val="1"/>
        <c:lblAlgn val="ctr"/>
        <c:lblOffset val="100"/>
        <c:noMultiLvlLbl val="0"/>
      </c:catAx>
      <c:valAx>
        <c:axId val="39744098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ysClr val="windowText" lastClr="000000"/>
                    </a:solidFill>
                  </a:rPr>
                  <a:t>Max </a:t>
                </a:r>
                <a:r>
                  <a:rPr lang="el-GR" sz="1200">
                    <a:solidFill>
                      <a:sysClr val="windowText" lastClr="000000"/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Δ</a:t>
                </a:r>
                <a:r>
                  <a:rPr lang="en-US" sz="1200">
                    <a:solidFill>
                      <a:sysClr val="windowText" lastClr="000000"/>
                    </a:solidFill>
                  </a:rPr>
                  <a:t>340/380 nm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447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476249</xdr:colOff>
      <xdr:row>11</xdr:row>
      <xdr:rowOff>157162</xdr:rowOff>
    </xdr:from>
    <xdr:to>
      <xdr:col>10</xdr:col>
      <xdr:colOff>428624</xdr:colOff>
      <xdr:row>26</xdr:row>
      <xdr:rowOff>42862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4422DC-5803-7AFB-D9C5-A5E771C332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0"/>
  <sheetViews>
    <sheetView topLeftCell="A54" zoomScaleNormal="100" workbookViewId="0">
      <selection activeCell="C77" activeCellId="1" sqref="E11 C77"/>
    </sheetView>
  </sheetViews>
  <sheetFormatPr baseColWidth="10" defaultColWidth="8.5" defaultRowHeight="15" x14ac:dyDescent="0.2"/>
  <sheetData>
    <row r="1" spans="1:2" x14ac:dyDescent="0.2">
      <c r="A1" t="s">
        <v>0</v>
      </c>
    </row>
    <row r="2" spans="1:2" x14ac:dyDescent="0.2">
      <c r="A2" t="s">
        <v>1</v>
      </c>
    </row>
    <row r="3" spans="1:2" x14ac:dyDescent="0.2">
      <c r="A3">
        <v>0</v>
      </c>
      <c r="B3" t="s">
        <v>2</v>
      </c>
    </row>
    <row r="4" spans="1:2" x14ac:dyDescent="0.2">
      <c r="A4" t="s">
        <v>3</v>
      </c>
    </row>
    <row r="5" spans="1:2" x14ac:dyDescent="0.2">
      <c r="A5">
        <v>61.1</v>
      </c>
    </row>
    <row r="6" spans="1:2" x14ac:dyDescent="0.2">
      <c r="A6">
        <v>0</v>
      </c>
      <c r="B6" t="s">
        <v>4</v>
      </c>
    </row>
    <row r="7" spans="1:2" x14ac:dyDescent="0.2">
      <c r="A7" t="s">
        <v>5</v>
      </c>
    </row>
    <row r="8" spans="1:2" x14ac:dyDescent="0.2">
      <c r="A8" t="s">
        <v>6</v>
      </c>
    </row>
    <row r="9" spans="1:2" x14ac:dyDescent="0.2">
      <c r="A9" t="s">
        <v>7</v>
      </c>
    </row>
    <row r="10" spans="1:2" x14ac:dyDescent="0.2">
      <c r="A10" t="s">
        <v>8</v>
      </c>
    </row>
    <row r="11" spans="1:2" x14ac:dyDescent="0.2">
      <c r="A11" t="s">
        <v>9</v>
      </c>
    </row>
    <row r="12" spans="1:2" x14ac:dyDescent="0.2">
      <c r="A12" t="s">
        <v>10</v>
      </c>
    </row>
    <row r="13" spans="1:2" x14ac:dyDescent="0.2">
      <c r="A13" t="s">
        <v>11</v>
      </c>
    </row>
    <row r="14" spans="1:2" x14ac:dyDescent="0.2">
      <c r="A14" t="s">
        <v>12</v>
      </c>
    </row>
    <row r="15" spans="1:2" x14ac:dyDescent="0.2">
      <c r="A15" t="s">
        <v>13</v>
      </c>
    </row>
    <row r="16" spans="1:2" x14ac:dyDescent="0.2">
      <c r="A16" t="s">
        <v>14</v>
      </c>
    </row>
    <row r="17" spans="1:12" x14ac:dyDescent="0.2">
      <c r="A17" t="s">
        <v>15</v>
      </c>
    </row>
    <row r="18" spans="1:12" x14ac:dyDescent="0.2">
      <c r="A18" t="s">
        <v>3</v>
      </c>
      <c r="B18" t="s">
        <v>16</v>
      </c>
      <c r="C18" t="s">
        <v>17</v>
      </c>
      <c r="D18" t="s">
        <v>18</v>
      </c>
      <c r="E18" t="s">
        <v>19</v>
      </c>
      <c r="F18" t="s">
        <v>20</v>
      </c>
      <c r="G18" t="s">
        <v>21</v>
      </c>
      <c r="H18" t="s">
        <v>22</v>
      </c>
      <c r="I18" t="s">
        <v>23</v>
      </c>
      <c r="J18" t="s">
        <v>24</v>
      </c>
      <c r="K18" t="s">
        <v>25</v>
      </c>
      <c r="L18" t="s">
        <v>26</v>
      </c>
    </row>
    <row r="19" spans="1:12" x14ac:dyDescent="0.2">
      <c r="A19">
        <v>1.1299999999999999</v>
      </c>
      <c r="B19">
        <v>1.02</v>
      </c>
      <c r="C19">
        <v>0.59</v>
      </c>
      <c r="D19">
        <v>0.56999999999999995</v>
      </c>
      <c r="E19">
        <v>0.57999999999999996</v>
      </c>
      <c r="F19">
        <v>0.61</v>
      </c>
      <c r="G19">
        <v>0.95</v>
      </c>
      <c r="H19">
        <v>0.88</v>
      </c>
      <c r="I19">
        <v>0.76</v>
      </c>
      <c r="J19">
        <v>0.71</v>
      </c>
      <c r="K19">
        <v>0.64</v>
      </c>
      <c r="L19">
        <v>0.69</v>
      </c>
    </row>
    <row r="20" spans="1:12" x14ac:dyDescent="0.2">
      <c r="A20">
        <v>4.13</v>
      </c>
      <c r="B20">
        <v>1.03</v>
      </c>
      <c r="C20">
        <v>0.63</v>
      </c>
      <c r="D20">
        <v>0.61</v>
      </c>
      <c r="E20">
        <v>0.63</v>
      </c>
      <c r="F20">
        <v>0.65</v>
      </c>
      <c r="G20">
        <v>1.03</v>
      </c>
      <c r="H20">
        <v>0.94</v>
      </c>
      <c r="I20">
        <v>0.81</v>
      </c>
      <c r="J20">
        <v>0.76</v>
      </c>
      <c r="K20">
        <v>0.68</v>
      </c>
      <c r="L20">
        <v>0.73</v>
      </c>
    </row>
    <row r="21" spans="1:12" x14ac:dyDescent="0.2">
      <c r="A21">
        <v>8.93</v>
      </c>
      <c r="B21">
        <v>1.03</v>
      </c>
      <c r="C21">
        <v>0.62</v>
      </c>
      <c r="D21">
        <v>0.61</v>
      </c>
      <c r="E21">
        <v>0.62</v>
      </c>
      <c r="F21">
        <v>0.65</v>
      </c>
      <c r="G21">
        <v>1.03</v>
      </c>
      <c r="H21">
        <v>0.94</v>
      </c>
      <c r="I21">
        <v>0.81</v>
      </c>
      <c r="J21">
        <v>0.76</v>
      </c>
      <c r="K21">
        <v>0.68</v>
      </c>
      <c r="L21">
        <v>0.73</v>
      </c>
    </row>
    <row r="22" spans="1:12" x14ac:dyDescent="0.2">
      <c r="A22">
        <v>13.69</v>
      </c>
      <c r="B22">
        <v>1.02</v>
      </c>
      <c r="C22">
        <v>0.62</v>
      </c>
      <c r="D22">
        <v>0.6</v>
      </c>
      <c r="E22">
        <v>0.62</v>
      </c>
      <c r="F22">
        <v>0.64</v>
      </c>
      <c r="G22">
        <v>1.02</v>
      </c>
      <c r="H22">
        <v>0.93</v>
      </c>
      <c r="I22">
        <v>0.8</v>
      </c>
      <c r="J22">
        <v>0.75</v>
      </c>
      <c r="K22">
        <v>0.68</v>
      </c>
      <c r="L22">
        <v>0.72</v>
      </c>
    </row>
    <row r="23" spans="1:12" x14ac:dyDescent="0.2">
      <c r="A23">
        <v>18.440000000000001</v>
      </c>
      <c r="B23">
        <v>1.02</v>
      </c>
      <c r="C23">
        <v>0.63</v>
      </c>
      <c r="D23">
        <v>0.61</v>
      </c>
      <c r="E23">
        <v>0.63</v>
      </c>
      <c r="F23">
        <v>0.65</v>
      </c>
      <c r="G23">
        <v>1.03</v>
      </c>
      <c r="H23">
        <v>0.94</v>
      </c>
      <c r="I23">
        <v>0.81</v>
      </c>
      <c r="J23">
        <v>0.76</v>
      </c>
      <c r="K23">
        <v>0.69</v>
      </c>
      <c r="L23">
        <v>0.73</v>
      </c>
    </row>
    <row r="24" spans="1:12" x14ac:dyDescent="0.2">
      <c r="A24">
        <v>23.19</v>
      </c>
      <c r="B24">
        <v>1.02</v>
      </c>
      <c r="C24">
        <v>0.62</v>
      </c>
      <c r="D24">
        <v>0.6</v>
      </c>
      <c r="E24">
        <v>0.62</v>
      </c>
      <c r="F24">
        <v>0.64</v>
      </c>
      <c r="G24">
        <v>1.01</v>
      </c>
      <c r="H24">
        <v>0.92</v>
      </c>
      <c r="I24">
        <v>0.8</v>
      </c>
      <c r="J24">
        <v>0.75</v>
      </c>
      <c r="K24">
        <v>0.68</v>
      </c>
      <c r="L24">
        <v>0.72</v>
      </c>
    </row>
    <row r="25" spans="1:12" x14ac:dyDescent="0.2">
      <c r="A25">
        <v>27.94</v>
      </c>
      <c r="B25">
        <v>1.01</v>
      </c>
      <c r="C25">
        <v>0.62</v>
      </c>
      <c r="D25">
        <v>0.6</v>
      </c>
      <c r="E25">
        <v>0.62</v>
      </c>
      <c r="F25">
        <v>0.64</v>
      </c>
      <c r="G25">
        <v>1.01</v>
      </c>
      <c r="H25">
        <v>0.92</v>
      </c>
      <c r="I25">
        <v>0.8</v>
      </c>
      <c r="J25">
        <v>0.75</v>
      </c>
      <c r="K25">
        <v>0.67</v>
      </c>
      <c r="L25">
        <v>0.72</v>
      </c>
    </row>
    <row r="26" spans="1:12" x14ac:dyDescent="0.2">
      <c r="A26">
        <v>32.69</v>
      </c>
      <c r="B26">
        <v>1.01</v>
      </c>
      <c r="C26">
        <v>0.62</v>
      </c>
      <c r="D26">
        <v>0.6</v>
      </c>
      <c r="E26">
        <v>0.62</v>
      </c>
      <c r="F26">
        <v>0.64</v>
      </c>
      <c r="G26">
        <v>1.01</v>
      </c>
      <c r="H26">
        <v>0.92</v>
      </c>
      <c r="I26">
        <v>0.8</v>
      </c>
      <c r="J26">
        <v>0.75</v>
      </c>
      <c r="K26">
        <v>0.67</v>
      </c>
      <c r="L26">
        <v>0.72</v>
      </c>
    </row>
    <row r="27" spans="1:12" x14ac:dyDescent="0.2">
      <c r="A27">
        <v>37.46</v>
      </c>
      <c r="B27">
        <v>1.02</v>
      </c>
      <c r="C27">
        <v>0.63</v>
      </c>
      <c r="D27">
        <v>0.61</v>
      </c>
      <c r="E27">
        <v>0.64</v>
      </c>
      <c r="F27">
        <v>0.65</v>
      </c>
      <c r="G27">
        <v>1.04</v>
      </c>
      <c r="H27">
        <v>0.95</v>
      </c>
      <c r="I27">
        <v>0.82</v>
      </c>
      <c r="J27">
        <v>0.77</v>
      </c>
      <c r="K27">
        <v>0.69</v>
      </c>
      <c r="L27">
        <v>0.74</v>
      </c>
    </row>
    <row r="28" spans="1:12" x14ac:dyDescent="0.2">
      <c r="A28">
        <v>42.21</v>
      </c>
      <c r="B28">
        <v>1.01</v>
      </c>
      <c r="C28">
        <v>0.62</v>
      </c>
      <c r="D28">
        <v>0.6</v>
      </c>
      <c r="E28">
        <v>0.62</v>
      </c>
      <c r="F28">
        <v>0.64</v>
      </c>
      <c r="G28">
        <v>1.02</v>
      </c>
      <c r="H28">
        <v>0.93</v>
      </c>
      <c r="I28">
        <v>0.8</v>
      </c>
      <c r="J28">
        <v>0.76</v>
      </c>
      <c r="K28">
        <v>0.68</v>
      </c>
      <c r="L28">
        <v>0.72</v>
      </c>
    </row>
    <row r="29" spans="1:12" x14ac:dyDescent="0.2">
      <c r="A29">
        <v>46.99</v>
      </c>
      <c r="B29">
        <v>1.02</v>
      </c>
      <c r="C29">
        <v>0.62</v>
      </c>
      <c r="D29">
        <v>0.61</v>
      </c>
      <c r="E29">
        <v>0.62</v>
      </c>
      <c r="F29">
        <v>0.64</v>
      </c>
      <c r="G29">
        <v>1.01</v>
      </c>
      <c r="H29">
        <v>0.93</v>
      </c>
      <c r="I29">
        <v>0.81</v>
      </c>
      <c r="J29">
        <v>0.76</v>
      </c>
      <c r="K29">
        <v>0.68</v>
      </c>
      <c r="L29">
        <v>0.73</v>
      </c>
    </row>
    <row r="30" spans="1:12" x14ac:dyDescent="0.2">
      <c r="A30">
        <v>51.76</v>
      </c>
      <c r="B30">
        <v>1.02</v>
      </c>
      <c r="C30">
        <v>0.62</v>
      </c>
      <c r="D30">
        <v>0.61</v>
      </c>
      <c r="E30">
        <v>0.63</v>
      </c>
      <c r="F30">
        <v>0.65</v>
      </c>
      <c r="G30">
        <v>1.02</v>
      </c>
      <c r="H30">
        <v>0.93</v>
      </c>
      <c r="I30">
        <v>0.81</v>
      </c>
      <c r="J30">
        <v>0.76</v>
      </c>
      <c r="K30">
        <v>0.69</v>
      </c>
      <c r="L30">
        <v>0.73</v>
      </c>
    </row>
    <row r="31" spans="1:12" x14ac:dyDescent="0.2">
      <c r="A31">
        <v>56.52</v>
      </c>
      <c r="B31">
        <v>1.02</v>
      </c>
      <c r="C31">
        <v>0.64</v>
      </c>
      <c r="D31">
        <v>0.62</v>
      </c>
      <c r="E31">
        <v>0.64</v>
      </c>
      <c r="F31">
        <v>0.66</v>
      </c>
      <c r="G31">
        <v>1.05</v>
      </c>
      <c r="H31">
        <v>0.95</v>
      </c>
      <c r="I31">
        <v>0.83</v>
      </c>
      <c r="J31">
        <v>0.78</v>
      </c>
      <c r="K31">
        <v>0.7</v>
      </c>
      <c r="L31">
        <v>0.74</v>
      </c>
    </row>
    <row r="32" spans="1:12" x14ac:dyDescent="0.2">
      <c r="A32">
        <v>61.29</v>
      </c>
      <c r="B32">
        <v>1.02</v>
      </c>
      <c r="C32">
        <v>0.63</v>
      </c>
      <c r="D32">
        <v>0.62</v>
      </c>
      <c r="E32">
        <v>0.64</v>
      </c>
      <c r="F32">
        <v>0.65</v>
      </c>
      <c r="G32">
        <v>1.04</v>
      </c>
      <c r="H32">
        <v>0.94</v>
      </c>
      <c r="I32">
        <v>0.82</v>
      </c>
      <c r="J32">
        <v>0.77</v>
      </c>
      <c r="K32">
        <v>0.7</v>
      </c>
      <c r="L32">
        <v>0.74</v>
      </c>
    </row>
    <row r="33" spans="1:13" x14ac:dyDescent="0.2">
      <c r="A33">
        <v>66.05</v>
      </c>
      <c r="B33">
        <v>1.02</v>
      </c>
      <c r="C33">
        <v>0.63</v>
      </c>
      <c r="D33">
        <v>0.61</v>
      </c>
      <c r="E33">
        <v>0.63</v>
      </c>
      <c r="F33">
        <v>0.65</v>
      </c>
      <c r="G33">
        <v>1.03</v>
      </c>
      <c r="H33">
        <v>0.93</v>
      </c>
      <c r="I33">
        <v>0.81</v>
      </c>
      <c r="J33">
        <v>0.77</v>
      </c>
      <c r="K33">
        <v>0.69</v>
      </c>
      <c r="L33">
        <v>0.73</v>
      </c>
    </row>
    <row r="34" spans="1:13" x14ac:dyDescent="0.2">
      <c r="A34">
        <v>70.83</v>
      </c>
      <c r="B34">
        <v>1.02</v>
      </c>
      <c r="C34">
        <v>0.63</v>
      </c>
      <c r="D34">
        <v>0.62</v>
      </c>
      <c r="E34">
        <v>0.64</v>
      </c>
      <c r="F34">
        <v>0.66</v>
      </c>
      <c r="G34">
        <v>1.04</v>
      </c>
      <c r="H34">
        <v>0.95</v>
      </c>
      <c r="I34">
        <v>0.82</v>
      </c>
      <c r="J34">
        <v>0.78</v>
      </c>
      <c r="K34">
        <v>0.7</v>
      </c>
      <c r="L34">
        <v>0.74</v>
      </c>
    </row>
    <row r="35" spans="1:13" x14ac:dyDescent="0.2">
      <c r="A35">
        <v>75.58</v>
      </c>
      <c r="B35">
        <v>1.02</v>
      </c>
      <c r="C35">
        <v>0.64</v>
      </c>
      <c r="D35">
        <v>0.62</v>
      </c>
      <c r="E35">
        <v>0.65</v>
      </c>
      <c r="F35">
        <v>0.66</v>
      </c>
      <c r="G35">
        <v>1.05</v>
      </c>
      <c r="H35">
        <v>0.96</v>
      </c>
      <c r="I35">
        <v>0.83</v>
      </c>
      <c r="J35">
        <v>0.79</v>
      </c>
      <c r="K35">
        <v>0.71</v>
      </c>
      <c r="L35">
        <v>0.75</v>
      </c>
    </row>
    <row r="36" spans="1:13" x14ac:dyDescent="0.2">
      <c r="A36">
        <v>80.36</v>
      </c>
      <c r="B36">
        <v>1.02</v>
      </c>
      <c r="C36">
        <v>0.63</v>
      </c>
      <c r="D36">
        <v>0.62</v>
      </c>
      <c r="E36">
        <v>0.64</v>
      </c>
      <c r="F36">
        <v>0.65</v>
      </c>
      <c r="G36">
        <v>1.04</v>
      </c>
      <c r="H36">
        <v>0.94</v>
      </c>
      <c r="I36">
        <v>0.82</v>
      </c>
      <c r="J36">
        <v>0.77</v>
      </c>
      <c r="K36">
        <v>0.7</v>
      </c>
      <c r="L36">
        <v>0.74</v>
      </c>
    </row>
    <row r="37" spans="1:13" x14ac:dyDescent="0.2">
      <c r="A37">
        <v>85.13</v>
      </c>
      <c r="B37">
        <v>1.02</v>
      </c>
      <c r="C37">
        <v>0.63</v>
      </c>
      <c r="D37">
        <v>0.61</v>
      </c>
      <c r="E37">
        <v>0.63</v>
      </c>
      <c r="F37">
        <v>0.65</v>
      </c>
      <c r="G37">
        <v>1.03</v>
      </c>
      <c r="H37">
        <v>0.93</v>
      </c>
      <c r="I37">
        <v>0.81</v>
      </c>
      <c r="J37">
        <v>0.76</v>
      </c>
      <c r="K37">
        <v>0.69</v>
      </c>
      <c r="L37">
        <v>0.73</v>
      </c>
    </row>
    <row r="38" spans="1:13" x14ac:dyDescent="0.2">
      <c r="A38">
        <v>89.89</v>
      </c>
      <c r="B38">
        <v>1.02</v>
      </c>
      <c r="C38">
        <v>0.64</v>
      </c>
      <c r="D38">
        <v>0.63</v>
      </c>
      <c r="E38">
        <v>0.65</v>
      </c>
      <c r="F38">
        <v>0.66</v>
      </c>
      <c r="G38">
        <v>1.05</v>
      </c>
      <c r="H38">
        <v>0.96</v>
      </c>
      <c r="I38">
        <v>0.83</v>
      </c>
      <c r="J38">
        <v>0.78</v>
      </c>
      <c r="K38">
        <v>0.7</v>
      </c>
      <c r="L38">
        <v>0.75</v>
      </c>
    </row>
    <row r="39" spans="1:13" x14ac:dyDescent="0.2">
      <c r="A39">
        <v>94.63</v>
      </c>
      <c r="B39">
        <v>1.03</v>
      </c>
      <c r="C39">
        <v>0.66</v>
      </c>
      <c r="D39">
        <v>0.64</v>
      </c>
      <c r="E39">
        <v>0.66</v>
      </c>
      <c r="F39">
        <v>0.68</v>
      </c>
      <c r="G39">
        <v>1.07</v>
      </c>
      <c r="H39">
        <v>0.97</v>
      </c>
      <c r="I39">
        <v>0.85</v>
      </c>
      <c r="J39">
        <v>0.8</v>
      </c>
      <c r="K39">
        <v>0.72</v>
      </c>
      <c r="L39">
        <v>0.76</v>
      </c>
    </row>
    <row r="40" spans="1:13" x14ac:dyDescent="0.2">
      <c r="A40">
        <v>99.39</v>
      </c>
      <c r="B40">
        <v>1.02</v>
      </c>
      <c r="C40">
        <v>0.63</v>
      </c>
      <c r="D40">
        <v>0.62</v>
      </c>
      <c r="E40">
        <v>0.64</v>
      </c>
      <c r="F40">
        <v>0.66</v>
      </c>
      <c r="G40">
        <v>1.04</v>
      </c>
      <c r="H40">
        <v>0.95</v>
      </c>
      <c r="I40">
        <v>0.82</v>
      </c>
      <c r="J40">
        <v>0.78</v>
      </c>
      <c r="K40">
        <v>0.7</v>
      </c>
      <c r="L40">
        <v>0.74</v>
      </c>
    </row>
    <row r="41" spans="1:13" x14ac:dyDescent="0.2">
      <c r="A41">
        <v>104.16</v>
      </c>
      <c r="B41">
        <v>1.02</v>
      </c>
      <c r="C41">
        <v>0.64</v>
      </c>
      <c r="D41">
        <v>0.62</v>
      </c>
      <c r="E41">
        <v>0.65</v>
      </c>
      <c r="F41">
        <v>0.66</v>
      </c>
      <c r="G41">
        <v>1.05</v>
      </c>
      <c r="H41">
        <v>0.95</v>
      </c>
      <c r="I41">
        <v>0.82</v>
      </c>
      <c r="J41">
        <v>0.78</v>
      </c>
      <c r="K41">
        <v>0.7</v>
      </c>
      <c r="L41">
        <v>0.74</v>
      </c>
    </row>
    <row r="42" spans="1:13" x14ac:dyDescent="0.2">
      <c r="A42">
        <v>108.91</v>
      </c>
      <c r="B42">
        <v>1.02</v>
      </c>
      <c r="C42">
        <v>0.65</v>
      </c>
      <c r="D42">
        <v>0.63</v>
      </c>
      <c r="E42">
        <v>0.66</v>
      </c>
      <c r="F42">
        <v>0.67</v>
      </c>
      <c r="G42">
        <v>1.06</v>
      </c>
      <c r="H42">
        <v>0.97</v>
      </c>
      <c r="I42">
        <v>0.84</v>
      </c>
      <c r="J42">
        <v>0.79</v>
      </c>
      <c r="K42">
        <v>0.72</v>
      </c>
      <c r="L42">
        <v>0.76</v>
      </c>
    </row>
    <row r="43" spans="1:13" x14ac:dyDescent="0.2">
      <c r="A43">
        <v>113.7</v>
      </c>
      <c r="B43">
        <v>1.02</v>
      </c>
      <c r="C43">
        <v>0.66</v>
      </c>
      <c r="D43">
        <v>0.64</v>
      </c>
      <c r="E43">
        <v>0.67</v>
      </c>
      <c r="F43">
        <v>0.68</v>
      </c>
      <c r="G43">
        <v>1.08</v>
      </c>
      <c r="H43">
        <v>0.98</v>
      </c>
      <c r="I43">
        <v>0.85</v>
      </c>
      <c r="J43">
        <v>0.81</v>
      </c>
      <c r="K43">
        <v>0.73</v>
      </c>
      <c r="L43">
        <v>0.76</v>
      </c>
    </row>
    <row r="44" spans="1:13" x14ac:dyDescent="0.2">
      <c r="A44">
        <v>118.46</v>
      </c>
      <c r="B44">
        <v>1.02</v>
      </c>
      <c r="C44">
        <v>0.64</v>
      </c>
      <c r="D44">
        <v>0.62</v>
      </c>
      <c r="E44">
        <v>0.65</v>
      </c>
      <c r="F44">
        <v>0.66</v>
      </c>
      <c r="G44">
        <v>1.05</v>
      </c>
      <c r="H44">
        <v>0.95</v>
      </c>
      <c r="I44">
        <v>0.83</v>
      </c>
      <c r="J44">
        <v>0.78</v>
      </c>
      <c r="K44">
        <v>0.71</v>
      </c>
      <c r="L44">
        <v>0.75</v>
      </c>
    </row>
    <row r="45" spans="1:13" x14ac:dyDescent="0.2">
      <c r="A45">
        <v>123.23</v>
      </c>
      <c r="B45">
        <v>1.02</v>
      </c>
      <c r="C45">
        <v>0.64</v>
      </c>
      <c r="D45">
        <v>0.63</v>
      </c>
      <c r="E45">
        <v>0.65</v>
      </c>
      <c r="F45">
        <v>0.66</v>
      </c>
      <c r="G45">
        <v>1.05</v>
      </c>
      <c r="H45">
        <v>0.96</v>
      </c>
      <c r="I45">
        <v>0.83</v>
      </c>
      <c r="J45">
        <v>0.78</v>
      </c>
      <c r="K45">
        <v>0.71</v>
      </c>
      <c r="L45">
        <v>0.75</v>
      </c>
    </row>
    <row r="46" spans="1:13" x14ac:dyDescent="0.2">
      <c r="A46">
        <v>132.66</v>
      </c>
      <c r="B46" t="s">
        <v>27</v>
      </c>
      <c r="C46" s="1">
        <f t="shared" ref="C46:L46" si="0">AVERAGE(C19:C45)</f>
        <v>0.63074074074074105</v>
      </c>
      <c r="D46" s="1">
        <f t="shared" si="0"/>
        <v>0.61407407407407399</v>
      </c>
      <c r="E46" s="1">
        <f t="shared" si="0"/>
        <v>0.6351851851851853</v>
      </c>
      <c r="F46" s="1">
        <f t="shared" si="0"/>
        <v>0.65222222222222237</v>
      </c>
      <c r="G46" s="1">
        <f t="shared" si="0"/>
        <v>1.0337037037037038</v>
      </c>
      <c r="H46" s="1">
        <f t="shared" si="0"/>
        <v>0.94148148148148125</v>
      </c>
      <c r="I46" s="1">
        <f t="shared" si="0"/>
        <v>0.81629629629629641</v>
      </c>
      <c r="J46" s="1">
        <f t="shared" si="0"/>
        <v>0.76888888888888884</v>
      </c>
      <c r="K46" s="1">
        <f t="shared" si="0"/>
        <v>0.69296296296296278</v>
      </c>
      <c r="L46" s="1">
        <f t="shared" si="0"/>
        <v>0.73555555555555563</v>
      </c>
      <c r="M46" s="1" t="s">
        <v>28</v>
      </c>
    </row>
    <row r="47" spans="1:13" x14ac:dyDescent="0.2">
      <c r="A47">
        <v>132.66</v>
      </c>
      <c r="B47">
        <v>1.02</v>
      </c>
      <c r="C47">
        <v>0.63</v>
      </c>
      <c r="D47">
        <v>0.61</v>
      </c>
      <c r="E47">
        <v>0.64</v>
      </c>
      <c r="F47">
        <v>0.66</v>
      </c>
      <c r="G47">
        <v>0.96</v>
      </c>
      <c r="H47">
        <v>0.93</v>
      </c>
      <c r="I47">
        <v>0.79</v>
      </c>
      <c r="J47">
        <v>0.84</v>
      </c>
      <c r="K47">
        <v>0.69</v>
      </c>
      <c r="L47">
        <v>0.74</v>
      </c>
    </row>
    <row r="48" spans="1:13" x14ac:dyDescent="0.2">
      <c r="A48">
        <v>132.72999999999999</v>
      </c>
      <c r="B48">
        <v>0.99</v>
      </c>
      <c r="C48">
        <v>0.69</v>
      </c>
      <c r="D48">
        <v>0.69</v>
      </c>
      <c r="E48">
        <v>0.72</v>
      </c>
      <c r="F48">
        <v>0.74</v>
      </c>
      <c r="G48">
        <v>1.02</v>
      </c>
      <c r="H48">
        <v>0.9</v>
      </c>
      <c r="I48">
        <v>0.86</v>
      </c>
      <c r="J48">
        <v>0.84</v>
      </c>
      <c r="K48">
        <v>0.74</v>
      </c>
      <c r="L48">
        <v>0.79</v>
      </c>
    </row>
    <row r="49" spans="1:12" x14ac:dyDescent="0.2">
      <c r="A49">
        <v>137.5</v>
      </c>
      <c r="B49">
        <v>1</v>
      </c>
      <c r="C49">
        <v>0.67</v>
      </c>
      <c r="D49">
        <v>0.67</v>
      </c>
      <c r="E49">
        <v>0.83</v>
      </c>
      <c r="F49">
        <v>0.75</v>
      </c>
      <c r="G49">
        <v>1.19</v>
      </c>
      <c r="H49">
        <v>0.92</v>
      </c>
      <c r="I49">
        <v>1</v>
      </c>
      <c r="J49">
        <v>0.87</v>
      </c>
      <c r="K49">
        <v>0.73</v>
      </c>
      <c r="L49">
        <v>0.77</v>
      </c>
    </row>
    <row r="50" spans="1:12" x14ac:dyDescent="0.2">
      <c r="A50">
        <v>142.25</v>
      </c>
      <c r="B50">
        <v>1.04</v>
      </c>
      <c r="C50">
        <v>0.69</v>
      </c>
      <c r="D50">
        <v>0.69</v>
      </c>
      <c r="E50">
        <v>1.1100000000000001</v>
      </c>
      <c r="F50">
        <v>0.81</v>
      </c>
      <c r="G50">
        <v>1.35</v>
      </c>
      <c r="H50">
        <v>0.96</v>
      </c>
      <c r="I50">
        <v>1.2</v>
      </c>
      <c r="J50">
        <v>0.95</v>
      </c>
      <c r="K50">
        <v>0.77</v>
      </c>
      <c r="L50">
        <v>0.81</v>
      </c>
    </row>
    <row r="51" spans="1:12" x14ac:dyDescent="0.2">
      <c r="A51">
        <v>147.04</v>
      </c>
      <c r="B51">
        <v>1.01</v>
      </c>
      <c r="C51">
        <v>0.7</v>
      </c>
      <c r="D51">
        <v>0.68</v>
      </c>
      <c r="E51">
        <v>1.61</v>
      </c>
      <c r="F51">
        <v>0.86</v>
      </c>
      <c r="G51">
        <v>1.51</v>
      </c>
      <c r="H51">
        <v>0.99</v>
      </c>
      <c r="I51">
        <v>1.41</v>
      </c>
      <c r="J51">
        <v>2.06</v>
      </c>
      <c r="K51">
        <v>0.81</v>
      </c>
      <c r="L51">
        <v>0.8</v>
      </c>
    </row>
    <row r="52" spans="1:12" x14ac:dyDescent="0.2">
      <c r="A52">
        <v>151.80000000000001</v>
      </c>
      <c r="B52">
        <v>1.01</v>
      </c>
      <c r="C52">
        <v>0.73</v>
      </c>
      <c r="D52">
        <v>0.69</v>
      </c>
      <c r="E52">
        <v>1.98</v>
      </c>
      <c r="F52">
        <v>0.89</v>
      </c>
      <c r="G52">
        <v>1.62</v>
      </c>
      <c r="H52">
        <v>1</v>
      </c>
      <c r="I52">
        <v>1.57</v>
      </c>
      <c r="J52">
        <v>2.8</v>
      </c>
      <c r="K52">
        <v>0.83</v>
      </c>
      <c r="L52">
        <v>0.83</v>
      </c>
    </row>
    <row r="53" spans="1:12" x14ac:dyDescent="0.2">
      <c r="A53">
        <v>156.57</v>
      </c>
      <c r="B53">
        <v>1</v>
      </c>
      <c r="C53">
        <v>0.77</v>
      </c>
      <c r="D53">
        <v>0.67</v>
      </c>
      <c r="E53">
        <v>2.1</v>
      </c>
      <c r="F53">
        <v>0.9</v>
      </c>
      <c r="G53">
        <v>1.63</v>
      </c>
      <c r="H53">
        <v>0.98</v>
      </c>
      <c r="I53">
        <v>1.62</v>
      </c>
      <c r="J53">
        <v>2.89</v>
      </c>
      <c r="K53">
        <v>0.81</v>
      </c>
      <c r="L53">
        <v>0.85</v>
      </c>
    </row>
    <row r="54" spans="1:12" x14ac:dyDescent="0.2">
      <c r="A54">
        <v>161.34</v>
      </c>
      <c r="B54">
        <v>1</v>
      </c>
      <c r="C54">
        <v>0.84</v>
      </c>
      <c r="D54">
        <v>0.66</v>
      </c>
      <c r="E54">
        <v>2.16</v>
      </c>
      <c r="F54">
        <v>0.9</v>
      </c>
      <c r="G54">
        <v>1.63</v>
      </c>
      <c r="H54">
        <v>0.99</v>
      </c>
      <c r="I54">
        <v>1.65</v>
      </c>
      <c r="J54">
        <v>2.86</v>
      </c>
      <c r="K54">
        <v>0.81</v>
      </c>
      <c r="L54">
        <v>1.02</v>
      </c>
    </row>
    <row r="55" spans="1:12" x14ac:dyDescent="0.2">
      <c r="A55">
        <v>166.09</v>
      </c>
      <c r="B55">
        <v>0.99</v>
      </c>
      <c r="C55">
        <v>0.89</v>
      </c>
      <c r="D55">
        <v>0.64</v>
      </c>
      <c r="E55">
        <v>2.16</v>
      </c>
      <c r="F55">
        <v>0.9</v>
      </c>
      <c r="G55">
        <v>1.63</v>
      </c>
      <c r="H55">
        <v>1</v>
      </c>
      <c r="I55">
        <v>1.65</v>
      </c>
      <c r="J55">
        <v>2.78</v>
      </c>
      <c r="K55">
        <v>0.8</v>
      </c>
      <c r="L55">
        <v>1.21</v>
      </c>
    </row>
    <row r="56" spans="1:12" x14ac:dyDescent="0.2">
      <c r="A56">
        <v>170.87</v>
      </c>
      <c r="B56">
        <v>0.99</v>
      </c>
      <c r="C56">
        <v>0.96</v>
      </c>
      <c r="D56">
        <v>0.64</v>
      </c>
      <c r="E56">
        <v>2.15</v>
      </c>
      <c r="F56">
        <v>0.89</v>
      </c>
      <c r="G56">
        <v>1.62</v>
      </c>
      <c r="H56">
        <v>0.99</v>
      </c>
      <c r="I56">
        <v>1.61</v>
      </c>
      <c r="J56">
        <v>2.66</v>
      </c>
      <c r="K56">
        <v>0.8</v>
      </c>
      <c r="L56">
        <v>1.32</v>
      </c>
    </row>
    <row r="57" spans="1:12" x14ac:dyDescent="0.2">
      <c r="A57">
        <v>175.62</v>
      </c>
      <c r="B57">
        <v>0.99</v>
      </c>
      <c r="C57">
        <v>1.03</v>
      </c>
      <c r="D57">
        <v>0.64</v>
      </c>
      <c r="E57">
        <v>2.14</v>
      </c>
      <c r="F57">
        <v>0.88</v>
      </c>
      <c r="G57">
        <v>1.63</v>
      </c>
      <c r="H57">
        <v>1</v>
      </c>
      <c r="I57">
        <v>1.56</v>
      </c>
      <c r="J57">
        <v>2.52</v>
      </c>
      <c r="K57">
        <v>0.8</v>
      </c>
      <c r="L57">
        <v>1.4</v>
      </c>
    </row>
    <row r="58" spans="1:12" x14ac:dyDescent="0.2">
      <c r="A58">
        <v>180.4</v>
      </c>
      <c r="B58">
        <v>0.99</v>
      </c>
      <c r="C58">
        <v>1.1000000000000001</v>
      </c>
      <c r="D58">
        <v>0.65</v>
      </c>
      <c r="E58">
        <v>2.17</v>
      </c>
      <c r="F58">
        <v>0.9</v>
      </c>
      <c r="G58">
        <v>1.67</v>
      </c>
      <c r="H58">
        <v>1.03</v>
      </c>
      <c r="I58">
        <v>1.54</v>
      </c>
      <c r="J58">
        <v>2.4700000000000002</v>
      </c>
      <c r="K58">
        <v>0.83</v>
      </c>
      <c r="L58">
        <v>1.46</v>
      </c>
    </row>
    <row r="59" spans="1:12" x14ac:dyDescent="0.2">
      <c r="A59">
        <v>185.17</v>
      </c>
      <c r="B59">
        <v>0.99</v>
      </c>
      <c r="C59">
        <v>1.1200000000000001</v>
      </c>
      <c r="D59">
        <v>0.66</v>
      </c>
      <c r="E59">
        <v>2.1800000000000002</v>
      </c>
      <c r="F59">
        <v>0.93</v>
      </c>
      <c r="G59">
        <v>1.69</v>
      </c>
      <c r="H59">
        <v>1.05</v>
      </c>
      <c r="I59">
        <v>1.51</v>
      </c>
      <c r="J59">
        <v>2.38</v>
      </c>
      <c r="K59">
        <v>0.85</v>
      </c>
      <c r="L59">
        <v>1.5</v>
      </c>
    </row>
    <row r="60" spans="1:12" x14ac:dyDescent="0.2">
      <c r="A60">
        <v>189.94</v>
      </c>
      <c r="B60">
        <v>0.99</v>
      </c>
      <c r="C60">
        <v>1.1399999999999999</v>
      </c>
      <c r="D60">
        <v>0.67</v>
      </c>
      <c r="E60">
        <v>2.21</v>
      </c>
      <c r="F60">
        <v>0.95</v>
      </c>
      <c r="G60">
        <v>1.72</v>
      </c>
      <c r="H60">
        <v>1.07</v>
      </c>
      <c r="I60">
        <v>1.5</v>
      </c>
      <c r="J60">
        <v>2.3199999999999998</v>
      </c>
      <c r="K60">
        <v>0.88</v>
      </c>
      <c r="L60">
        <v>1.53</v>
      </c>
    </row>
    <row r="61" spans="1:12" x14ac:dyDescent="0.2">
      <c r="A61">
        <v>194.69</v>
      </c>
      <c r="B61">
        <v>0.99</v>
      </c>
      <c r="C61">
        <v>1.1499999999999999</v>
      </c>
      <c r="D61">
        <v>0.69</v>
      </c>
      <c r="E61">
        <v>2.23</v>
      </c>
      <c r="F61">
        <v>0.96</v>
      </c>
      <c r="G61">
        <v>1.73</v>
      </c>
      <c r="H61">
        <v>1.0900000000000001</v>
      </c>
      <c r="I61">
        <v>1.47</v>
      </c>
      <c r="J61">
        <v>2.2599999999999998</v>
      </c>
      <c r="K61">
        <v>0.9</v>
      </c>
      <c r="L61">
        <v>1.55</v>
      </c>
    </row>
    <row r="62" spans="1:12" x14ac:dyDescent="0.2">
      <c r="A62">
        <v>199.44</v>
      </c>
      <c r="B62">
        <v>1</v>
      </c>
      <c r="C62">
        <v>1.1499999999999999</v>
      </c>
      <c r="D62">
        <v>0.7</v>
      </c>
      <c r="E62">
        <v>2.2400000000000002</v>
      </c>
      <c r="F62">
        <v>0.96</v>
      </c>
      <c r="G62">
        <v>1.75</v>
      </c>
      <c r="H62">
        <v>1.1100000000000001</v>
      </c>
      <c r="I62">
        <v>1.48</v>
      </c>
      <c r="J62">
        <v>2.19</v>
      </c>
      <c r="K62">
        <v>0.92</v>
      </c>
      <c r="L62">
        <v>1.58</v>
      </c>
    </row>
    <row r="63" spans="1:12" x14ac:dyDescent="0.2">
      <c r="A63">
        <v>204.22</v>
      </c>
      <c r="B63">
        <v>1.01</v>
      </c>
      <c r="C63">
        <v>1.17</v>
      </c>
      <c r="D63">
        <v>0.72</v>
      </c>
      <c r="E63">
        <v>2.2799999999999998</v>
      </c>
      <c r="F63">
        <v>0.96</v>
      </c>
      <c r="G63">
        <v>1.78</v>
      </c>
      <c r="H63">
        <v>1.1299999999999999</v>
      </c>
      <c r="I63">
        <v>1.47</v>
      </c>
      <c r="J63">
        <v>2.16</v>
      </c>
      <c r="K63">
        <v>0.97</v>
      </c>
      <c r="L63">
        <v>1.62</v>
      </c>
    </row>
    <row r="64" spans="1:12" x14ac:dyDescent="0.2">
      <c r="A64">
        <v>208.97</v>
      </c>
      <c r="B64">
        <v>1.01</v>
      </c>
      <c r="C64">
        <v>1.1599999999999999</v>
      </c>
      <c r="D64">
        <v>0.73</v>
      </c>
      <c r="E64">
        <v>2.29</v>
      </c>
      <c r="F64">
        <v>0.95</v>
      </c>
      <c r="G64">
        <v>1.8</v>
      </c>
      <c r="H64">
        <v>1.1499999999999999</v>
      </c>
      <c r="I64">
        <v>1.46</v>
      </c>
      <c r="J64">
        <v>2.1</v>
      </c>
      <c r="K64">
        <v>1.0900000000000001</v>
      </c>
      <c r="L64">
        <v>1.64</v>
      </c>
    </row>
    <row r="65" spans="1:13" x14ac:dyDescent="0.2">
      <c r="A65">
        <v>213.75</v>
      </c>
      <c r="B65">
        <v>1.01</v>
      </c>
      <c r="C65">
        <v>1.1499999999999999</v>
      </c>
      <c r="D65">
        <v>0.73</v>
      </c>
      <c r="E65">
        <v>2.27</v>
      </c>
      <c r="F65">
        <v>0.95</v>
      </c>
      <c r="G65">
        <v>1.8</v>
      </c>
      <c r="H65">
        <v>1.1499999999999999</v>
      </c>
      <c r="I65">
        <v>1.46</v>
      </c>
      <c r="J65">
        <v>2.0299999999999998</v>
      </c>
      <c r="K65">
        <v>1.2</v>
      </c>
      <c r="L65">
        <v>1.65</v>
      </c>
    </row>
    <row r="66" spans="1:13" x14ac:dyDescent="0.2">
      <c r="A66">
        <v>218.52</v>
      </c>
      <c r="B66">
        <v>1</v>
      </c>
      <c r="C66">
        <v>1.1000000000000001</v>
      </c>
      <c r="D66">
        <v>0.72</v>
      </c>
      <c r="E66">
        <v>2.21</v>
      </c>
      <c r="F66">
        <v>0.91</v>
      </c>
      <c r="G66">
        <v>1.75</v>
      </c>
      <c r="H66">
        <v>1.1200000000000001</v>
      </c>
      <c r="I66">
        <v>1.44</v>
      </c>
      <c r="J66">
        <v>1.94</v>
      </c>
      <c r="K66">
        <v>1.24</v>
      </c>
      <c r="L66">
        <v>1.63</v>
      </c>
    </row>
    <row r="67" spans="1:13" x14ac:dyDescent="0.2">
      <c r="A67">
        <v>223.29</v>
      </c>
      <c r="B67">
        <v>0.99</v>
      </c>
      <c r="C67">
        <v>1.06</v>
      </c>
      <c r="D67">
        <v>0.71</v>
      </c>
      <c r="E67">
        <v>2.17</v>
      </c>
      <c r="F67">
        <v>0.89</v>
      </c>
      <c r="G67">
        <v>1.72</v>
      </c>
      <c r="H67">
        <v>1.0900000000000001</v>
      </c>
      <c r="I67">
        <v>1.41</v>
      </c>
      <c r="J67">
        <v>1.87</v>
      </c>
      <c r="K67">
        <v>1.26</v>
      </c>
      <c r="L67">
        <v>1.6</v>
      </c>
    </row>
    <row r="68" spans="1:13" x14ac:dyDescent="0.2">
      <c r="A68">
        <v>228.04</v>
      </c>
      <c r="B68">
        <v>0.98</v>
      </c>
      <c r="C68">
        <v>1.04</v>
      </c>
      <c r="D68">
        <v>0.7</v>
      </c>
      <c r="E68">
        <v>2.14</v>
      </c>
      <c r="F68">
        <v>0.87</v>
      </c>
      <c r="G68">
        <v>1.69</v>
      </c>
      <c r="H68">
        <v>1.07</v>
      </c>
      <c r="I68">
        <v>1.38</v>
      </c>
      <c r="J68">
        <v>1.82</v>
      </c>
      <c r="K68">
        <v>1.3</v>
      </c>
      <c r="L68">
        <v>1.59</v>
      </c>
    </row>
    <row r="69" spans="1:13" x14ac:dyDescent="0.2">
      <c r="A69">
        <v>232.81</v>
      </c>
      <c r="B69">
        <v>0.97</v>
      </c>
      <c r="C69">
        <v>1.01</v>
      </c>
      <c r="D69">
        <v>0.68</v>
      </c>
      <c r="E69">
        <v>2.11</v>
      </c>
      <c r="F69">
        <v>0.84</v>
      </c>
      <c r="G69">
        <v>1.67</v>
      </c>
      <c r="H69">
        <v>1.06</v>
      </c>
      <c r="I69">
        <v>1.36</v>
      </c>
      <c r="J69">
        <v>1.76</v>
      </c>
      <c r="K69">
        <v>1.33</v>
      </c>
      <c r="L69">
        <v>1.56</v>
      </c>
    </row>
    <row r="70" spans="1:13" x14ac:dyDescent="0.2">
      <c r="A70">
        <v>237.59</v>
      </c>
      <c r="B70">
        <v>0.97</v>
      </c>
      <c r="C70">
        <v>0.99</v>
      </c>
      <c r="D70">
        <v>0.68</v>
      </c>
      <c r="E70">
        <v>2.08</v>
      </c>
      <c r="F70">
        <v>0.83</v>
      </c>
      <c r="G70">
        <v>1.65</v>
      </c>
      <c r="H70">
        <v>1.05</v>
      </c>
      <c r="I70">
        <v>1.36</v>
      </c>
      <c r="J70">
        <v>1.71</v>
      </c>
      <c r="K70">
        <v>1.36</v>
      </c>
      <c r="L70">
        <v>1.55</v>
      </c>
    </row>
    <row r="71" spans="1:13" x14ac:dyDescent="0.2">
      <c r="A71">
        <v>242.34</v>
      </c>
      <c r="B71">
        <v>0.96</v>
      </c>
      <c r="C71">
        <v>0.97</v>
      </c>
      <c r="D71">
        <v>0.67</v>
      </c>
      <c r="E71">
        <v>2.0499999999999998</v>
      </c>
      <c r="F71">
        <v>0.81</v>
      </c>
      <c r="G71">
        <v>1.62</v>
      </c>
      <c r="H71">
        <v>1.02</v>
      </c>
      <c r="I71">
        <v>1.34</v>
      </c>
      <c r="J71">
        <v>1.67</v>
      </c>
      <c r="K71">
        <v>1.37</v>
      </c>
      <c r="L71">
        <v>1.53</v>
      </c>
    </row>
    <row r="72" spans="1:13" x14ac:dyDescent="0.2">
      <c r="A72">
        <v>247.12</v>
      </c>
      <c r="B72">
        <v>0.97</v>
      </c>
      <c r="C72">
        <v>0.98</v>
      </c>
      <c r="D72">
        <v>0.68</v>
      </c>
      <c r="E72">
        <v>2.0699999999999998</v>
      </c>
      <c r="F72">
        <v>0.82</v>
      </c>
      <c r="G72">
        <v>1.64</v>
      </c>
      <c r="H72">
        <v>1.04</v>
      </c>
      <c r="I72">
        <v>1.36</v>
      </c>
      <c r="J72">
        <v>1.65</v>
      </c>
      <c r="K72">
        <v>1.4</v>
      </c>
      <c r="L72">
        <v>1.55</v>
      </c>
    </row>
    <row r="73" spans="1:13" x14ac:dyDescent="0.2">
      <c r="A73">
        <v>251.89</v>
      </c>
      <c r="B73">
        <v>0.97</v>
      </c>
      <c r="C73">
        <v>0.98</v>
      </c>
      <c r="D73">
        <v>0.69</v>
      </c>
      <c r="E73">
        <v>2.06</v>
      </c>
      <c r="F73">
        <v>0.83</v>
      </c>
      <c r="G73">
        <v>1.65</v>
      </c>
      <c r="H73">
        <v>1.05</v>
      </c>
      <c r="I73">
        <v>1.38</v>
      </c>
      <c r="J73">
        <v>1.62</v>
      </c>
      <c r="K73">
        <v>1.45</v>
      </c>
      <c r="L73">
        <v>1.56</v>
      </c>
    </row>
    <row r="74" spans="1:13" x14ac:dyDescent="0.2">
      <c r="A74">
        <v>256.66000000000003</v>
      </c>
      <c r="B74">
        <v>0.97</v>
      </c>
      <c r="C74">
        <v>1.01</v>
      </c>
      <c r="D74">
        <v>0.71</v>
      </c>
      <c r="E74">
        <v>2.11</v>
      </c>
      <c r="F74">
        <v>0.84</v>
      </c>
      <c r="G74">
        <v>1.68</v>
      </c>
      <c r="H74">
        <v>1.07</v>
      </c>
      <c r="I74">
        <v>1.4</v>
      </c>
      <c r="J74">
        <v>1.62</v>
      </c>
      <c r="K74">
        <v>1.53</v>
      </c>
      <c r="L74">
        <v>1.58</v>
      </c>
    </row>
    <row r="75" spans="1:13" x14ac:dyDescent="0.2">
      <c r="A75">
        <v>261.41000000000003</v>
      </c>
      <c r="B75">
        <v>0.98</v>
      </c>
      <c r="C75">
        <v>1.02</v>
      </c>
      <c r="D75">
        <v>0.72</v>
      </c>
      <c r="E75">
        <v>2.13</v>
      </c>
      <c r="F75">
        <v>0.85</v>
      </c>
      <c r="G75">
        <v>1.7</v>
      </c>
      <c r="H75">
        <v>1.0900000000000001</v>
      </c>
      <c r="I75">
        <v>1.43</v>
      </c>
      <c r="J75">
        <v>1.61</v>
      </c>
      <c r="K75">
        <v>1.6</v>
      </c>
      <c r="L75">
        <v>1.6</v>
      </c>
    </row>
    <row r="76" spans="1:13" x14ac:dyDescent="0.2">
      <c r="C76">
        <f t="shared" ref="C76:L76" si="1">MAX(C47:C75)</f>
        <v>1.17</v>
      </c>
      <c r="D76">
        <f t="shared" si="1"/>
        <v>0.73</v>
      </c>
      <c r="E76">
        <f t="shared" si="1"/>
        <v>2.29</v>
      </c>
      <c r="F76">
        <f t="shared" si="1"/>
        <v>0.96</v>
      </c>
      <c r="G76">
        <f t="shared" si="1"/>
        <v>1.8</v>
      </c>
      <c r="H76">
        <f t="shared" si="1"/>
        <v>1.1499999999999999</v>
      </c>
      <c r="I76">
        <f t="shared" si="1"/>
        <v>1.65</v>
      </c>
      <c r="J76">
        <f t="shared" si="1"/>
        <v>2.89</v>
      </c>
      <c r="K76">
        <f t="shared" si="1"/>
        <v>1.6</v>
      </c>
      <c r="L76">
        <f t="shared" si="1"/>
        <v>1.65</v>
      </c>
      <c r="M76" s="1" t="s">
        <v>29</v>
      </c>
    </row>
    <row r="77" spans="1:13" x14ac:dyDescent="0.2">
      <c r="C77">
        <f t="shared" ref="C77:L77" si="2">C76-C46</f>
        <v>0.53925925925925888</v>
      </c>
      <c r="D77">
        <f t="shared" si="2"/>
        <v>0.11592592592592599</v>
      </c>
      <c r="E77">
        <f t="shared" si="2"/>
        <v>1.6548148148148147</v>
      </c>
      <c r="F77">
        <f t="shared" si="2"/>
        <v>0.30777777777777759</v>
      </c>
      <c r="G77">
        <f t="shared" si="2"/>
        <v>0.76629629629629625</v>
      </c>
      <c r="H77">
        <f t="shared" si="2"/>
        <v>0.20851851851851866</v>
      </c>
      <c r="I77">
        <f t="shared" si="2"/>
        <v>0.8337037037037035</v>
      </c>
      <c r="J77">
        <f t="shared" si="2"/>
        <v>2.1211111111111114</v>
      </c>
      <c r="K77">
        <f t="shared" si="2"/>
        <v>0.90703703703703731</v>
      </c>
      <c r="L77">
        <f t="shared" si="2"/>
        <v>0.91444444444444428</v>
      </c>
      <c r="M77" s="1" t="s">
        <v>30</v>
      </c>
    </row>
    <row r="98" spans="1:12" x14ac:dyDescent="0.2">
      <c r="A98">
        <v>268.49</v>
      </c>
      <c r="B98" t="s">
        <v>31</v>
      </c>
    </row>
    <row r="99" spans="1:12" x14ac:dyDescent="0.2">
      <c r="A99">
        <v>268.49</v>
      </c>
      <c r="B99">
        <v>0.91</v>
      </c>
      <c r="C99">
        <v>0.95</v>
      </c>
      <c r="D99">
        <v>0.66</v>
      </c>
      <c r="E99">
        <v>1.93</v>
      </c>
      <c r="F99">
        <v>0.82</v>
      </c>
      <c r="G99">
        <v>1.58</v>
      </c>
      <c r="H99">
        <v>1.02</v>
      </c>
      <c r="I99">
        <v>1.25</v>
      </c>
      <c r="J99">
        <v>1.39</v>
      </c>
      <c r="K99">
        <v>1.5</v>
      </c>
      <c r="L99">
        <v>1.42</v>
      </c>
    </row>
    <row r="100" spans="1:12" x14ac:dyDescent="0.2">
      <c r="A100">
        <v>270.95999999999998</v>
      </c>
      <c r="B100">
        <v>0.84</v>
      </c>
      <c r="C100">
        <v>0.91</v>
      </c>
      <c r="D100">
        <v>0.69</v>
      </c>
      <c r="E100">
        <v>1.79</v>
      </c>
      <c r="F100">
        <v>0.77</v>
      </c>
      <c r="G100">
        <v>1.49</v>
      </c>
      <c r="H100">
        <v>1.01</v>
      </c>
      <c r="I100">
        <v>1.27</v>
      </c>
      <c r="J100">
        <v>1.43</v>
      </c>
      <c r="K100">
        <v>1.47</v>
      </c>
      <c r="L100">
        <v>1.41</v>
      </c>
    </row>
    <row r="101" spans="1:12" x14ac:dyDescent="0.2">
      <c r="A101">
        <v>275.70999999999998</v>
      </c>
      <c r="B101">
        <v>0.9</v>
      </c>
      <c r="C101">
        <v>0.88</v>
      </c>
      <c r="D101">
        <v>0.68</v>
      </c>
      <c r="E101">
        <v>1.9</v>
      </c>
      <c r="F101">
        <v>0.78</v>
      </c>
      <c r="G101">
        <v>1.49</v>
      </c>
      <c r="H101">
        <v>0.96</v>
      </c>
      <c r="I101">
        <v>1.26</v>
      </c>
      <c r="J101">
        <v>1.37</v>
      </c>
      <c r="K101">
        <v>1.48</v>
      </c>
      <c r="L101">
        <v>1.4</v>
      </c>
    </row>
    <row r="102" spans="1:12" x14ac:dyDescent="0.2">
      <c r="A102">
        <v>280.49</v>
      </c>
      <c r="B102">
        <v>0.92</v>
      </c>
      <c r="C102">
        <v>0.87</v>
      </c>
      <c r="D102">
        <v>0.68</v>
      </c>
      <c r="E102">
        <v>1.92</v>
      </c>
      <c r="F102">
        <v>0.77</v>
      </c>
      <c r="G102">
        <v>1.48</v>
      </c>
      <c r="H102">
        <v>0.96</v>
      </c>
      <c r="I102">
        <v>1.3</v>
      </c>
      <c r="J102">
        <v>1.4</v>
      </c>
      <c r="K102">
        <v>1.49</v>
      </c>
      <c r="L102">
        <v>1.39</v>
      </c>
    </row>
    <row r="103" spans="1:12" x14ac:dyDescent="0.2">
      <c r="A103">
        <v>285.26</v>
      </c>
      <c r="B103">
        <v>0.94</v>
      </c>
      <c r="C103">
        <v>0.89</v>
      </c>
      <c r="D103">
        <v>0.69</v>
      </c>
      <c r="E103">
        <v>1.96</v>
      </c>
      <c r="F103">
        <v>0.79</v>
      </c>
      <c r="G103">
        <v>1.51</v>
      </c>
      <c r="H103">
        <v>0.99</v>
      </c>
      <c r="I103">
        <v>1.34</v>
      </c>
      <c r="J103">
        <v>1.41</v>
      </c>
      <c r="K103">
        <v>1.52</v>
      </c>
      <c r="L103">
        <v>1.4</v>
      </c>
    </row>
    <row r="104" spans="1:12" x14ac:dyDescent="0.2">
      <c r="A104">
        <v>290.02999999999997</v>
      </c>
      <c r="B104">
        <v>0.95</v>
      </c>
      <c r="C104">
        <v>0.88</v>
      </c>
      <c r="D104">
        <v>0.69</v>
      </c>
      <c r="E104">
        <v>1.97</v>
      </c>
      <c r="F104">
        <v>0.8</v>
      </c>
      <c r="G104">
        <v>1.51</v>
      </c>
      <c r="H104">
        <v>0.99</v>
      </c>
      <c r="I104">
        <v>1.36</v>
      </c>
      <c r="J104">
        <v>1.41</v>
      </c>
      <c r="K104">
        <v>1.52</v>
      </c>
      <c r="L104">
        <v>1.39</v>
      </c>
    </row>
    <row r="105" spans="1:12" x14ac:dyDescent="0.2">
      <c r="A105">
        <v>294.79000000000002</v>
      </c>
      <c r="B105">
        <v>0.95</v>
      </c>
      <c r="C105">
        <v>0.86</v>
      </c>
      <c r="D105">
        <v>0.69</v>
      </c>
      <c r="E105">
        <v>1.95</v>
      </c>
      <c r="F105">
        <v>0.79</v>
      </c>
      <c r="G105">
        <v>1.49</v>
      </c>
      <c r="H105">
        <v>0.99</v>
      </c>
      <c r="I105">
        <v>1.36</v>
      </c>
      <c r="J105">
        <v>1.39</v>
      </c>
      <c r="K105">
        <v>1.52</v>
      </c>
      <c r="L105">
        <v>1.36</v>
      </c>
    </row>
    <row r="106" spans="1:12" x14ac:dyDescent="0.2">
      <c r="A106">
        <v>299.54000000000002</v>
      </c>
      <c r="B106">
        <v>0.95</v>
      </c>
      <c r="C106">
        <v>0.85</v>
      </c>
      <c r="D106">
        <v>0.68</v>
      </c>
      <c r="E106">
        <v>1.95</v>
      </c>
      <c r="F106">
        <v>0.79</v>
      </c>
      <c r="G106">
        <v>1.48</v>
      </c>
      <c r="H106">
        <v>0.98</v>
      </c>
      <c r="I106">
        <v>1.37</v>
      </c>
      <c r="J106">
        <v>1.37</v>
      </c>
      <c r="K106">
        <v>1.52</v>
      </c>
      <c r="L106">
        <v>1.33</v>
      </c>
    </row>
    <row r="107" spans="1:12" x14ac:dyDescent="0.2">
      <c r="A107">
        <v>304.31</v>
      </c>
      <c r="B107">
        <v>0.96</v>
      </c>
      <c r="C107">
        <v>0.87</v>
      </c>
      <c r="D107">
        <v>0.7</v>
      </c>
      <c r="E107">
        <v>1.98</v>
      </c>
      <c r="F107">
        <v>0.81</v>
      </c>
      <c r="G107">
        <v>1.52</v>
      </c>
      <c r="H107">
        <v>1</v>
      </c>
      <c r="I107">
        <v>1.42</v>
      </c>
      <c r="J107">
        <v>1.38</v>
      </c>
      <c r="K107">
        <v>1.56</v>
      </c>
      <c r="L107">
        <v>1.34</v>
      </c>
    </row>
    <row r="108" spans="1:12" x14ac:dyDescent="0.2">
      <c r="A108">
        <v>309.06</v>
      </c>
      <c r="B108">
        <v>0.95</v>
      </c>
      <c r="C108">
        <v>0.86</v>
      </c>
      <c r="D108">
        <v>0.69</v>
      </c>
      <c r="E108">
        <v>1.96</v>
      </c>
      <c r="F108">
        <v>0.8</v>
      </c>
      <c r="G108">
        <v>1.52</v>
      </c>
      <c r="H108">
        <v>0.99</v>
      </c>
      <c r="I108">
        <v>1.42</v>
      </c>
      <c r="J108">
        <v>1.36</v>
      </c>
      <c r="K108">
        <v>1.56</v>
      </c>
      <c r="L108">
        <v>1.29</v>
      </c>
    </row>
    <row r="109" spans="1:12" x14ac:dyDescent="0.2">
      <c r="A109">
        <v>313.85000000000002</v>
      </c>
      <c r="B109">
        <v>0.96</v>
      </c>
      <c r="C109">
        <v>0.85</v>
      </c>
      <c r="D109">
        <v>0.69</v>
      </c>
      <c r="E109">
        <v>1.95</v>
      </c>
      <c r="F109">
        <v>0.8</v>
      </c>
      <c r="G109">
        <v>1.5</v>
      </c>
      <c r="H109">
        <v>0.99</v>
      </c>
      <c r="I109">
        <v>1.41</v>
      </c>
      <c r="J109">
        <v>1.35</v>
      </c>
      <c r="K109">
        <v>1.56</v>
      </c>
      <c r="L109">
        <v>1.26</v>
      </c>
    </row>
    <row r="110" spans="1:12" x14ac:dyDescent="0.2">
      <c r="A110">
        <v>318.61</v>
      </c>
      <c r="B110">
        <v>0.96</v>
      </c>
      <c r="C110">
        <v>0.83</v>
      </c>
      <c r="D110">
        <v>0.68</v>
      </c>
      <c r="E110">
        <v>1.92</v>
      </c>
      <c r="F110">
        <v>0.78</v>
      </c>
      <c r="G110">
        <v>1.48</v>
      </c>
      <c r="H110">
        <v>0.98</v>
      </c>
      <c r="I110">
        <v>1.4</v>
      </c>
      <c r="J110">
        <v>1.31</v>
      </c>
      <c r="K110">
        <v>1.55</v>
      </c>
      <c r="L110">
        <v>1.23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3"/>
  <sheetViews>
    <sheetView topLeftCell="A59" zoomScaleNormal="100" workbookViewId="0">
      <selection activeCell="L85" activeCellId="1" sqref="E11 L85"/>
    </sheetView>
  </sheetViews>
  <sheetFormatPr baseColWidth="10" defaultColWidth="8.5" defaultRowHeight="15" x14ac:dyDescent="0.2"/>
  <sheetData>
    <row r="1" spans="1:2" x14ac:dyDescent="0.2">
      <c r="A1" t="s">
        <v>32</v>
      </c>
    </row>
    <row r="2" spans="1:2" x14ac:dyDescent="0.2">
      <c r="A2" t="s">
        <v>33</v>
      </c>
    </row>
    <row r="3" spans="1:2" x14ac:dyDescent="0.2">
      <c r="A3">
        <v>0</v>
      </c>
      <c r="B3" t="s">
        <v>2</v>
      </c>
    </row>
    <row r="4" spans="1:2" x14ac:dyDescent="0.2">
      <c r="A4" t="s">
        <v>3</v>
      </c>
    </row>
    <row r="5" spans="1:2" x14ac:dyDescent="0.2">
      <c r="A5">
        <v>98.75</v>
      </c>
    </row>
    <row r="6" spans="1:2" x14ac:dyDescent="0.2">
      <c r="A6">
        <v>107.73</v>
      </c>
    </row>
    <row r="7" spans="1:2" x14ac:dyDescent="0.2">
      <c r="A7">
        <v>112.78</v>
      </c>
    </row>
    <row r="8" spans="1:2" x14ac:dyDescent="0.2">
      <c r="A8">
        <v>145.83000000000001</v>
      </c>
    </row>
    <row r="9" spans="1:2" x14ac:dyDescent="0.2">
      <c r="A9">
        <v>0</v>
      </c>
      <c r="B9" t="s">
        <v>4</v>
      </c>
    </row>
    <row r="10" spans="1:2" x14ac:dyDescent="0.2">
      <c r="A10" t="s">
        <v>34</v>
      </c>
    </row>
    <row r="11" spans="1:2" x14ac:dyDescent="0.2">
      <c r="A11" t="s">
        <v>35</v>
      </c>
    </row>
    <row r="12" spans="1:2" x14ac:dyDescent="0.2">
      <c r="A12" t="s">
        <v>36</v>
      </c>
    </row>
    <row r="13" spans="1:2" x14ac:dyDescent="0.2">
      <c r="A13" t="s">
        <v>37</v>
      </c>
    </row>
    <row r="14" spans="1:2" x14ac:dyDescent="0.2">
      <c r="A14" t="s">
        <v>38</v>
      </c>
    </row>
    <row r="15" spans="1:2" x14ac:dyDescent="0.2">
      <c r="A15" t="s">
        <v>39</v>
      </c>
    </row>
    <row r="16" spans="1:2" x14ac:dyDescent="0.2">
      <c r="A16" t="s">
        <v>40</v>
      </c>
    </row>
    <row r="17" spans="1:12" x14ac:dyDescent="0.2">
      <c r="A17" t="s">
        <v>41</v>
      </c>
    </row>
    <row r="18" spans="1:12" x14ac:dyDescent="0.2">
      <c r="A18" t="s">
        <v>42</v>
      </c>
    </row>
    <row r="19" spans="1:12" x14ac:dyDescent="0.2">
      <c r="A19" t="s">
        <v>43</v>
      </c>
    </row>
    <row r="20" spans="1:12" x14ac:dyDescent="0.2">
      <c r="A20" t="s">
        <v>44</v>
      </c>
    </row>
    <row r="21" spans="1:12" x14ac:dyDescent="0.2">
      <c r="A21" t="s">
        <v>3</v>
      </c>
      <c r="B21" t="s">
        <v>16</v>
      </c>
      <c r="C21" t="s">
        <v>17</v>
      </c>
      <c r="D21" t="s">
        <v>18</v>
      </c>
      <c r="E21" t="s">
        <v>19</v>
      </c>
      <c r="F21" t="s">
        <v>20</v>
      </c>
      <c r="G21" t="s">
        <v>21</v>
      </c>
      <c r="H21" t="s">
        <v>22</v>
      </c>
      <c r="I21" t="s">
        <v>23</v>
      </c>
      <c r="J21" t="s">
        <v>24</v>
      </c>
      <c r="K21" t="s">
        <v>25</v>
      </c>
      <c r="L21" t="s">
        <v>26</v>
      </c>
    </row>
    <row r="22" spans="1:12" x14ac:dyDescent="0.2">
      <c r="A22">
        <v>3.85</v>
      </c>
      <c r="B22">
        <v>1</v>
      </c>
      <c r="C22">
        <v>0.7</v>
      </c>
      <c r="D22">
        <v>0.96</v>
      </c>
      <c r="E22">
        <v>0.73</v>
      </c>
      <c r="F22">
        <v>0.62</v>
      </c>
      <c r="G22">
        <v>0.57999999999999996</v>
      </c>
      <c r="H22">
        <v>0.65</v>
      </c>
      <c r="I22">
        <v>0.63</v>
      </c>
      <c r="J22">
        <v>0.55000000000000004</v>
      </c>
      <c r="K22">
        <v>0.62</v>
      </c>
      <c r="L22">
        <v>0.56999999999999995</v>
      </c>
    </row>
    <row r="23" spans="1:12" x14ac:dyDescent="0.2">
      <c r="A23">
        <v>6.85</v>
      </c>
      <c r="B23">
        <v>1.01</v>
      </c>
      <c r="C23">
        <v>0.73</v>
      </c>
      <c r="D23">
        <v>1.04</v>
      </c>
      <c r="E23">
        <v>0.77</v>
      </c>
      <c r="F23">
        <v>0.67</v>
      </c>
      <c r="G23">
        <v>0.62</v>
      </c>
      <c r="H23">
        <v>0.69</v>
      </c>
      <c r="I23">
        <v>0.67</v>
      </c>
      <c r="J23">
        <v>0.59</v>
      </c>
      <c r="K23">
        <v>0.67</v>
      </c>
      <c r="L23">
        <v>0.61</v>
      </c>
    </row>
    <row r="24" spans="1:12" x14ac:dyDescent="0.2">
      <c r="A24">
        <v>11.63</v>
      </c>
      <c r="B24">
        <v>1.01</v>
      </c>
      <c r="C24">
        <v>0.75</v>
      </c>
      <c r="D24">
        <v>1.07</v>
      </c>
      <c r="E24">
        <v>0.78</v>
      </c>
      <c r="F24">
        <v>0.69</v>
      </c>
      <c r="G24">
        <v>0.64</v>
      </c>
      <c r="H24">
        <v>0.71</v>
      </c>
      <c r="I24">
        <v>0.69</v>
      </c>
      <c r="J24">
        <v>0.6</v>
      </c>
      <c r="K24">
        <v>0.68</v>
      </c>
      <c r="L24">
        <v>0.63</v>
      </c>
    </row>
    <row r="25" spans="1:12" x14ac:dyDescent="0.2">
      <c r="A25">
        <v>16.39</v>
      </c>
      <c r="B25">
        <v>1.02</v>
      </c>
      <c r="C25">
        <v>0.75</v>
      </c>
      <c r="D25">
        <v>1.08</v>
      </c>
      <c r="E25">
        <v>0.79</v>
      </c>
      <c r="F25">
        <v>0.7</v>
      </c>
      <c r="G25">
        <v>0.65</v>
      </c>
      <c r="H25">
        <v>0.71</v>
      </c>
      <c r="I25">
        <v>0.7</v>
      </c>
      <c r="J25">
        <v>0.61</v>
      </c>
      <c r="K25">
        <v>0.69</v>
      </c>
      <c r="L25">
        <v>0.63</v>
      </c>
    </row>
    <row r="26" spans="1:12" x14ac:dyDescent="0.2">
      <c r="A26">
        <v>21.15</v>
      </c>
      <c r="B26">
        <v>1.02</v>
      </c>
      <c r="C26">
        <v>0.77</v>
      </c>
      <c r="D26">
        <v>1.1100000000000001</v>
      </c>
      <c r="E26">
        <v>0.81</v>
      </c>
      <c r="F26">
        <v>0.72</v>
      </c>
      <c r="G26">
        <v>0.66</v>
      </c>
      <c r="H26">
        <v>0.73</v>
      </c>
      <c r="I26">
        <v>0.71</v>
      </c>
      <c r="J26">
        <v>0.62</v>
      </c>
      <c r="K26">
        <v>0.7</v>
      </c>
      <c r="L26">
        <v>0.65</v>
      </c>
    </row>
    <row r="27" spans="1:12" x14ac:dyDescent="0.2">
      <c r="A27">
        <v>25.9</v>
      </c>
      <c r="B27">
        <v>1.02</v>
      </c>
      <c r="C27">
        <v>0.77</v>
      </c>
      <c r="D27">
        <v>1.1299999999999999</v>
      </c>
      <c r="E27">
        <v>0.81</v>
      </c>
      <c r="F27">
        <v>0.73</v>
      </c>
      <c r="G27">
        <v>0.68</v>
      </c>
      <c r="H27">
        <v>0.74</v>
      </c>
      <c r="I27">
        <v>0.73</v>
      </c>
      <c r="J27">
        <v>0.63</v>
      </c>
      <c r="K27">
        <v>0.72</v>
      </c>
      <c r="L27">
        <v>0.66</v>
      </c>
    </row>
    <row r="28" spans="1:12" x14ac:dyDescent="0.2">
      <c r="A28">
        <v>30.67</v>
      </c>
      <c r="B28">
        <v>1.01</v>
      </c>
      <c r="C28">
        <v>0.76</v>
      </c>
      <c r="D28">
        <v>1.1000000000000001</v>
      </c>
      <c r="E28">
        <v>0.79</v>
      </c>
      <c r="F28">
        <v>0.71</v>
      </c>
      <c r="G28">
        <v>0.66</v>
      </c>
      <c r="H28">
        <v>0.72</v>
      </c>
      <c r="I28">
        <v>0.7</v>
      </c>
      <c r="J28">
        <v>0.62</v>
      </c>
      <c r="K28">
        <v>0.7</v>
      </c>
      <c r="L28">
        <v>0.65</v>
      </c>
    </row>
    <row r="29" spans="1:12" x14ac:dyDescent="0.2">
      <c r="A29">
        <v>35.44</v>
      </c>
      <c r="B29">
        <v>1.01</v>
      </c>
      <c r="C29">
        <v>0.75</v>
      </c>
      <c r="D29">
        <v>1.07</v>
      </c>
      <c r="E29">
        <v>0.79</v>
      </c>
      <c r="F29">
        <v>0.7</v>
      </c>
      <c r="G29">
        <v>0.65</v>
      </c>
      <c r="H29">
        <v>0.71</v>
      </c>
      <c r="I29">
        <v>0.69</v>
      </c>
      <c r="J29">
        <v>0.61</v>
      </c>
      <c r="K29">
        <v>0.69</v>
      </c>
      <c r="L29">
        <v>0.63</v>
      </c>
    </row>
    <row r="30" spans="1:12" x14ac:dyDescent="0.2">
      <c r="A30">
        <v>40.200000000000003</v>
      </c>
      <c r="B30">
        <v>1</v>
      </c>
      <c r="C30">
        <v>0.74</v>
      </c>
      <c r="D30">
        <v>1.06</v>
      </c>
      <c r="E30">
        <v>0.79</v>
      </c>
      <c r="F30">
        <v>0.69</v>
      </c>
      <c r="G30">
        <v>0.64</v>
      </c>
      <c r="H30">
        <v>0.71</v>
      </c>
      <c r="I30">
        <v>0.68</v>
      </c>
      <c r="J30">
        <v>0.6</v>
      </c>
      <c r="K30">
        <v>0.68</v>
      </c>
      <c r="L30">
        <v>0.62</v>
      </c>
    </row>
    <row r="31" spans="1:12" x14ac:dyDescent="0.2">
      <c r="A31">
        <v>44.97</v>
      </c>
      <c r="B31">
        <v>1.01</v>
      </c>
      <c r="C31">
        <v>0.74</v>
      </c>
      <c r="D31">
        <v>1.04</v>
      </c>
      <c r="E31">
        <v>0.78</v>
      </c>
      <c r="F31">
        <v>0.69</v>
      </c>
      <c r="G31">
        <v>0.63</v>
      </c>
      <c r="H31">
        <v>0.7</v>
      </c>
      <c r="I31">
        <v>0.67</v>
      </c>
      <c r="J31">
        <v>0.59</v>
      </c>
      <c r="K31">
        <v>0.67</v>
      </c>
      <c r="L31">
        <v>0.62</v>
      </c>
    </row>
    <row r="32" spans="1:12" x14ac:dyDescent="0.2">
      <c r="A32">
        <v>49.72</v>
      </c>
      <c r="B32">
        <v>1.01</v>
      </c>
      <c r="C32">
        <v>0.75</v>
      </c>
      <c r="D32">
        <v>1.07</v>
      </c>
      <c r="E32">
        <v>0.79</v>
      </c>
      <c r="F32">
        <v>0.7</v>
      </c>
      <c r="G32">
        <v>0.64</v>
      </c>
      <c r="H32">
        <v>0.71</v>
      </c>
      <c r="I32">
        <v>0.69</v>
      </c>
      <c r="J32">
        <v>0.61</v>
      </c>
      <c r="K32">
        <v>0.68</v>
      </c>
      <c r="L32">
        <v>0.63</v>
      </c>
    </row>
    <row r="33" spans="1:13" x14ac:dyDescent="0.2">
      <c r="A33">
        <v>54.49</v>
      </c>
      <c r="B33">
        <v>1.01</v>
      </c>
      <c r="C33">
        <v>0.75</v>
      </c>
      <c r="D33">
        <v>1.08</v>
      </c>
      <c r="E33">
        <v>0.79</v>
      </c>
      <c r="F33">
        <v>0.7</v>
      </c>
      <c r="G33">
        <v>0.65</v>
      </c>
      <c r="H33">
        <v>0.72</v>
      </c>
      <c r="I33">
        <v>0.69</v>
      </c>
      <c r="J33">
        <v>0.61</v>
      </c>
      <c r="K33">
        <v>0.69</v>
      </c>
      <c r="L33">
        <v>0.63</v>
      </c>
    </row>
    <row r="34" spans="1:13" x14ac:dyDescent="0.2">
      <c r="A34">
        <v>59.24</v>
      </c>
      <c r="B34">
        <v>1.01</v>
      </c>
      <c r="C34">
        <v>0.76</v>
      </c>
      <c r="D34">
        <v>1.1100000000000001</v>
      </c>
      <c r="E34">
        <v>0.8</v>
      </c>
      <c r="F34">
        <v>0.72</v>
      </c>
      <c r="G34">
        <v>0.66</v>
      </c>
      <c r="H34">
        <v>0.73</v>
      </c>
      <c r="I34">
        <v>0.7</v>
      </c>
      <c r="J34">
        <v>0.62</v>
      </c>
      <c r="K34">
        <v>0.7</v>
      </c>
      <c r="L34">
        <v>0.65</v>
      </c>
    </row>
    <row r="35" spans="1:13" x14ac:dyDescent="0.2">
      <c r="A35">
        <v>64.010000000000005</v>
      </c>
      <c r="B35">
        <v>1.02</v>
      </c>
      <c r="C35">
        <v>0.78</v>
      </c>
      <c r="D35">
        <v>1.1399999999999999</v>
      </c>
      <c r="E35">
        <v>0.82</v>
      </c>
      <c r="F35">
        <v>0.74</v>
      </c>
      <c r="G35">
        <v>0.68</v>
      </c>
      <c r="H35">
        <v>0.74</v>
      </c>
      <c r="I35">
        <v>0.72</v>
      </c>
      <c r="J35">
        <v>0.64</v>
      </c>
      <c r="K35">
        <v>0.72</v>
      </c>
      <c r="L35">
        <v>0.66</v>
      </c>
    </row>
    <row r="36" spans="1:13" x14ac:dyDescent="0.2">
      <c r="A36">
        <v>68.77</v>
      </c>
      <c r="B36">
        <v>1.01</v>
      </c>
      <c r="C36">
        <v>0.76</v>
      </c>
      <c r="D36">
        <v>1.1000000000000001</v>
      </c>
      <c r="E36">
        <v>0.8</v>
      </c>
      <c r="F36">
        <v>0.72</v>
      </c>
      <c r="G36">
        <v>0.66</v>
      </c>
      <c r="H36">
        <v>0.73</v>
      </c>
      <c r="I36">
        <v>0.7</v>
      </c>
      <c r="J36">
        <v>0.62</v>
      </c>
      <c r="K36">
        <v>0.7</v>
      </c>
      <c r="L36">
        <v>0.64</v>
      </c>
    </row>
    <row r="37" spans="1:13" x14ac:dyDescent="0.2">
      <c r="A37">
        <v>73.540000000000006</v>
      </c>
      <c r="B37">
        <v>1.01</v>
      </c>
      <c r="C37">
        <v>0.76</v>
      </c>
      <c r="D37">
        <v>1.0900000000000001</v>
      </c>
      <c r="E37">
        <v>0.79</v>
      </c>
      <c r="F37">
        <v>0.71</v>
      </c>
      <c r="G37">
        <v>0.65</v>
      </c>
      <c r="H37">
        <v>0.72</v>
      </c>
      <c r="I37">
        <v>0.69</v>
      </c>
      <c r="J37">
        <v>0.61</v>
      </c>
      <c r="K37">
        <v>0.69</v>
      </c>
      <c r="L37">
        <v>0.63</v>
      </c>
    </row>
    <row r="38" spans="1:13" x14ac:dyDescent="0.2">
      <c r="A38">
        <v>78.290000000000006</v>
      </c>
      <c r="B38">
        <v>1.01</v>
      </c>
      <c r="C38">
        <v>0.75</v>
      </c>
      <c r="D38">
        <v>1.07</v>
      </c>
      <c r="E38">
        <v>0.78</v>
      </c>
      <c r="F38">
        <v>0.7</v>
      </c>
      <c r="G38">
        <v>0.64</v>
      </c>
      <c r="H38">
        <v>0.71</v>
      </c>
      <c r="I38">
        <v>0.69</v>
      </c>
      <c r="J38">
        <v>0.61</v>
      </c>
      <c r="K38">
        <v>0.69</v>
      </c>
      <c r="L38">
        <v>0.63</v>
      </c>
    </row>
    <row r="39" spans="1:13" x14ac:dyDescent="0.2">
      <c r="A39">
        <v>83.04</v>
      </c>
      <c r="B39">
        <v>1.01</v>
      </c>
      <c r="C39">
        <v>0.74</v>
      </c>
      <c r="D39">
        <v>1.05</v>
      </c>
      <c r="E39">
        <v>0.77</v>
      </c>
      <c r="F39">
        <v>0.69</v>
      </c>
      <c r="G39">
        <v>0.63</v>
      </c>
      <c r="H39">
        <v>0.71</v>
      </c>
      <c r="I39">
        <v>0.68</v>
      </c>
      <c r="J39">
        <v>0.6</v>
      </c>
      <c r="K39">
        <v>0.67</v>
      </c>
      <c r="L39">
        <v>0.62</v>
      </c>
    </row>
    <row r="40" spans="1:13" x14ac:dyDescent="0.2">
      <c r="A40">
        <v>87.81</v>
      </c>
      <c r="B40">
        <v>1.01</v>
      </c>
      <c r="C40">
        <v>0.75</v>
      </c>
      <c r="D40">
        <v>1.06</v>
      </c>
      <c r="E40">
        <v>0.76</v>
      </c>
      <c r="F40">
        <v>0.7</v>
      </c>
      <c r="G40">
        <v>0.64</v>
      </c>
      <c r="H40">
        <v>0.72</v>
      </c>
      <c r="I40">
        <v>0.69</v>
      </c>
      <c r="J40">
        <v>0.6</v>
      </c>
      <c r="K40">
        <v>0.68</v>
      </c>
      <c r="L40">
        <v>0.63</v>
      </c>
    </row>
    <row r="41" spans="1:13" x14ac:dyDescent="0.2">
      <c r="A41">
        <v>92.56</v>
      </c>
      <c r="B41">
        <v>1.01</v>
      </c>
      <c r="C41">
        <v>0.75</v>
      </c>
      <c r="D41">
        <v>1.07</v>
      </c>
      <c r="E41">
        <v>0.8</v>
      </c>
      <c r="F41">
        <v>0.71</v>
      </c>
      <c r="G41">
        <v>0.65</v>
      </c>
      <c r="H41">
        <v>0.72</v>
      </c>
      <c r="I41">
        <v>0.69</v>
      </c>
      <c r="J41">
        <v>0.61</v>
      </c>
      <c r="K41">
        <v>0.69</v>
      </c>
      <c r="L41">
        <v>0.63</v>
      </c>
    </row>
    <row r="42" spans="1:13" x14ac:dyDescent="0.2">
      <c r="A42">
        <v>97.34</v>
      </c>
      <c r="B42">
        <v>1.01</v>
      </c>
      <c r="C42">
        <v>0.77</v>
      </c>
      <c r="D42">
        <v>1.0900000000000001</v>
      </c>
      <c r="E42">
        <v>0.8</v>
      </c>
      <c r="F42">
        <v>0.73</v>
      </c>
      <c r="G42">
        <v>0.66</v>
      </c>
      <c r="H42">
        <v>0.74</v>
      </c>
      <c r="I42">
        <v>0.71</v>
      </c>
      <c r="J42">
        <v>0.62</v>
      </c>
      <c r="K42">
        <v>0.71</v>
      </c>
      <c r="L42">
        <v>0.65</v>
      </c>
    </row>
    <row r="43" spans="1:13" x14ac:dyDescent="0.2">
      <c r="A43">
        <v>102.11</v>
      </c>
      <c r="B43">
        <v>1.01</v>
      </c>
      <c r="C43">
        <v>0.77</v>
      </c>
      <c r="D43">
        <v>1.1100000000000001</v>
      </c>
      <c r="E43">
        <v>0.81</v>
      </c>
      <c r="F43">
        <v>0.74</v>
      </c>
      <c r="G43">
        <v>0.67</v>
      </c>
      <c r="H43">
        <v>0.75</v>
      </c>
      <c r="I43">
        <v>0.72</v>
      </c>
      <c r="J43">
        <v>0.63</v>
      </c>
      <c r="K43">
        <v>0.72</v>
      </c>
      <c r="L43">
        <v>0.66</v>
      </c>
    </row>
    <row r="44" spans="1:13" x14ac:dyDescent="0.2">
      <c r="A44">
        <v>106.88</v>
      </c>
      <c r="B44">
        <v>1.01</v>
      </c>
      <c r="C44">
        <v>0.76</v>
      </c>
      <c r="D44">
        <v>1.08</v>
      </c>
      <c r="E44">
        <v>0.79</v>
      </c>
      <c r="F44">
        <v>0.72</v>
      </c>
      <c r="G44">
        <v>0.65</v>
      </c>
      <c r="H44">
        <v>0.73</v>
      </c>
      <c r="I44">
        <v>0.7</v>
      </c>
      <c r="J44">
        <v>0.61</v>
      </c>
      <c r="K44">
        <v>0.7</v>
      </c>
      <c r="L44">
        <v>0.64</v>
      </c>
    </row>
    <row r="45" spans="1:13" x14ac:dyDescent="0.2">
      <c r="A45">
        <v>111.65</v>
      </c>
      <c r="B45">
        <v>1.01</v>
      </c>
      <c r="C45">
        <v>0.76</v>
      </c>
      <c r="D45">
        <v>1.08</v>
      </c>
      <c r="E45">
        <v>0.79</v>
      </c>
      <c r="F45">
        <v>0.72</v>
      </c>
      <c r="G45">
        <v>0.65</v>
      </c>
      <c r="H45">
        <v>0.73</v>
      </c>
      <c r="I45">
        <v>0.7</v>
      </c>
      <c r="J45">
        <v>0.61</v>
      </c>
      <c r="K45">
        <v>0.7</v>
      </c>
      <c r="L45">
        <v>0.64</v>
      </c>
    </row>
    <row r="46" spans="1:13" x14ac:dyDescent="0.2">
      <c r="A46">
        <v>116.41</v>
      </c>
      <c r="B46">
        <v>1.01</v>
      </c>
      <c r="C46">
        <v>0.77</v>
      </c>
      <c r="D46">
        <v>1.1200000000000001</v>
      </c>
      <c r="E46">
        <v>0.81</v>
      </c>
      <c r="F46">
        <v>0.74</v>
      </c>
      <c r="G46">
        <v>0.67</v>
      </c>
      <c r="H46">
        <v>0.74</v>
      </c>
      <c r="I46">
        <v>0.72</v>
      </c>
      <c r="J46">
        <v>0.63</v>
      </c>
      <c r="K46">
        <v>0.72</v>
      </c>
      <c r="L46">
        <v>0.66</v>
      </c>
    </row>
    <row r="47" spans="1:13" x14ac:dyDescent="0.2">
      <c r="A47">
        <v>121.18</v>
      </c>
      <c r="B47">
        <v>1.02</v>
      </c>
      <c r="C47">
        <v>0.79</v>
      </c>
      <c r="D47">
        <v>1.1499999999999999</v>
      </c>
      <c r="E47">
        <v>0.82</v>
      </c>
      <c r="F47">
        <v>0.75</v>
      </c>
      <c r="G47">
        <v>0.68</v>
      </c>
      <c r="H47">
        <v>0.76</v>
      </c>
      <c r="I47">
        <v>0.73</v>
      </c>
      <c r="J47">
        <v>0.64</v>
      </c>
      <c r="K47">
        <v>0.73</v>
      </c>
      <c r="L47">
        <v>0.67</v>
      </c>
    </row>
    <row r="48" spans="1:13" x14ac:dyDescent="0.2">
      <c r="A48">
        <v>130.63</v>
      </c>
      <c r="B48" t="s">
        <v>27</v>
      </c>
      <c r="C48" s="1">
        <f t="shared" ref="C48:L48" si="0">AVERAGE(C22:C47)</f>
        <v>0.75500000000000012</v>
      </c>
      <c r="D48" s="1">
        <f t="shared" si="0"/>
        <v>1.081923076923077</v>
      </c>
      <c r="E48" s="1">
        <f t="shared" si="0"/>
        <v>0.79076923076923067</v>
      </c>
      <c r="F48" s="1">
        <f t="shared" si="0"/>
        <v>0.70807692307692294</v>
      </c>
      <c r="G48" s="1">
        <f t="shared" si="0"/>
        <v>0.64961538461538482</v>
      </c>
      <c r="H48" s="1">
        <f t="shared" si="0"/>
        <v>0.72038461538461551</v>
      </c>
      <c r="I48" s="1">
        <f t="shared" si="0"/>
        <v>0.69576923076923058</v>
      </c>
      <c r="J48" s="1">
        <f t="shared" si="0"/>
        <v>0.61115384615384605</v>
      </c>
      <c r="K48" s="1">
        <f t="shared" si="0"/>
        <v>0.69269230769230761</v>
      </c>
      <c r="L48" s="1">
        <f t="shared" si="0"/>
        <v>0.6361538461538464</v>
      </c>
      <c r="M48" t="s">
        <v>28</v>
      </c>
    </row>
    <row r="49" spans="1:12" x14ac:dyDescent="0.2">
      <c r="A49">
        <v>130.63</v>
      </c>
      <c r="B49">
        <v>1.02</v>
      </c>
      <c r="C49">
        <v>0.77</v>
      </c>
      <c r="D49">
        <v>1.1100000000000001</v>
      </c>
      <c r="E49">
        <v>0.79</v>
      </c>
      <c r="F49">
        <v>0.72</v>
      </c>
      <c r="G49">
        <v>0.66</v>
      </c>
      <c r="H49">
        <v>0.74</v>
      </c>
      <c r="I49">
        <v>0.71</v>
      </c>
      <c r="J49">
        <v>0.62</v>
      </c>
      <c r="K49">
        <v>0.7</v>
      </c>
      <c r="L49">
        <v>0.64</v>
      </c>
    </row>
    <row r="50" spans="1:12" x14ac:dyDescent="0.2">
      <c r="A50">
        <v>130.71</v>
      </c>
      <c r="B50">
        <v>1.02</v>
      </c>
      <c r="C50">
        <v>0.77</v>
      </c>
      <c r="D50">
        <v>1.1200000000000001</v>
      </c>
      <c r="E50">
        <v>0.8</v>
      </c>
      <c r="F50">
        <v>0.72</v>
      </c>
      <c r="G50">
        <v>0.66</v>
      </c>
      <c r="H50">
        <v>0.74</v>
      </c>
      <c r="I50">
        <v>0.71</v>
      </c>
      <c r="J50">
        <v>0.62</v>
      </c>
      <c r="K50">
        <v>0.71</v>
      </c>
      <c r="L50">
        <v>0.65</v>
      </c>
    </row>
    <row r="51" spans="1:12" x14ac:dyDescent="0.2">
      <c r="A51">
        <v>135.47999999999999</v>
      </c>
      <c r="B51">
        <v>1.02</v>
      </c>
      <c r="C51">
        <v>0.78</v>
      </c>
      <c r="D51">
        <v>1.1200000000000001</v>
      </c>
      <c r="E51">
        <v>0.81</v>
      </c>
      <c r="F51">
        <v>0.74</v>
      </c>
      <c r="G51">
        <v>0.67</v>
      </c>
      <c r="H51">
        <v>0.75</v>
      </c>
      <c r="I51">
        <v>0.72</v>
      </c>
      <c r="J51">
        <v>0.63</v>
      </c>
      <c r="K51">
        <v>0.72</v>
      </c>
      <c r="L51">
        <v>0.66</v>
      </c>
    </row>
    <row r="52" spans="1:12" x14ac:dyDescent="0.2">
      <c r="A52">
        <v>140.25</v>
      </c>
      <c r="B52">
        <v>1</v>
      </c>
      <c r="C52">
        <v>0.79</v>
      </c>
      <c r="D52">
        <v>1.17</v>
      </c>
      <c r="E52">
        <v>0.83</v>
      </c>
      <c r="F52">
        <v>0.76</v>
      </c>
      <c r="G52">
        <v>0.69</v>
      </c>
      <c r="H52">
        <v>0.77</v>
      </c>
      <c r="I52">
        <v>0.74</v>
      </c>
      <c r="J52">
        <v>0.65</v>
      </c>
      <c r="K52">
        <v>0.74</v>
      </c>
      <c r="L52">
        <v>0.68</v>
      </c>
    </row>
    <row r="53" spans="1:12" x14ac:dyDescent="0.2">
      <c r="A53">
        <v>145</v>
      </c>
      <c r="B53">
        <v>1.02</v>
      </c>
      <c r="C53">
        <v>0.77</v>
      </c>
      <c r="D53">
        <v>1.1200000000000001</v>
      </c>
      <c r="E53">
        <v>0.8</v>
      </c>
      <c r="F53">
        <v>0.72</v>
      </c>
      <c r="G53">
        <v>0.66</v>
      </c>
      <c r="H53">
        <v>0.74</v>
      </c>
      <c r="I53">
        <v>0.71</v>
      </c>
      <c r="J53">
        <v>0.62</v>
      </c>
      <c r="K53">
        <v>0.71</v>
      </c>
      <c r="L53">
        <v>0.65</v>
      </c>
    </row>
    <row r="54" spans="1:12" x14ac:dyDescent="0.2">
      <c r="A54">
        <v>152.09</v>
      </c>
      <c r="B54" t="s">
        <v>27</v>
      </c>
    </row>
    <row r="55" spans="1:12" x14ac:dyDescent="0.2">
      <c r="A55">
        <v>152.09</v>
      </c>
      <c r="B55">
        <v>1.02</v>
      </c>
      <c r="C55">
        <v>0.77</v>
      </c>
      <c r="D55">
        <v>1.1399999999999999</v>
      </c>
      <c r="E55">
        <v>0.8</v>
      </c>
      <c r="F55">
        <v>0.73</v>
      </c>
      <c r="G55">
        <v>0.67</v>
      </c>
      <c r="H55">
        <v>0.75</v>
      </c>
      <c r="I55">
        <v>0.72</v>
      </c>
      <c r="J55">
        <v>0.62</v>
      </c>
      <c r="K55">
        <v>0.71</v>
      </c>
      <c r="L55">
        <v>0.65</v>
      </c>
    </row>
    <row r="56" spans="1:12" x14ac:dyDescent="0.2">
      <c r="A56">
        <v>154.56</v>
      </c>
      <c r="B56">
        <v>1.02</v>
      </c>
      <c r="C56">
        <v>0.78</v>
      </c>
      <c r="D56">
        <v>1.17</v>
      </c>
      <c r="E56">
        <v>0.82</v>
      </c>
      <c r="F56">
        <v>0.75</v>
      </c>
      <c r="G56">
        <v>0.69</v>
      </c>
      <c r="H56">
        <v>0.77</v>
      </c>
      <c r="I56">
        <v>0.73</v>
      </c>
      <c r="J56">
        <v>0.64</v>
      </c>
      <c r="K56">
        <v>0.74</v>
      </c>
      <c r="L56">
        <v>0.67</v>
      </c>
    </row>
    <row r="57" spans="1:12" x14ac:dyDescent="0.2">
      <c r="A57">
        <v>159.32</v>
      </c>
      <c r="B57">
        <v>1.01</v>
      </c>
      <c r="C57">
        <v>0.78</v>
      </c>
      <c r="D57">
        <v>1.19</v>
      </c>
      <c r="E57">
        <v>0.84</v>
      </c>
      <c r="F57">
        <v>0.74</v>
      </c>
      <c r="G57">
        <v>0.69</v>
      </c>
      <c r="H57">
        <v>0.77</v>
      </c>
      <c r="I57">
        <v>0.74</v>
      </c>
      <c r="J57">
        <v>0.64</v>
      </c>
      <c r="K57">
        <v>0.73</v>
      </c>
      <c r="L57">
        <v>0.67</v>
      </c>
    </row>
    <row r="58" spans="1:12" x14ac:dyDescent="0.2">
      <c r="A58">
        <v>164.1</v>
      </c>
      <c r="B58">
        <v>0.98</v>
      </c>
      <c r="C58">
        <v>0.77</v>
      </c>
      <c r="D58">
        <v>1.1599999999999999</v>
      </c>
      <c r="E58">
        <v>0.81</v>
      </c>
      <c r="F58">
        <v>0.72</v>
      </c>
      <c r="G58">
        <v>0.67</v>
      </c>
      <c r="H58">
        <v>0.75</v>
      </c>
      <c r="I58">
        <v>0.72</v>
      </c>
      <c r="J58">
        <v>0.63</v>
      </c>
      <c r="K58">
        <v>0.72</v>
      </c>
      <c r="L58">
        <v>0.66</v>
      </c>
    </row>
    <row r="59" spans="1:12" x14ac:dyDescent="0.2">
      <c r="A59">
        <v>168.87</v>
      </c>
      <c r="B59">
        <v>0.99</v>
      </c>
      <c r="C59">
        <v>0.76</v>
      </c>
      <c r="D59">
        <v>1.1200000000000001</v>
      </c>
      <c r="E59">
        <v>0.79</v>
      </c>
      <c r="F59">
        <v>0.71</v>
      </c>
      <c r="G59">
        <v>0.66</v>
      </c>
      <c r="H59">
        <v>0.73</v>
      </c>
      <c r="I59">
        <v>0.71</v>
      </c>
      <c r="J59">
        <v>0.61</v>
      </c>
      <c r="K59">
        <v>0.71</v>
      </c>
      <c r="L59">
        <v>0.65</v>
      </c>
    </row>
    <row r="60" spans="1:12" x14ac:dyDescent="0.2">
      <c r="A60">
        <v>173.63</v>
      </c>
      <c r="B60">
        <v>0.99</v>
      </c>
      <c r="C60">
        <v>0.76</v>
      </c>
      <c r="D60">
        <v>1.1100000000000001</v>
      </c>
      <c r="E60">
        <v>0.79</v>
      </c>
      <c r="F60">
        <v>0.72</v>
      </c>
      <c r="G60">
        <v>0.66</v>
      </c>
      <c r="H60">
        <v>0.73</v>
      </c>
      <c r="I60">
        <v>0.71</v>
      </c>
      <c r="J60">
        <v>0.62</v>
      </c>
      <c r="K60">
        <v>0.71</v>
      </c>
      <c r="L60">
        <v>0.65</v>
      </c>
    </row>
    <row r="61" spans="1:12" x14ac:dyDescent="0.2">
      <c r="A61">
        <v>178.38</v>
      </c>
      <c r="B61">
        <v>1.01</v>
      </c>
      <c r="C61">
        <v>0.76</v>
      </c>
      <c r="D61">
        <v>1.1000000000000001</v>
      </c>
      <c r="E61">
        <v>0.8</v>
      </c>
      <c r="F61">
        <v>0.72</v>
      </c>
      <c r="G61">
        <v>0.66</v>
      </c>
      <c r="H61">
        <v>0.73</v>
      </c>
      <c r="I61">
        <v>0.71</v>
      </c>
      <c r="J61">
        <v>0.62</v>
      </c>
      <c r="K61">
        <v>0.71</v>
      </c>
      <c r="L61">
        <v>0.64</v>
      </c>
    </row>
    <row r="62" spans="1:12" x14ac:dyDescent="0.2">
      <c r="A62">
        <v>183.14</v>
      </c>
      <c r="B62">
        <v>1</v>
      </c>
      <c r="C62">
        <v>0.78</v>
      </c>
      <c r="D62">
        <v>1.1499999999999999</v>
      </c>
      <c r="E62">
        <v>0.81</v>
      </c>
      <c r="F62">
        <v>0.74</v>
      </c>
      <c r="G62">
        <v>0.68</v>
      </c>
      <c r="H62">
        <v>0.75</v>
      </c>
      <c r="I62">
        <v>0.73</v>
      </c>
      <c r="J62">
        <v>0.63</v>
      </c>
      <c r="K62">
        <v>0.73</v>
      </c>
      <c r="L62">
        <v>0.67</v>
      </c>
    </row>
    <row r="63" spans="1:12" x14ac:dyDescent="0.2">
      <c r="A63">
        <v>187.92</v>
      </c>
      <c r="B63">
        <v>1.02</v>
      </c>
      <c r="C63">
        <v>0.79</v>
      </c>
      <c r="D63">
        <v>1.19</v>
      </c>
      <c r="E63">
        <v>0.83</v>
      </c>
      <c r="F63">
        <v>0.77</v>
      </c>
      <c r="G63">
        <v>0.7</v>
      </c>
      <c r="H63">
        <v>0.77</v>
      </c>
      <c r="I63">
        <v>0.75</v>
      </c>
      <c r="J63">
        <v>0.65</v>
      </c>
      <c r="K63">
        <v>0.76</v>
      </c>
      <c r="L63">
        <v>0.68</v>
      </c>
    </row>
    <row r="64" spans="1:12" x14ac:dyDescent="0.2">
      <c r="A64">
        <v>192.67</v>
      </c>
      <c r="B64">
        <v>1.01</v>
      </c>
      <c r="C64">
        <v>0.81</v>
      </c>
      <c r="D64">
        <v>1.23</v>
      </c>
      <c r="E64">
        <v>0.84</v>
      </c>
      <c r="F64">
        <v>0.79</v>
      </c>
      <c r="G64">
        <v>0.71</v>
      </c>
      <c r="H64">
        <v>0.78</v>
      </c>
      <c r="I64">
        <v>0.77</v>
      </c>
      <c r="J64">
        <v>0.66</v>
      </c>
      <c r="K64">
        <v>0.77</v>
      </c>
      <c r="L64">
        <v>0.7</v>
      </c>
    </row>
    <row r="65" spans="1:12" x14ac:dyDescent="0.2">
      <c r="A65">
        <v>197.45</v>
      </c>
      <c r="B65">
        <v>1.02</v>
      </c>
      <c r="C65">
        <v>0.81</v>
      </c>
      <c r="D65">
        <v>1.26</v>
      </c>
      <c r="E65">
        <v>0.86</v>
      </c>
      <c r="F65">
        <v>0.82</v>
      </c>
      <c r="G65">
        <v>0.73</v>
      </c>
      <c r="H65">
        <v>0.8</v>
      </c>
      <c r="I65">
        <v>0.78</v>
      </c>
      <c r="J65">
        <v>0.68</v>
      </c>
      <c r="K65">
        <v>0.79</v>
      </c>
      <c r="L65">
        <v>0.72</v>
      </c>
    </row>
    <row r="66" spans="1:12" x14ac:dyDescent="0.2">
      <c r="A66">
        <v>202.22</v>
      </c>
      <c r="B66">
        <v>1.01</v>
      </c>
      <c r="C66">
        <v>0.82</v>
      </c>
      <c r="D66">
        <v>1.28</v>
      </c>
      <c r="E66">
        <v>0.87</v>
      </c>
      <c r="F66">
        <v>0.83</v>
      </c>
      <c r="G66">
        <v>0.74</v>
      </c>
      <c r="H66">
        <v>0.81</v>
      </c>
      <c r="I66">
        <v>0.8</v>
      </c>
      <c r="J66">
        <v>0.68</v>
      </c>
      <c r="K66">
        <v>0.8</v>
      </c>
      <c r="L66">
        <v>0.73</v>
      </c>
    </row>
    <row r="67" spans="1:12" x14ac:dyDescent="0.2">
      <c r="A67">
        <v>206.99</v>
      </c>
      <c r="B67">
        <v>1.03</v>
      </c>
      <c r="C67">
        <v>0.84</v>
      </c>
      <c r="D67">
        <v>1.3</v>
      </c>
      <c r="E67">
        <v>0.88</v>
      </c>
      <c r="F67">
        <v>0.85</v>
      </c>
      <c r="G67">
        <v>0.75</v>
      </c>
      <c r="H67">
        <v>0.82</v>
      </c>
      <c r="I67">
        <v>0.81</v>
      </c>
      <c r="J67">
        <v>0.7</v>
      </c>
      <c r="K67">
        <v>0.81</v>
      </c>
      <c r="L67">
        <v>0.74</v>
      </c>
    </row>
    <row r="68" spans="1:12" x14ac:dyDescent="0.2">
      <c r="A68">
        <v>211.74</v>
      </c>
      <c r="B68">
        <v>1.02</v>
      </c>
      <c r="C68">
        <v>0.82</v>
      </c>
      <c r="D68">
        <v>1.27</v>
      </c>
      <c r="E68">
        <v>0.86</v>
      </c>
      <c r="F68">
        <v>0.83</v>
      </c>
      <c r="G68">
        <v>0.73</v>
      </c>
      <c r="H68">
        <v>0.8</v>
      </c>
      <c r="I68">
        <v>0.79</v>
      </c>
      <c r="J68">
        <v>0.68</v>
      </c>
      <c r="K68">
        <v>0.8</v>
      </c>
      <c r="L68">
        <v>0.72</v>
      </c>
    </row>
    <row r="69" spans="1:12" x14ac:dyDescent="0.2">
      <c r="A69">
        <v>216.49</v>
      </c>
      <c r="B69">
        <v>1.01</v>
      </c>
      <c r="C69">
        <v>0.81</v>
      </c>
      <c r="D69">
        <v>1.24</v>
      </c>
      <c r="E69">
        <v>0.86</v>
      </c>
      <c r="F69">
        <v>0.82</v>
      </c>
      <c r="G69">
        <v>0.72</v>
      </c>
      <c r="H69">
        <v>0.79</v>
      </c>
      <c r="I69">
        <v>0.78</v>
      </c>
      <c r="J69">
        <v>0.67</v>
      </c>
      <c r="K69">
        <v>0.79</v>
      </c>
      <c r="L69">
        <v>0.71</v>
      </c>
    </row>
    <row r="70" spans="1:12" x14ac:dyDescent="0.2">
      <c r="A70">
        <v>221.26</v>
      </c>
      <c r="B70">
        <v>1.01</v>
      </c>
      <c r="C70">
        <v>0.81</v>
      </c>
      <c r="D70">
        <v>1.24</v>
      </c>
      <c r="E70">
        <v>0.84</v>
      </c>
      <c r="F70">
        <v>0.81</v>
      </c>
      <c r="G70">
        <v>0.7</v>
      </c>
      <c r="H70">
        <v>0.78</v>
      </c>
      <c r="I70">
        <v>0.77</v>
      </c>
      <c r="J70">
        <v>0.66</v>
      </c>
      <c r="K70">
        <v>0.77</v>
      </c>
      <c r="L70">
        <v>0.7</v>
      </c>
    </row>
    <row r="71" spans="1:12" x14ac:dyDescent="0.2">
      <c r="A71">
        <v>226.01</v>
      </c>
      <c r="B71">
        <v>1</v>
      </c>
      <c r="C71">
        <v>0.8</v>
      </c>
      <c r="D71">
        <v>1.28</v>
      </c>
      <c r="E71">
        <v>0.83</v>
      </c>
      <c r="F71">
        <v>0.79</v>
      </c>
      <c r="G71">
        <v>0.69</v>
      </c>
      <c r="H71">
        <v>0.77</v>
      </c>
      <c r="I71">
        <v>0.75</v>
      </c>
      <c r="J71">
        <v>0.64</v>
      </c>
      <c r="K71">
        <v>0.76</v>
      </c>
      <c r="L71">
        <v>0.69</v>
      </c>
    </row>
    <row r="72" spans="1:12" x14ac:dyDescent="0.2">
      <c r="A72">
        <v>230.79</v>
      </c>
      <c r="B72">
        <v>1</v>
      </c>
      <c r="C72">
        <v>0.79</v>
      </c>
      <c r="D72">
        <v>1.26</v>
      </c>
      <c r="E72">
        <v>0.83</v>
      </c>
      <c r="F72">
        <v>0.78</v>
      </c>
      <c r="G72">
        <v>0.67</v>
      </c>
      <c r="H72">
        <v>0.76</v>
      </c>
      <c r="I72">
        <v>0.74</v>
      </c>
      <c r="J72">
        <v>0.63</v>
      </c>
      <c r="K72">
        <v>0.75</v>
      </c>
      <c r="L72">
        <v>0.68</v>
      </c>
    </row>
    <row r="73" spans="1:12" x14ac:dyDescent="0.2">
      <c r="A73">
        <v>235.55</v>
      </c>
      <c r="B73">
        <v>0.99</v>
      </c>
      <c r="C73">
        <v>0.78</v>
      </c>
      <c r="D73">
        <v>1.23</v>
      </c>
      <c r="E73">
        <v>0.83</v>
      </c>
      <c r="F73">
        <v>0.77</v>
      </c>
      <c r="G73">
        <v>0.67</v>
      </c>
      <c r="H73">
        <v>0.75</v>
      </c>
      <c r="I73">
        <v>0.72</v>
      </c>
      <c r="J73">
        <v>0.62</v>
      </c>
      <c r="K73">
        <v>0.74</v>
      </c>
      <c r="L73">
        <v>0.66</v>
      </c>
    </row>
    <row r="74" spans="1:12" x14ac:dyDescent="0.2">
      <c r="A74">
        <v>240.32</v>
      </c>
      <c r="B74">
        <v>0.99</v>
      </c>
      <c r="C74">
        <v>0.79</v>
      </c>
      <c r="D74">
        <v>1.23</v>
      </c>
      <c r="E74">
        <v>0.83</v>
      </c>
      <c r="F74">
        <v>0.78</v>
      </c>
      <c r="G74">
        <v>0.67</v>
      </c>
      <c r="H74">
        <v>0.75</v>
      </c>
      <c r="I74">
        <v>0.73</v>
      </c>
      <c r="J74">
        <v>0.62</v>
      </c>
      <c r="K74">
        <v>0.74</v>
      </c>
      <c r="L74">
        <v>0.67</v>
      </c>
    </row>
    <row r="75" spans="1:12" x14ac:dyDescent="0.2">
      <c r="A75">
        <v>245.09</v>
      </c>
      <c r="B75">
        <v>0.99</v>
      </c>
      <c r="C75">
        <v>0.81</v>
      </c>
      <c r="D75">
        <v>1.24</v>
      </c>
      <c r="E75">
        <v>0.84</v>
      </c>
      <c r="F75">
        <v>0.79</v>
      </c>
      <c r="G75">
        <v>0.69</v>
      </c>
      <c r="H75">
        <v>0.76</v>
      </c>
      <c r="I75">
        <v>0.73</v>
      </c>
      <c r="J75">
        <v>0.63</v>
      </c>
      <c r="K75">
        <v>0.75</v>
      </c>
      <c r="L75">
        <v>0.67</v>
      </c>
    </row>
    <row r="76" spans="1:12" x14ac:dyDescent="0.2">
      <c r="A76">
        <v>249.86</v>
      </c>
      <c r="B76">
        <v>1</v>
      </c>
      <c r="C76">
        <v>0.83</v>
      </c>
      <c r="D76">
        <v>1.27</v>
      </c>
      <c r="E76">
        <v>0.86</v>
      </c>
      <c r="F76">
        <v>0.81</v>
      </c>
      <c r="G76">
        <v>0.72</v>
      </c>
      <c r="H76">
        <v>0.78</v>
      </c>
      <c r="I76">
        <v>0.76</v>
      </c>
      <c r="J76">
        <v>0.65</v>
      </c>
      <c r="K76">
        <v>0.77</v>
      </c>
      <c r="L76">
        <v>0.69</v>
      </c>
    </row>
    <row r="77" spans="1:12" x14ac:dyDescent="0.2">
      <c r="A77">
        <v>254.65</v>
      </c>
      <c r="B77">
        <v>0.99</v>
      </c>
      <c r="C77">
        <v>0.81</v>
      </c>
      <c r="D77">
        <v>1.24</v>
      </c>
      <c r="E77">
        <v>0.86</v>
      </c>
      <c r="F77">
        <v>0.8</v>
      </c>
      <c r="G77">
        <v>0.71</v>
      </c>
      <c r="H77">
        <v>0.76</v>
      </c>
      <c r="I77">
        <v>0.74</v>
      </c>
      <c r="J77">
        <v>0.63</v>
      </c>
      <c r="K77">
        <v>0.76</v>
      </c>
      <c r="L77">
        <v>0.68</v>
      </c>
    </row>
    <row r="78" spans="1:12" x14ac:dyDescent="0.2">
      <c r="A78">
        <v>259.41000000000003</v>
      </c>
      <c r="B78">
        <v>0.98</v>
      </c>
      <c r="C78">
        <v>0.81</v>
      </c>
      <c r="D78">
        <v>1.21</v>
      </c>
      <c r="E78">
        <v>0.85</v>
      </c>
      <c r="F78">
        <v>0.8</v>
      </c>
      <c r="G78">
        <v>0.7</v>
      </c>
      <c r="H78">
        <v>0.76</v>
      </c>
      <c r="I78">
        <v>0.73</v>
      </c>
      <c r="J78">
        <v>0.62</v>
      </c>
      <c r="K78">
        <v>0.75</v>
      </c>
      <c r="L78">
        <v>0.67</v>
      </c>
    </row>
    <row r="79" spans="1:12" x14ac:dyDescent="0.2">
      <c r="A79">
        <v>264.2</v>
      </c>
      <c r="B79">
        <v>1</v>
      </c>
      <c r="C79">
        <v>0.8</v>
      </c>
      <c r="D79">
        <v>1.19</v>
      </c>
      <c r="E79">
        <v>0.85</v>
      </c>
      <c r="F79">
        <v>0.79</v>
      </c>
      <c r="G79">
        <v>0.69</v>
      </c>
      <c r="H79">
        <v>0.76</v>
      </c>
      <c r="I79">
        <v>0.73</v>
      </c>
      <c r="J79">
        <v>0.62</v>
      </c>
      <c r="K79">
        <v>0.75</v>
      </c>
      <c r="L79">
        <v>0.67</v>
      </c>
    </row>
    <row r="80" spans="1:12" x14ac:dyDescent="0.2">
      <c r="A80">
        <v>268.97000000000003</v>
      </c>
      <c r="B80">
        <v>1</v>
      </c>
      <c r="C80">
        <v>0.82</v>
      </c>
      <c r="D80">
        <v>1.2</v>
      </c>
      <c r="E80">
        <v>0.85</v>
      </c>
      <c r="F80">
        <v>0.81</v>
      </c>
      <c r="G80">
        <v>0.7</v>
      </c>
      <c r="H80">
        <v>0.77</v>
      </c>
      <c r="I80">
        <v>0.74</v>
      </c>
      <c r="J80">
        <v>0.63</v>
      </c>
      <c r="K80">
        <v>0.76</v>
      </c>
      <c r="L80">
        <v>0.68</v>
      </c>
    </row>
    <row r="81" spans="1:13" x14ac:dyDescent="0.2">
      <c r="A81">
        <v>273.74</v>
      </c>
      <c r="B81">
        <v>0.99</v>
      </c>
      <c r="C81">
        <v>0.81</v>
      </c>
      <c r="D81">
        <v>1.17</v>
      </c>
      <c r="E81">
        <v>0.84</v>
      </c>
      <c r="F81">
        <v>0.79</v>
      </c>
      <c r="G81">
        <v>0.69</v>
      </c>
      <c r="H81">
        <v>0.76</v>
      </c>
      <c r="I81">
        <v>0.73</v>
      </c>
      <c r="J81">
        <v>0.62</v>
      </c>
      <c r="K81">
        <v>0.75</v>
      </c>
      <c r="L81">
        <v>0.67</v>
      </c>
    </row>
    <row r="82" spans="1:13" x14ac:dyDescent="0.2">
      <c r="A82">
        <v>278.49</v>
      </c>
      <c r="B82">
        <v>0.99</v>
      </c>
      <c r="C82">
        <v>0.81</v>
      </c>
      <c r="D82">
        <v>1.17</v>
      </c>
      <c r="E82">
        <v>0.85</v>
      </c>
      <c r="F82">
        <v>0.8</v>
      </c>
      <c r="G82">
        <v>0.69</v>
      </c>
      <c r="H82">
        <v>0.77</v>
      </c>
      <c r="I82">
        <v>0.73</v>
      </c>
      <c r="J82">
        <v>0.63</v>
      </c>
      <c r="K82">
        <v>0.76</v>
      </c>
      <c r="L82">
        <v>0.67</v>
      </c>
    </row>
    <row r="83" spans="1:13" x14ac:dyDescent="0.2">
      <c r="A83">
        <v>285.55</v>
      </c>
      <c r="B83" t="s">
        <v>31</v>
      </c>
    </row>
    <row r="84" spans="1:13" x14ac:dyDescent="0.2">
      <c r="C84">
        <f t="shared" ref="C84:L84" si="1">MAX(C49:C82)</f>
        <v>0.84</v>
      </c>
      <c r="D84">
        <f t="shared" si="1"/>
        <v>1.3</v>
      </c>
      <c r="E84">
        <f t="shared" si="1"/>
        <v>0.88</v>
      </c>
      <c r="F84">
        <f t="shared" si="1"/>
        <v>0.85</v>
      </c>
      <c r="G84">
        <f t="shared" si="1"/>
        <v>0.75</v>
      </c>
      <c r="H84">
        <f t="shared" si="1"/>
        <v>0.82</v>
      </c>
      <c r="I84">
        <f t="shared" si="1"/>
        <v>0.81</v>
      </c>
      <c r="J84">
        <f t="shared" si="1"/>
        <v>0.7</v>
      </c>
      <c r="K84">
        <f t="shared" si="1"/>
        <v>0.81</v>
      </c>
      <c r="L84">
        <f t="shared" si="1"/>
        <v>0.74</v>
      </c>
      <c r="M84" t="s">
        <v>29</v>
      </c>
    </row>
    <row r="85" spans="1:13" x14ac:dyDescent="0.2">
      <c r="C85">
        <f t="shared" ref="C85:L85" si="2">C84-C48</f>
        <v>8.4999999999999853E-2</v>
      </c>
      <c r="D85">
        <f t="shared" si="2"/>
        <v>0.21807692307692306</v>
      </c>
      <c r="E85">
        <f t="shared" si="2"/>
        <v>8.9230769230769336E-2</v>
      </c>
      <c r="F85">
        <f t="shared" si="2"/>
        <v>0.14192307692307704</v>
      </c>
      <c r="G85">
        <f t="shared" si="2"/>
        <v>0.10038461538461518</v>
      </c>
      <c r="H85">
        <f t="shared" si="2"/>
        <v>9.9615384615384439E-2</v>
      </c>
      <c r="I85">
        <f t="shared" si="2"/>
        <v>0.11423076923076947</v>
      </c>
      <c r="J85">
        <f t="shared" si="2"/>
        <v>8.8846153846153908E-2</v>
      </c>
      <c r="K85">
        <f t="shared" si="2"/>
        <v>0.11730769230769245</v>
      </c>
      <c r="L85">
        <f t="shared" si="2"/>
        <v>0.10384615384615359</v>
      </c>
      <c r="M85" t="s">
        <v>45</v>
      </c>
    </row>
    <row r="97" spans="1:12" x14ac:dyDescent="0.2">
      <c r="A97">
        <v>285.55</v>
      </c>
      <c r="B97">
        <v>0.99</v>
      </c>
      <c r="C97">
        <v>0.81</v>
      </c>
      <c r="D97">
        <v>1.17</v>
      </c>
      <c r="E97">
        <v>0.86</v>
      </c>
      <c r="F97">
        <v>0.81</v>
      </c>
      <c r="G97">
        <v>0.69</v>
      </c>
      <c r="H97">
        <v>0.8</v>
      </c>
      <c r="I97">
        <v>0.74</v>
      </c>
      <c r="J97">
        <v>0.63</v>
      </c>
      <c r="K97">
        <v>0.77</v>
      </c>
      <c r="L97">
        <v>0.68</v>
      </c>
    </row>
    <row r="98" spans="1:12" x14ac:dyDescent="0.2">
      <c r="A98">
        <v>288.02</v>
      </c>
      <c r="B98">
        <v>0.99</v>
      </c>
      <c r="C98">
        <v>0.83</v>
      </c>
      <c r="D98">
        <v>1.21</v>
      </c>
      <c r="E98">
        <v>0.87</v>
      </c>
      <c r="F98">
        <v>0.83</v>
      </c>
      <c r="G98">
        <v>0.71</v>
      </c>
      <c r="H98">
        <v>0.85</v>
      </c>
      <c r="I98">
        <v>0.76</v>
      </c>
      <c r="J98">
        <v>0.64</v>
      </c>
      <c r="K98">
        <v>0.79</v>
      </c>
      <c r="L98">
        <v>0.7</v>
      </c>
    </row>
    <row r="99" spans="1:12" x14ac:dyDescent="0.2">
      <c r="A99">
        <v>292.77</v>
      </c>
      <c r="B99">
        <v>0.98</v>
      </c>
      <c r="C99">
        <v>0.81</v>
      </c>
      <c r="D99">
        <v>1.19</v>
      </c>
      <c r="E99">
        <v>0.85</v>
      </c>
      <c r="F99">
        <v>0.82</v>
      </c>
      <c r="G99">
        <v>0.69</v>
      </c>
      <c r="H99">
        <v>0.83</v>
      </c>
      <c r="I99">
        <v>0.74</v>
      </c>
      <c r="J99">
        <v>0.63</v>
      </c>
      <c r="K99">
        <v>0.77</v>
      </c>
      <c r="L99">
        <v>0.68</v>
      </c>
    </row>
    <row r="100" spans="1:12" x14ac:dyDescent="0.2">
      <c r="A100">
        <v>297.56</v>
      </c>
      <c r="B100">
        <v>0.97</v>
      </c>
      <c r="C100">
        <v>0.8</v>
      </c>
      <c r="D100">
        <v>1.19</v>
      </c>
      <c r="E100">
        <v>0.86</v>
      </c>
      <c r="F100">
        <v>0.82</v>
      </c>
      <c r="G100">
        <v>0.69</v>
      </c>
      <c r="H100">
        <v>0.83</v>
      </c>
      <c r="I100">
        <v>0.75</v>
      </c>
      <c r="J100">
        <v>0.63</v>
      </c>
      <c r="K100">
        <v>0.78</v>
      </c>
      <c r="L100">
        <v>0.68</v>
      </c>
    </row>
    <row r="101" spans="1:12" x14ac:dyDescent="0.2">
      <c r="A101">
        <v>302.32</v>
      </c>
      <c r="B101">
        <v>0.96</v>
      </c>
      <c r="C101">
        <v>0.8</v>
      </c>
      <c r="D101">
        <v>1.1599999999999999</v>
      </c>
      <c r="E101">
        <v>0.84</v>
      </c>
      <c r="F101">
        <v>0.8</v>
      </c>
      <c r="G101">
        <v>0.68</v>
      </c>
      <c r="H101">
        <v>0.81</v>
      </c>
      <c r="I101">
        <v>0.73</v>
      </c>
      <c r="J101">
        <v>0.61</v>
      </c>
      <c r="K101">
        <v>0.76</v>
      </c>
      <c r="L101">
        <v>0.67</v>
      </c>
    </row>
    <row r="102" spans="1:12" x14ac:dyDescent="0.2">
      <c r="A102">
        <v>307.08999999999997</v>
      </c>
      <c r="B102">
        <v>0.95</v>
      </c>
      <c r="C102">
        <v>0.81</v>
      </c>
      <c r="D102">
        <v>1.18</v>
      </c>
      <c r="E102">
        <v>0.86</v>
      </c>
      <c r="F102">
        <v>0.82</v>
      </c>
      <c r="G102">
        <v>0.68</v>
      </c>
      <c r="H102">
        <v>0.82</v>
      </c>
      <c r="I102">
        <v>0.74</v>
      </c>
      <c r="J102">
        <v>0.62</v>
      </c>
      <c r="K102">
        <v>0.78</v>
      </c>
      <c r="L102">
        <v>0.68</v>
      </c>
    </row>
    <row r="103" spans="1:12" x14ac:dyDescent="0.2">
      <c r="A103">
        <v>311.83999999999997</v>
      </c>
      <c r="B103">
        <v>0.91</v>
      </c>
      <c r="C103">
        <v>0.79</v>
      </c>
      <c r="D103">
        <v>1.1499999999999999</v>
      </c>
      <c r="E103">
        <v>0.85</v>
      </c>
      <c r="F103">
        <v>0.81</v>
      </c>
      <c r="G103">
        <v>0.68</v>
      </c>
      <c r="H103">
        <v>0.8</v>
      </c>
      <c r="I103">
        <v>0.73</v>
      </c>
      <c r="J103">
        <v>0.61</v>
      </c>
      <c r="K103">
        <v>0.76</v>
      </c>
      <c r="L103">
        <v>0.67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7"/>
  <sheetViews>
    <sheetView topLeftCell="A62" zoomScaleNormal="100" workbookViewId="0">
      <selection activeCell="C79" activeCellId="1" sqref="E11 C79"/>
    </sheetView>
  </sheetViews>
  <sheetFormatPr baseColWidth="10" defaultColWidth="8.5" defaultRowHeight="15" x14ac:dyDescent="0.2"/>
  <sheetData>
    <row r="1" spans="1:2" x14ac:dyDescent="0.2">
      <c r="A1" t="s">
        <v>46</v>
      </c>
    </row>
    <row r="2" spans="1:2" x14ac:dyDescent="0.2">
      <c r="A2" t="s">
        <v>47</v>
      </c>
    </row>
    <row r="3" spans="1:2" x14ac:dyDescent="0.2">
      <c r="A3">
        <v>0</v>
      </c>
      <c r="B3" t="s">
        <v>2</v>
      </c>
    </row>
    <row r="4" spans="1:2" x14ac:dyDescent="0.2">
      <c r="A4" t="s">
        <v>3</v>
      </c>
    </row>
    <row r="5" spans="1:2" x14ac:dyDescent="0.2">
      <c r="A5">
        <v>304.43</v>
      </c>
    </row>
    <row r="6" spans="1:2" x14ac:dyDescent="0.2">
      <c r="A6">
        <v>0</v>
      </c>
      <c r="B6" t="s">
        <v>4</v>
      </c>
    </row>
    <row r="7" spans="1:2" x14ac:dyDescent="0.2">
      <c r="A7" t="s">
        <v>48</v>
      </c>
    </row>
    <row r="8" spans="1:2" x14ac:dyDescent="0.2">
      <c r="A8" t="s">
        <v>49</v>
      </c>
    </row>
    <row r="9" spans="1:2" x14ac:dyDescent="0.2">
      <c r="A9" t="s">
        <v>50</v>
      </c>
    </row>
    <row r="10" spans="1:2" x14ac:dyDescent="0.2">
      <c r="A10" t="s">
        <v>51</v>
      </c>
    </row>
    <row r="11" spans="1:2" x14ac:dyDescent="0.2">
      <c r="A11" t="s">
        <v>52</v>
      </c>
    </row>
    <row r="12" spans="1:2" x14ac:dyDescent="0.2">
      <c r="A12" t="s">
        <v>53</v>
      </c>
    </row>
    <row r="13" spans="1:2" x14ac:dyDescent="0.2">
      <c r="A13" t="s">
        <v>54</v>
      </c>
    </row>
    <row r="14" spans="1:2" x14ac:dyDescent="0.2">
      <c r="A14" t="s">
        <v>55</v>
      </c>
    </row>
    <row r="15" spans="1:2" x14ac:dyDescent="0.2">
      <c r="A15" t="s">
        <v>56</v>
      </c>
    </row>
    <row r="16" spans="1:2" x14ac:dyDescent="0.2">
      <c r="A16" t="s">
        <v>57</v>
      </c>
    </row>
    <row r="17" spans="1:15" x14ac:dyDescent="0.2">
      <c r="A17" t="s">
        <v>58</v>
      </c>
    </row>
    <row r="18" spans="1:15" x14ac:dyDescent="0.2">
      <c r="A18" t="s">
        <v>59</v>
      </c>
    </row>
    <row r="19" spans="1:15" x14ac:dyDescent="0.2">
      <c r="A19" t="s">
        <v>60</v>
      </c>
    </row>
    <row r="20" spans="1:15" x14ac:dyDescent="0.2">
      <c r="A20" t="s">
        <v>61</v>
      </c>
    </row>
    <row r="21" spans="1:15" x14ac:dyDescent="0.2">
      <c r="A21" t="s">
        <v>3</v>
      </c>
      <c r="B21" t="s">
        <v>16</v>
      </c>
      <c r="C21" t="s">
        <v>17</v>
      </c>
      <c r="D21" t="s">
        <v>18</v>
      </c>
      <c r="E21" t="s">
        <v>19</v>
      </c>
      <c r="F21" t="s">
        <v>20</v>
      </c>
      <c r="G21" t="s">
        <v>21</v>
      </c>
      <c r="H21" t="s">
        <v>22</v>
      </c>
      <c r="I21" t="s">
        <v>23</v>
      </c>
      <c r="J21" t="s">
        <v>24</v>
      </c>
      <c r="K21" t="s">
        <v>25</v>
      </c>
      <c r="L21" t="s">
        <v>26</v>
      </c>
      <c r="M21" t="s">
        <v>62</v>
      </c>
      <c r="N21" t="s">
        <v>63</v>
      </c>
      <c r="O21" t="s">
        <v>64</v>
      </c>
    </row>
    <row r="22" spans="1:15" x14ac:dyDescent="0.2">
      <c r="A22">
        <v>0.55000000000000004</v>
      </c>
      <c r="B22">
        <v>1.01</v>
      </c>
      <c r="C22">
        <v>0.61</v>
      </c>
      <c r="D22">
        <v>0.89</v>
      </c>
      <c r="E22">
        <v>0.71</v>
      </c>
      <c r="F22">
        <v>0.61</v>
      </c>
      <c r="G22">
        <v>0.54</v>
      </c>
      <c r="H22">
        <v>0.67</v>
      </c>
      <c r="I22">
        <v>0.76</v>
      </c>
      <c r="J22">
        <v>0.8</v>
      </c>
      <c r="K22">
        <v>0.72</v>
      </c>
      <c r="L22">
        <v>0.6</v>
      </c>
      <c r="M22">
        <v>0.76</v>
      </c>
      <c r="N22">
        <v>0.67</v>
      </c>
      <c r="O22">
        <v>0.9</v>
      </c>
    </row>
    <row r="23" spans="1:15" x14ac:dyDescent="0.2">
      <c r="A23">
        <v>5.36</v>
      </c>
      <c r="B23">
        <v>1.01</v>
      </c>
      <c r="C23">
        <v>0.63</v>
      </c>
      <c r="D23">
        <v>0.92</v>
      </c>
      <c r="E23">
        <v>0.74</v>
      </c>
      <c r="F23">
        <v>0.62</v>
      </c>
      <c r="G23">
        <v>0.56000000000000005</v>
      </c>
      <c r="H23">
        <v>0.69</v>
      </c>
      <c r="I23">
        <v>0.77</v>
      </c>
      <c r="J23">
        <v>0.81</v>
      </c>
      <c r="K23">
        <v>0.75</v>
      </c>
      <c r="L23">
        <v>0.62</v>
      </c>
      <c r="M23">
        <v>0.78</v>
      </c>
      <c r="N23">
        <v>0.68</v>
      </c>
      <c r="O23">
        <v>0.91</v>
      </c>
    </row>
    <row r="24" spans="1:15" x14ac:dyDescent="0.2">
      <c r="A24">
        <v>10.14</v>
      </c>
      <c r="B24">
        <v>1</v>
      </c>
      <c r="C24">
        <v>0.61</v>
      </c>
      <c r="D24">
        <v>0.91</v>
      </c>
      <c r="E24">
        <v>0.72</v>
      </c>
      <c r="F24">
        <v>0.62</v>
      </c>
      <c r="G24">
        <v>0.55000000000000004</v>
      </c>
      <c r="H24">
        <v>0.68</v>
      </c>
      <c r="I24">
        <v>0.76</v>
      </c>
      <c r="J24">
        <v>0.81</v>
      </c>
      <c r="K24">
        <v>0.74</v>
      </c>
      <c r="L24">
        <v>0.61</v>
      </c>
      <c r="M24">
        <v>0.77</v>
      </c>
      <c r="N24">
        <v>0.68</v>
      </c>
      <c r="O24">
        <v>0.9</v>
      </c>
    </row>
    <row r="25" spans="1:15" x14ac:dyDescent="0.2">
      <c r="A25">
        <v>14.92</v>
      </c>
      <c r="B25">
        <v>1.01</v>
      </c>
      <c r="C25">
        <v>0.63</v>
      </c>
      <c r="D25">
        <v>0.92</v>
      </c>
      <c r="E25">
        <v>0.74</v>
      </c>
      <c r="F25">
        <v>0.63</v>
      </c>
      <c r="G25">
        <v>0.56000000000000005</v>
      </c>
      <c r="H25">
        <v>0.69</v>
      </c>
      <c r="I25">
        <v>0.77</v>
      </c>
      <c r="J25">
        <v>0.82</v>
      </c>
      <c r="K25">
        <v>0.75</v>
      </c>
      <c r="L25">
        <v>0.62</v>
      </c>
      <c r="M25">
        <v>0.78</v>
      </c>
      <c r="N25">
        <v>0.68</v>
      </c>
      <c r="O25">
        <v>0.9</v>
      </c>
    </row>
    <row r="26" spans="1:15" x14ac:dyDescent="0.2">
      <c r="A26">
        <v>19.690000000000001</v>
      </c>
      <c r="B26">
        <v>1.02</v>
      </c>
      <c r="C26">
        <v>0.63</v>
      </c>
      <c r="D26">
        <v>0.93</v>
      </c>
      <c r="E26">
        <v>0.74</v>
      </c>
      <c r="F26">
        <v>0.63</v>
      </c>
      <c r="G26">
        <v>0.56999999999999995</v>
      </c>
      <c r="H26">
        <v>0.7</v>
      </c>
      <c r="I26">
        <v>0.78</v>
      </c>
      <c r="J26">
        <v>0.83</v>
      </c>
      <c r="K26">
        <v>0.76</v>
      </c>
      <c r="L26">
        <v>0.63</v>
      </c>
      <c r="M26">
        <v>0.79</v>
      </c>
      <c r="N26">
        <v>0.69</v>
      </c>
      <c r="O26">
        <v>0.91</v>
      </c>
    </row>
    <row r="27" spans="1:15" x14ac:dyDescent="0.2">
      <c r="A27">
        <v>24.47</v>
      </c>
      <c r="B27">
        <v>1.02</v>
      </c>
      <c r="C27">
        <v>0.62</v>
      </c>
      <c r="D27">
        <v>0.92</v>
      </c>
      <c r="E27">
        <v>0.73</v>
      </c>
      <c r="F27">
        <v>0.62</v>
      </c>
      <c r="G27">
        <v>0.55000000000000004</v>
      </c>
      <c r="H27">
        <v>0.69</v>
      </c>
      <c r="I27">
        <v>0.77</v>
      </c>
      <c r="J27">
        <v>0.81</v>
      </c>
      <c r="K27">
        <v>0.75</v>
      </c>
      <c r="L27">
        <v>0.62</v>
      </c>
      <c r="M27">
        <v>0.78</v>
      </c>
      <c r="N27">
        <v>0.69</v>
      </c>
      <c r="O27">
        <v>0.9</v>
      </c>
    </row>
    <row r="28" spans="1:15" x14ac:dyDescent="0.2">
      <c r="A28">
        <v>29.25</v>
      </c>
      <c r="B28">
        <v>0.98</v>
      </c>
      <c r="C28">
        <v>0.48</v>
      </c>
      <c r="D28">
        <v>0.74</v>
      </c>
      <c r="E28">
        <v>0.59</v>
      </c>
      <c r="F28">
        <v>0.49</v>
      </c>
      <c r="G28">
        <v>0.43</v>
      </c>
      <c r="H28">
        <v>0.55000000000000004</v>
      </c>
      <c r="I28">
        <v>0.63</v>
      </c>
      <c r="J28">
        <v>0.68</v>
      </c>
      <c r="K28">
        <v>0.59</v>
      </c>
      <c r="L28">
        <v>0.48</v>
      </c>
      <c r="M28">
        <v>0.62</v>
      </c>
      <c r="N28">
        <v>0.56000000000000005</v>
      </c>
      <c r="O28">
        <v>0.8</v>
      </c>
    </row>
    <row r="29" spans="1:15" x14ac:dyDescent="0.2">
      <c r="A29">
        <v>34</v>
      </c>
      <c r="B29">
        <v>1.01</v>
      </c>
      <c r="C29">
        <v>0.6</v>
      </c>
      <c r="D29">
        <v>0.89</v>
      </c>
      <c r="E29">
        <v>0.71</v>
      </c>
      <c r="F29">
        <v>0.61</v>
      </c>
      <c r="G29">
        <v>0.54</v>
      </c>
      <c r="H29">
        <v>0.67</v>
      </c>
      <c r="I29">
        <v>0.76</v>
      </c>
      <c r="J29">
        <v>0.8</v>
      </c>
      <c r="K29">
        <v>0.73</v>
      </c>
      <c r="L29">
        <v>0.6</v>
      </c>
      <c r="M29">
        <v>0.76</v>
      </c>
      <c r="N29">
        <v>0.67</v>
      </c>
      <c r="O29">
        <v>0.89</v>
      </c>
    </row>
    <row r="30" spans="1:15" x14ac:dyDescent="0.2">
      <c r="A30">
        <v>38.770000000000003</v>
      </c>
      <c r="B30">
        <v>1.02</v>
      </c>
      <c r="C30">
        <v>0.62</v>
      </c>
      <c r="D30">
        <v>0.92</v>
      </c>
      <c r="E30">
        <v>0.74</v>
      </c>
      <c r="F30">
        <v>0.63</v>
      </c>
      <c r="G30">
        <v>0.56000000000000005</v>
      </c>
      <c r="H30">
        <v>0.69</v>
      </c>
      <c r="I30">
        <v>0.78</v>
      </c>
      <c r="J30">
        <v>0.82</v>
      </c>
      <c r="K30">
        <v>0.75</v>
      </c>
      <c r="L30">
        <v>0.62</v>
      </c>
      <c r="M30">
        <v>0.78</v>
      </c>
      <c r="N30">
        <v>0.69</v>
      </c>
      <c r="O30">
        <v>0.9</v>
      </c>
    </row>
    <row r="31" spans="1:15" x14ac:dyDescent="0.2">
      <c r="A31">
        <v>43.54</v>
      </c>
      <c r="B31">
        <v>1.01</v>
      </c>
      <c r="C31">
        <v>0.6</v>
      </c>
      <c r="D31">
        <v>0.89</v>
      </c>
      <c r="E31">
        <v>0.71</v>
      </c>
      <c r="F31">
        <v>0.61</v>
      </c>
      <c r="G31">
        <v>0.54</v>
      </c>
      <c r="H31">
        <v>0.67</v>
      </c>
      <c r="I31">
        <v>0.76</v>
      </c>
      <c r="J31">
        <v>0.8</v>
      </c>
      <c r="K31">
        <v>0.73</v>
      </c>
      <c r="L31">
        <v>0.6</v>
      </c>
      <c r="M31">
        <v>0.76</v>
      </c>
      <c r="N31">
        <v>0.67</v>
      </c>
      <c r="O31">
        <v>0.89</v>
      </c>
    </row>
    <row r="32" spans="1:15" x14ac:dyDescent="0.2">
      <c r="A32">
        <v>48.3</v>
      </c>
      <c r="B32">
        <v>1.01</v>
      </c>
      <c r="C32">
        <v>0.6</v>
      </c>
      <c r="D32">
        <v>0.9</v>
      </c>
      <c r="E32">
        <v>0.71</v>
      </c>
      <c r="F32">
        <v>0.62</v>
      </c>
      <c r="G32">
        <v>0.54</v>
      </c>
      <c r="H32">
        <v>0.68</v>
      </c>
      <c r="I32">
        <v>0.76</v>
      </c>
      <c r="J32">
        <v>0.8</v>
      </c>
      <c r="K32">
        <v>0.73</v>
      </c>
      <c r="L32">
        <v>0.61</v>
      </c>
      <c r="M32">
        <v>0.77</v>
      </c>
      <c r="N32">
        <v>0.67</v>
      </c>
      <c r="O32">
        <v>0.89</v>
      </c>
    </row>
    <row r="33" spans="1:15" x14ac:dyDescent="0.2">
      <c r="A33">
        <v>53.07</v>
      </c>
      <c r="B33">
        <v>1.02</v>
      </c>
      <c r="C33">
        <v>0.62</v>
      </c>
      <c r="D33">
        <v>0.91</v>
      </c>
      <c r="E33">
        <v>0.73</v>
      </c>
      <c r="F33">
        <v>0.63</v>
      </c>
      <c r="G33">
        <v>0.56000000000000005</v>
      </c>
      <c r="H33">
        <v>0.69</v>
      </c>
      <c r="I33">
        <v>0.78</v>
      </c>
      <c r="J33">
        <v>0.82</v>
      </c>
      <c r="K33">
        <v>0.75</v>
      </c>
      <c r="L33">
        <v>0.63</v>
      </c>
      <c r="M33">
        <v>0.78</v>
      </c>
      <c r="N33">
        <v>0.69</v>
      </c>
      <c r="O33">
        <v>0.9</v>
      </c>
    </row>
    <row r="34" spans="1:15" x14ac:dyDescent="0.2">
      <c r="A34">
        <v>57.82</v>
      </c>
      <c r="B34">
        <v>1.01</v>
      </c>
      <c r="C34">
        <v>0.63</v>
      </c>
      <c r="D34">
        <v>0.93</v>
      </c>
      <c r="E34">
        <v>0.75</v>
      </c>
      <c r="F34">
        <v>0.64</v>
      </c>
      <c r="G34">
        <v>0.56999999999999995</v>
      </c>
      <c r="H34">
        <v>0.7</v>
      </c>
      <c r="I34">
        <v>0.79</v>
      </c>
      <c r="J34">
        <v>0.83</v>
      </c>
      <c r="K34">
        <v>0.75</v>
      </c>
      <c r="L34">
        <v>0.63</v>
      </c>
      <c r="M34">
        <v>0.79</v>
      </c>
      <c r="N34">
        <v>0.7</v>
      </c>
      <c r="O34">
        <v>0.91</v>
      </c>
    </row>
    <row r="35" spans="1:15" x14ac:dyDescent="0.2">
      <c r="A35">
        <v>62.59</v>
      </c>
      <c r="B35">
        <v>1.01</v>
      </c>
      <c r="C35">
        <v>0.61</v>
      </c>
      <c r="D35">
        <v>0.9</v>
      </c>
      <c r="E35">
        <v>0.72</v>
      </c>
      <c r="F35">
        <v>0.62</v>
      </c>
      <c r="G35">
        <v>0.55000000000000004</v>
      </c>
      <c r="H35">
        <v>0.68</v>
      </c>
      <c r="I35">
        <v>0.77</v>
      </c>
      <c r="J35">
        <v>0.81</v>
      </c>
      <c r="K35">
        <v>0.73</v>
      </c>
      <c r="L35">
        <v>0.61</v>
      </c>
      <c r="M35">
        <v>0.77</v>
      </c>
      <c r="N35">
        <v>0.68</v>
      </c>
      <c r="O35">
        <v>0.9</v>
      </c>
    </row>
    <row r="36" spans="1:15" x14ac:dyDescent="0.2">
      <c r="A36">
        <v>67.34</v>
      </c>
      <c r="B36">
        <v>1.01</v>
      </c>
      <c r="C36">
        <v>0.61</v>
      </c>
      <c r="D36">
        <v>0.9</v>
      </c>
      <c r="E36">
        <v>0.72</v>
      </c>
      <c r="F36">
        <v>0.62</v>
      </c>
      <c r="G36">
        <v>0.55000000000000004</v>
      </c>
      <c r="H36">
        <v>0.68</v>
      </c>
      <c r="I36">
        <v>0.77</v>
      </c>
      <c r="J36">
        <v>0.81</v>
      </c>
      <c r="K36">
        <v>0.73</v>
      </c>
      <c r="L36">
        <v>0.61</v>
      </c>
      <c r="M36">
        <v>0.77</v>
      </c>
      <c r="N36">
        <v>0.68</v>
      </c>
      <c r="O36">
        <v>0.9</v>
      </c>
    </row>
    <row r="37" spans="1:15" x14ac:dyDescent="0.2">
      <c r="A37">
        <v>72.11</v>
      </c>
      <c r="B37">
        <v>1.01</v>
      </c>
      <c r="C37">
        <v>0.62</v>
      </c>
      <c r="D37">
        <v>0.92</v>
      </c>
      <c r="E37">
        <v>0.74</v>
      </c>
      <c r="F37">
        <v>0.63</v>
      </c>
      <c r="G37">
        <v>0.56000000000000005</v>
      </c>
      <c r="H37">
        <v>0.69</v>
      </c>
      <c r="I37">
        <v>0.78</v>
      </c>
      <c r="J37">
        <v>0.82</v>
      </c>
      <c r="K37">
        <v>0.74</v>
      </c>
      <c r="L37">
        <v>0.63</v>
      </c>
      <c r="M37">
        <v>0.79</v>
      </c>
      <c r="N37">
        <v>0.7</v>
      </c>
      <c r="O37">
        <v>0.91</v>
      </c>
    </row>
    <row r="38" spans="1:15" x14ac:dyDescent="0.2">
      <c r="A38">
        <v>76.87</v>
      </c>
      <c r="B38">
        <v>1.02</v>
      </c>
      <c r="C38">
        <v>0.63</v>
      </c>
      <c r="D38">
        <v>0.93</v>
      </c>
      <c r="E38">
        <v>0.74</v>
      </c>
      <c r="F38">
        <v>0.64</v>
      </c>
      <c r="G38">
        <v>0.56999999999999995</v>
      </c>
      <c r="H38">
        <v>0.7</v>
      </c>
      <c r="I38">
        <v>0.79</v>
      </c>
      <c r="J38">
        <v>0.83</v>
      </c>
      <c r="K38">
        <v>0.75</v>
      </c>
      <c r="L38">
        <v>0.64</v>
      </c>
      <c r="M38">
        <v>0.8</v>
      </c>
      <c r="N38">
        <v>0.7</v>
      </c>
      <c r="O38">
        <v>0.92</v>
      </c>
    </row>
    <row r="39" spans="1:15" x14ac:dyDescent="0.2">
      <c r="A39">
        <v>81.64</v>
      </c>
      <c r="B39">
        <v>1.01</v>
      </c>
      <c r="C39">
        <v>0.61</v>
      </c>
      <c r="D39">
        <v>0.9</v>
      </c>
      <c r="E39">
        <v>0.73</v>
      </c>
      <c r="F39">
        <v>0.63</v>
      </c>
      <c r="G39">
        <v>0.55000000000000004</v>
      </c>
      <c r="H39">
        <v>0.69</v>
      </c>
      <c r="I39">
        <v>0.77</v>
      </c>
      <c r="J39">
        <v>0.82</v>
      </c>
      <c r="K39">
        <v>0.73</v>
      </c>
      <c r="L39">
        <v>0.62</v>
      </c>
      <c r="M39">
        <v>0.78</v>
      </c>
      <c r="N39">
        <v>0.69</v>
      </c>
      <c r="O39">
        <v>0.9</v>
      </c>
    </row>
    <row r="40" spans="1:15" x14ac:dyDescent="0.2">
      <c r="A40">
        <v>86.41</v>
      </c>
      <c r="B40">
        <v>1.01</v>
      </c>
      <c r="C40">
        <v>0.61</v>
      </c>
      <c r="D40">
        <v>0.9</v>
      </c>
      <c r="E40">
        <v>0.72</v>
      </c>
      <c r="F40">
        <v>0.63</v>
      </c>
      <c r="G40">
        <v>0.55000000000000004</v>
      </c>
      <c r="H40">
        <v>0.68</v>
      </c>
      <c r="I40">
        <v>0.77</v>
      </c>
      <c r="J40">
        <v>0.82</v>
      </c>
      <c r="K40">
        <v>0.73</v>
      </c>
      <c r="L40">
        <v>0.62</v>
      </c>
      <c r="M40">
        <v>0.78</v>
      </c>
      <c r="N40">
        <v>0.69</v>
      </c>
      <c r="O40">
        <v>0.9</v>
      </c>
    </row>
    <row r="41" spans="1:15" x14ac:dyDescent="0.2">
      <c r="A41">
        <v>91.17</v>
      </c>
      <c r="B41">
        <v>1.01</v>
      </c>
      <c r="C41">
        <v>0.62</v>
      </c>
      <c r="D41">
        <v>0.92</v>
      </c>
      <c r="E41">
        <v>0.74</v>
      </c>
      <c r="F41">
        <v>0.64</v>
      </c>
      <c r="G41">
        <v>0.56999999999999995</v>
      </c>
      <c r="H41">
        <v>0.7</v>
      </c>
      <c r="I41">
        <v>0.79</v>
      </c>
      <c r="J41">
        <v>0.83</v>
      </c>
      <c r="K41">
        <v>0.74</v>
      </c>
      <c r="L41">
        <v>0.64</v>
      </c>
      <c r="M41">
        <v>0.79</v>
      </c>
      <c r="N41">
        <v>0.7</v>
      </c>
      <c r="O41">
        <v>0.91</v>
      </c>
    </row>
    <row r="42" spans="1:15" x14ac:dyDescent="0.2">
      <c r="A42">
        <v>95.94</v>
      </c>
      <c r="B42">
        <v>1.02</v>
      </c>
      <c r="C42">
        <v>0.64</v>
      </c>
      <c r="D42">
        <v>0.94</v>
      </c>
      <c r="E42">
        <v>0.75</v>
      </c>
      <c r="F42">
        <v>0.66</v>
      </c>
      <c r="G42">
        <v>0.57999999999999996</v>
      </c>
      <c r="H42">
        <v>0.71</v>
      </c>
      <c r="I42">
        <v>0.8</v>
      </c>
      <c r="J42">
        <v>0.85</v>
      </c>
      <c r="K42">
        <v>0.76</v>
      </c>
      <c r="L42">
        <v>0.65</v>
      </c>
      <c r="M42">
        <v>0.81</v>
      </c>
      <c r="N42">
        <v>0.72</v>
      </c>
      <c r="O42">
        <v>0.92</v>
      </c>
    </row>
    <row r="43" spans="1:15" x14ac:dyDescent="0.2">
      <c r="A43">
        <v>100.69</v>
      </c>
      <c r="B43">
        <v>1.01</v>
      </c>
      <c r="C43">
        <v>0.61</v>
      </c>
      <c r="D43">
        <v>0.91</v>
      </c>
      <c r="E43">
        <v>0.73</v>
      </c>
      <c r="F43">
        <v>0.63</v>
      </c>
      <c r="G43">
        <v>0.55000000000000004</v>
      </c>
      <c r="H43">
        <v>0.69</v>
      </c>
      <c r="I43">
        <v>0.78</v>
      </c>
      <c r="J43">
        <v>0.82</v>
      </c>
      <c r="K43">
        <v>0.73</v>
      </c>
      <c r="L43">
        <v>0.63</v>
      </c>
      <c r="M43">
        <v>0.78</v>
      </c>
      <c r="N43">
        <v>0.69</v>
      </c>
      <c r="O43">
        <v>0.9</v>
      </c>
    </row>
    <row r="44" spans="1:15" x14ac:dyDescent="0.2">
      <c r="A44">
        <v>105.46</v>
      </c>
      <c r="B44">
        <v>1.01</v>
      </c>
      <c r="C44">
        <v>0.62</v>
      </c>
      <c r="D44">
        <v>0.92</v>
      </c>
      <c r="E44">
        <v>0.74</v>
      </c>
      <c r="F44">
        <v>0.64</v>
      </c>
      <c r="G44">
        <v>0.56000000000000005</v>
      </c>
      <c r="H44">
        <v>0.69</v>
      </c>
      <c r="I44">
        <v>0.79</v>
      </c>
      <c r="J44">
        <v>0.83</v>
      </c>
      <c r="K44">
        <v>0.74</v>
      </c>
      <c r="L44">
        <v>0.63</v>
      </c>
      <c r="M44">
        <v>0.79</v>
      </c>
      <c r="N44">
        <v>0.7</v>
      </c>
      <c r="O44">
        <v>0.9</v>
      </c>
    </row>
    <row r="45" spans="1:15" x14ac:dyDescent="0.2">
      <c r="A45">
        <v>110.23</v>
      </c>
      <c r="B45">
        <v>1.02</v>
      </c>
      <c r="C45">
        <v>0.63</v>
      </c>
      <c r="D45">
        <v>0.93</v>
      </c>
      <c r="E45">
        <v>0.74</v>
      </c>
      <c r="F45">
        <v>0.65</v>
      </c>
      <c r="G45">
        <v>0.56999999999999995</v>
      </c>
      <c r="H45">
        <v>0.71</v>
      </c>
      <c r="I45">
        <v>0.8</v>
      </c>
      <c r="J45">
        <v>0.84</v>
      </c>
      <c r="K45">
        <v>0.75</v>
      </c>
      <c r="L45">
        <v>0.64</v>
      </c>
      <c r="M45">
        <v>0.8</v>
      </c>
      <c r="N45">
        <v>0.71</v>
      </c>
      <c r="O45">
        <v>0.91</v>
      </c>
    </row>
    <row r="46" spans="1:15" x14ac:dyDescent="0.2">
      <c r="A46">
        <v>114.99</v>
      </c>
      <c r="B46">
        <v>1.02</v>
      </c>
      <c r="C46">
        <v>0.64</v>
      </c>
      <c r="D46">
        <v>0.94</v>
      </c>
      <c r="E46">
        <v>0.76</v>
      </c>
      <c r="F46">
        <v>0.66</v>
      </c>
      <c r="G46">
        <v>0.57999999999999996</v>
      </c>
      <c r="H46">
        <v>0.72</v>
      </c>
      <c r="I46">
        <v>0.81</v>
      </c>
      <c r="J46">
        <v>0.85</v>
      </c>
      <c r="K46">
        <v>0.76</v>
      </c>
      <c r="L46">
        <v>0.66</v>
      </c>
      <c r="M46">
        <v>0.81</v>
      </c>
      <c r="N46">
        <v>0.71</v>
      </c>
      <c r="O46">
        <v>0.92</v>
      </c>
    </row>
    <row r="47" spans="1:15" x14ac:dyDescent="0.2">
      <c r="A47">
        <v>119.76</v>
      </c>
      <c r="B47">
        <v>1.01</v>
      </c>
      <c r="C47">
        <v>0.61</v>
      </c>
      <c r="D47">
        <v>0.91</v>
      </c>
      <c r="E47">
        <v>0.73</v>
      </c>
      <c r="F47">
        <v>0.64</v>
      </c>
      <c r="G47">
        <v>0.56000000000000005</v>
      </c>
      <c r="H47">
        <v>0.69</v>
      </c>
      <c r="I47">
        <v>0.78</v>
      </c>
      <c r="J47">
        <v>0.83</v>
      </c>
      <c r="K47">
        <v>0.73</v>
      </c>
      <c r="L47">
        <v>0.63</v>
      </c>
      <c r="M47">
        <v>0.79</v>
      </c>
      <c r="N47">
        <v>0.7</v>
      </c>
      <c r="O47">
        <v>0.91</v>
      </c>
    </row>
    <row r="48" spans="1:15" x14ac:dyDescent="0.2">
      <c r="A48">
        <v>124.53</v>
      </c>
      <c r="B48">
        <v>1.02</v>
      </c>
      <c r="C48">
        <v>0.61</v>
      </c>
      <c r="D48">
        <v>0.91</v>
      </c>
      <c r="E48">
        <v>0.72</v>
      </c>
      <c r="F48">
        <v>0.63</v>
      </c>
      <c r="G48">
        <v>0.55000000000000004</v>
      </c>
      <c r="H48">
        <v>0.68</v>
      </c>
      <c r="I48">
        <v>0.77</v>
      </c>
      <c r="J48">
        <v>0.82</v>
      </c>
      <c r="K48">
        <v>0.72</v>
      </c>
      <c r="L48">
        <v>0.62</v>
      </c>
      <c r="M48">
        <v>0.78</v>
      </c>
      <c r="N48">
        <v>0.69</v>
      </c>
      <c r="O48">
        <v>0.9</v>
      </c>
    </row>
    <row r="49" spans="1:16" x14ac:dyDescent="0.2">
      <c r="A49">
        <v>129.31</v>
      </c>
      <c r="B49">
        <v>1.01</v>
      </c>
      <c r="C49">
        <v>0.6</v>
      </c>
      <c r="D49">
        <v>0.89</v>
      </c>
      <c r="E49">
        <v>0.72</v>
      </c>
      <c r="F49">
        <v>0.62</v>
      </c>
      <c r="G49">
        <v>0.54</v>
      </c>
      <c r="H49">
        <v>0.68</v>
      </c>
      <c r="I49">
        <v>0.76</v>
      </c>
      <c r="J49">
        <v>0.82</v>
      </c>
      <c r="K49">
        <v>0.72</v>
      </c>
      <c r="L49">
        <v>0.61</v>
      </c>
      <c r="M49">
        <v>0.77</v>
      </c>
      <c r="N49">
        <v>0.69</v>
      </c>
      <c r="O49">
        <v>0.89</v>
      </c>
    </row>
    <row r="50" spans="1:16" x14ac:dyDescent="0.2">
      <c r="A50">
        <v>134.06</v>
      </c>
      <c r="B50">
        <v>1.01</v>
      </c>
      <c r="C50">
        <v>0.59</v>
      </c>
      <c r="D50">
        <v>0.88</v>
      </c>
      <c r="E50">
        <v>0.71</v>
      </c>
      <c r="F50">
        <v>0.61</v>
      </c>
      <c r="G50">
        <v>0.54</v>
      </c>
      <c r="H50">
        <v>0.67</v>
      </c>
      <c r="I50">
        <v>0.76</v>
      </c>
      <c r="J50">
        <v>0.81</v>
      </c>
      <c r="K50">
        <v>0.71</v>
      </c>
      <c r="L50">
        <v>0.61</v>
      </c>
      <c r="M50">
        <v>0.76</v>
      </c>
      <c r="N50">
        <v>0.68</v>
      </c>
      <c r="O50">
        <v>0.89</v>
      </c>
    </row>
    <row r="51" spans="1:16" x14ac:dyDescent="0.2">
      <c r="A51">
        <v>138.83000000000001</v>
      </c>
      <c r="B51">
        <v>0.89</v>
      </c>
      <c r="C51">
        <v>0.61</v>
      </c>
      <c r="D51">
        <v>0.89</v>
      </c>
      <c r="E51">
        <v>0.68</v>
      </c>
      <c r="F51">
        <v>0.62</v>
      </c>
      <c r="G51">
        <v>0.54</v>
      </c>
      <c r="H51">
        <v>0.68</v>
      </c>
      <c r="I51">
        <v>0.74</v>
      </c>
      <c r="J51">
        <v>0.78</v>
      </c>
      <c r="K51">
        <v>0.72</v>
      </c>
      <c r="L51">
        <v>0.62</v>
      </c>
      <c r="M51">
        <v>0.76</v>
      </c>
      <c r="N51">
        <v>0.67</v>
      </c>
      <c r="O51">
        <v>0.85</v>
      </c>
    </row>
    <row r="52" spans="1:16" x14ac:dyDescent="0.2">
      <c r="A52">
        <v>145.91</v>
      </c>
      <c r="B52" t="s">
        <v>27</v>
      </c>
      <c r="C52">
        <f t="shared" ref="C52:O52" si="0">AVERAGE(C22:C51)</f>
        <v>0.61166666666666658</v>
      </c>
      <c r="D52">
        <f t="shared" si="0"/>
        <v>0.90533333333333355</v>
      </c>
      <c r="E52">
        <f t="shared" si="0"/>
        <v>0.72366666666666668</v>
      </c>
      <c r="F52">
        <f t="shared" si="0"/>
        <v>0.62433333333333352</v>
      </c>
      <c r="G52">
        <f t="shared" si="0"/>
        <v>0.55133333333333356</v>
      </c>
      <c r="H52">
        <f t="shared" si="0"/>
        <v>0.68366666666666653</v>
      </c>
      <c r="I52">
        <f t="shared" si="0"/>
        <v>0.76999999999999991</v>
      </c>
      <c r="J52">
        <f t="shared" si="0"/>
        <v>0.81400000000000006</v>
      </c>
      <c r="K52">
        <f t="shared" si="0"/>
        <v>0.73299999999999998</v>
      </c>
      <c r="L52">
        <f t="shared" si="0"/>
        <v>0.6180000000000001</v>
      </c>
      <c r="M52">
        <f t="shared" si="0"/>
        <v>0.77499999999999991</v>
      </c>
      <c r="N52">
        <f t="shared" si="0"/>
        <v>0.68466666666666665</v>
      </c>
      <c r="O52">
        <f t="shared" si="0"/>
        <v>0.89766666666666672</v>
      </c>
      <c r="P52" t="s">
        <v>28</v>
      </c>
    </row>
    <row r="53" spans="1:16" x14ac:dyDescent="0.2">
      <c r="A53">
        <v>145.91</v>
      </c>
      <c r="B53">
        <v>0.9</v>
      </c>
      <c r="C53">
        <v>0.62</v>
      </c>
      <c r="D53">
        <v>0.71</v>
      </c>
      <c r="E53">
        <v>0.64</v>
      </c>
      <c r="F53">
        <v>0.61</v>
      </c>
      <c r="G53">
        <v>0.65</v>
      </c>
      <c r="H53">
        <v>0.66</v>
      </c>
      <c r="I53">
        <v>0.71</v>
      </c>
      <c r="J53">
        <v>0.66</v>
      </c>
      <c r="K53">
        <v>0.63</v>
      </c>
      <c r="L53">
        <v>0.63</v>
      </c>
      <c r="M53">
        <v>0.73</v>
      </c>
      <c r="N53">
        <v>0.71</v>
      </c>
      <c r="O53">
        <v>0.83</v>
      </c>
    </row>
    <row r="54" spans="1:16" x14ac:dyDescent="0.2">
      <c r="A54">
        <v>148.35</v>
      </c>
      <c r="B54">
        <v>0.9</v>
      </c>
      <c r="C54">
        <v>0.7</v>
      </c>
      <c r="D54">
        <v>0.85</v>
      </c>
      <c r="E54">
        <v>0.76</v>
      </c>
      <c r="F54">
        <v>0.66</v>
      </c>
      <c r="G54">
        <v>1.01</v>
      </c>
      <c r="H54">
        <v>1.1299999999999999</v>
      </c>
      <c r="I54">
        <v>0.79</v>
      </c>
      <c r="J54">
        <v>0.75</v>
      </c>
      <c r="K54">
        <v>0.78</v>
      </c>
      <c r="L54">
        <v>0.85</v>
      </c>
      <c r="M54">
        <v>0.95</v>
      </c>
      <c r="N54">
        <v>0.85</v>
      </c>
      <c r="O54">
        <v>0.93</v>
      </c>
    </row>
    <row r="55" spans="1:16" x14ac:dyDescent="0.2">
      <c r="A55">
        <v>153.11000000000001</v>
      </c>
      <c r="B55">
        <v>0.85</v>
      </c>
      <c r="C55">
        <v>0.89</v>
      </c>
      <c r="D55">
        <v>1.22</v>
      </c>
      <c r="E55">
        <v>1.1200000000000001</v>
      </c>
      <c r="F55">
        <v>0.85</v>
      </c>
      <c r="G55">
        <v>1.54</v>
      </c>
      <c r="H55">
        <v>1.3</v>
      </c>
      <c r="I55">
        <v>1</v>
      </c>
      <c r="J55">
        <v>0.93</v>
      </c>
      <c r="K55">
        <v>1.1599999999999999</v>
      </c>
      <c r="L55">
        <v>1.3</v>
      </c>
      <c r="M55">
        <v>1.43</v>
      </c>
      <c r="N55">
        <v>1.23</v>
      </c>
      <c r="O55">
        <v>1.08</v>
      </c>
    </row>
    <row r="56" spans="1:16" x14ac:dyDescent="0.2">
      <c r="A56">
        <v>157.88</v>
      </c>
      <c r="B56">
        <v>0.81</v>
      </c>
      <c r="C56">
        <v>1.3</v>
      </c>
      <c r="D56">
        <v>1.54</v>
      </c>
      <c r="E56">
        <v>1.5</v>
      </c>
      <c r="F56">
        <v>1.26</v>
      </c>
      <c r="G56">
        <v>1.45</v>
      </c>
      <c r="H56">
        <v>1.1399999999999999</v>
      </c>
      <c r="I56">
        <v>1.1000000000000001</v>
      </c>
      <c r="J56">
        <v>1.21</v>
      </c>
      <c r="K56">
        <v>1.48</v>
      </c>
      <c r="L56">
        <v>1.64</v>
      </c>
      <c r="M56">
        <v>1.73</v>
      </c>
      <c r="N56">
        <v>1.36</v>
      </c>
      <c r="O56">
        <v>1.0900000000000001</v>
      </c>
    </row>
    <row r="57" spans="1:16" x14ac:dyDescent="0.2">
      <c r="A57">
        <v>162.65</v>
      </c>
      <c r="B57">
        <v>0.77</v>
      </c>
      <c r="C57">
        <v>1.4</v>
      </c>
      <c r="D57">
        <v>1.56</v>
      </c>
      <c r="E57">
        <v>1.52</v>
      </c>
      <c r="F57">
        <v>1.42</v>
      </c>
      <c r="G57">
        <v>1.26</v>
      </c>
      <c r="H57">
        <v>1.02</v>
      </c>
      <c r="I57">
        <v>1.06</v>
      </c>
      <c r="J57">
        <v>1.03</v>
      </c>
      <c r="K57">
        <v>1.37</v>
      </c>
      <c r="L57">
        <v>1.62</v>
      </c>
      <c r="M57">
        <v>1.68</v>
      </c>
      <c r="N57">
        <v>1.31</v>
      </c>
      <c r="O57">
        <v>0.91</v>
      </c>
    </row>
    <row r="58" spans="1:16" x14ac:dyDescent="0.2">
      <c r="A58">
        <v>167.4</v>
      </c>
      <c r="B58">
        <v>0.75</v>
      </c>
      <c r="C58">
        <v>1.37</v>
      </c>
      <c r="D58">
        <v>1.46</v>
      </c>
      <c r="E58">
        <v>1.6</v>
      </c>
      <c r="F58">
        <v>1.43</v>
      </c>
      <c r="G58">
        <v>1.1599999999999999</v>
      </c>
      <c r="H58">
        <v>0.95</v>
      </c>
      <c r="I58">
        <v>0.96</v>
      </c>
      <c r="J58">
        <v>0.87</v>
      </c>
      <c r="K58">
        <v>1.29</v>
      </c>
      <c r="L58">
        <v>1.55</v>
      </c>
      <c r="M58">
        <v>1.51</v>
      </c>
      <c r="N58">
        <v>1.22</v>
      </c>
      <c r="O58">
        <v>0.86</v>
      </c>
    </row>
    <row r="59" spans="1:16" x14ac:dyDescent="0.2">
      <c r="A59">
        <v>172.17</v>
      </c>
      <c r="B59">
        <v>0.75</v>
      </c>
      <c r="C59">
        <v>1.31</v>
      </c>
      <c r="D59">
        <v>1.31</v>
      </c>
      <c r="E59">
        <v>1.33</v>
      </c>
      <c r="F59">
        <v>1.41</v>
      </c>
      <c r="G59">
        <v>1.05</v>
      </c>
      <c r="H59">
        <v>0.89</v>
      </c>
      <c r="I59">
        <v>0.92</v>
      </c>
      <c r="J59">
        <v>0.81</v>
      </c>
      <c r="K59">
        <v>1.1100000000000001</v>
      </c>
      <c r="L59">
        <v>1.43</v>
      </c>
      <c r="M59">
        <v>1.36</v>
      </c>
      <c r="N59">
        <v>1.1399999999999999</v>
      </c>
      <c r="O59">
        <v>0.84</v>
      </c>
    </row>
    <row r="60" spans="1:16" x14ac:dyDescent="0.2">
      <c r="A60">
        <v>176.92</v>
      </c>
      <c r="B60">
        <v>0.75</v>
      </c>
      <c r="C60">
        <v>1.22</v>
      </c>
      <c r="D60">
        <v>1.1100000000000001</v>
      </c>
      <c r="E60">
        <v>1.1100000000000001</v>
      </c>
      <c r="F60">
        <v>1.3</v>
      </c>
      <c r="G60">
        <v>0.95</v>
      </c>
      <c r="H60">
        <v>0.85</v>
      </c>
      <c r="I60">
        <v>0.85</v>
      </c>
      <c r="J60">
        <v>0.77</v>
      </c>
      <c r="K60">
        <v>1</v>
      </c>
      <c r="L60">
        <v>1.34</v>
      </c>
      <c r="M60">
        <v>1.25</v>
      </c>
      <c r="N60">
        <v>1.08</v>
      </c>
      <c r="O60">
        <v>0.82</v>
      </c>
    </row>
    <row r="61" spans="1:16" x14ac:dyDescent="0.2">
      <c r="A61">
        <v>181.7</v>
      </c>
      <c r="B61">
        <v>0.74</v>
      </c>
      <c r="C61">
        <v>1.1200000000000001</v>
      </c>
      <c r="D61">
        <v>0.96</v>
      </c>
      <c r="E61">
        <v>0.99</v>
      </c>
      <c r="F61">
        <v>1.21</v>
      </c>
      <c r="G61">
        <v>0.88</v>
      </c>
      <c r="H61">
        <v>0.8</v>
      </c>
      <c r="I61">
        <v>0.8</v>
      </c>
      <c r="J61">
        <v>0.79</v>
      </c>
      <c r="K61">
        <v>0.93</v>
      </c>
      <c r="L61">
        <v>1.24</v>
      </c>
      <c r="M61">
        <v>1.1499999999999999</v>
      </c>
      <c r="N61">
        <v>1.03</v>
      </c>
      <c r="O61">
        <v>0.81</v>
      </c>
    </row>
    <row r="62" spans="1:16" x14ac:dyDescent="0.2">
      <c r="A62">
        <v>186.47</v>
      </c>
      <c r="B62">
        <v>0.73</v>
      </c>
      <c r="C62">
        <v>1.02</v>
      </c>
      <c r="D62">
        <v>0.89</v>
      </c>
      <c r="E62">
        <v>0.88</v>
      </c>
      <c r="F62">
        <v>1.08</v>
      </c>
      <c r="G62">
        <v>0.82</v>
      </c>
      <c r="H62">
        <v>0.78</v>
      </c>
      <c r="I62">
        <v>0.76</v>
      </c>
      <c r="J62">
        <v>0.76</v>
      </c>
      <c r="K62">
        <v>0.87</v>
      </c>
      <c r="L62">
        <v>1.1599999999999999</v>
      </c>
      <c r="M62">
        <v>1.05</v>
      </c>
      <c r="N62">
        <v>0.99</v>
      </c>
      <c r="O62">
        <v>0.79</v>
      </c>
    </row>
    <row r="63" spans="1:16" x14ac:dyDescent="0.2">
      <c r="A63">
        <v>191.23</v>
      </c>
      <c r="B63">
        <v>0.74</v>
      </c>
      <c r="C63">
        <v>0.99</v>
      </c>
      <c r="D63">
        <v>0.82</v>
      </c>
      <c r="E63">
        <v>0.82</v>
      </c>
      <c r="F63">
        <v>1.01</v>
      </c>
      <c r="G63">
        <v>0.8</v>
      </c>
      <c r="H63">
        <v>0.76</v>
      </c>
      <c r="I63">
        <v>0.73</v>
      </c>
      <c r="J63">
        <v>0.74</v>
      </c>
      <c r="K63">
        <v>0.86</v>
      </c>
      <c r="L63">
        <v>1.1000000000000001</v>
      </c>
      <c r="M63">
        <v>1.02</v>
      </c>
      <c r="N63">
        <v>0.95</v>
      </c>
      <c r="O63">
        <v>0.8</v>
      </c>
    </row>
    <row r="64" spans="1:16" x14ac:dyDescent="0.2">
      <c r="A64">
        <v>195.99</v>
      </c>
      <c r="B64">
        <v>0.75</v>
      </c>
      <c r="C64">
        <v>0.93</v>
      </c>
      <c r="D64">
        <v>0.8</v>
      </c>
      <c r="E64">
        <v>0.78</v>
      </c>
      <c r="F64">
        <v>0.96</v>
      </c>
      <c r="G64">
        <v>0.77</v>
      </c>
      <c r="H64">
        <v>0.75</v>
      </c>
      <c r="I64">
        <v>0.73</v>
      </c>
      <c r="J64">
        <v>0.73</v>
      </c>
      <c r="K64">
        <v>0.82</v>
      </c>
      <c r="L64">
        <v>1.04</v>
      </c>
      <c r="M64">
        <v>0.95</v>
      </c>
      <c r="N64">
        <v>0.91</v>
      </c>
      <c r="O64">
        <v>0.79</v>
      </c>
    </row>
    <row r="65" spans="1:16" x14ac:dyDescent="0.2">
      <c r="A65">
        <v>200.74</v>
      </c>
      <c r="B65">
        <v>0.74</v>
      </c>
      <c r="C65">
        <v>0.88</v>
      </c>
      <c r="D65">
        <v>0.79</v>
      </c>
      <c r="E65">
        <v>0.76</v>
      </c>
      <c r="F65">
        <v>0.88</v>
      </c>
      <c r="G65">
        <v>0.75</v>
      </c>
      <c r="H65">
        <v>0.72</v>
      </c>
      <c r="I65">
        <v>0.72</v>
      </c>
      <c r="J65">
        <v>0.73</v>
      </c>
      <c r="K65">
        <v>0.79</v>
      </c>
      <c r="L65">
        <v>0.99</v>
      </c>
      <c r="M65">
        <v>0.91</v>
      </c>
      <c r="N65">
        <v>0.89</v>
      </c>
      <c r="O65">
        <v>0.78</v>
      </c>
    </row>
    <row r="66" spans="1:16" x14ac:dyDescent="0.2">
      <c r="A66">
        <v>205.52</v>
      </c>
      <c r="B66">
        <v>0.75</v>
      </c>
      <c r="C66">
        <v>0.88</v>
      </c>
      <c r="D66">
        <v>0.79</v>
      </c>
      <c r="E66">
        <v>0.77</v>
      </c>
      <c r="F66">
        <v>0.84</v>
      </c>
      <c r="G66">
        <v>0.74</v>
      </c>
      <c r="H66">
        <v>0.7</v>
      </c>
      <c r="I66">
        <v>0.71</v>
      </c>
      <c r="J66">
        <v>0.74</v>
      </c>
      <c r="K66">
        <v>0.79</v>
      </c>
      <c r="L66">
        <v>0.95</v>
      </c>
      <c r="M66">
        <v>0.88</v>
      </c>
      <c r="N66">
        <v>0.88</v>
      </c>
      <c r="O66">
        <v>0.79</v>
      </c>
    </row>
    <row r="67" spans="1:16" x14ac:dyDescent="0.2">
      <c r="A67">
        <v>210.27</v>
      </c>
      <c r="B67">
        <v>0.75</v>
      </c>
      <c r="C67">
        <v>0.87</v>
      </c>
      <c r="D67">
        <v>0.77</v>
      </c>
      <c r="E67">
        <v>0.76</v>
      </c>
      <c r="F67">
        <v>0.8</v>
      </c>
      <c r="G67">
        <v>0.72</v>
      </c>
      <c r="H67">
        <v>0.69</v>
      </c>
      <c r="I67">
        <v>0.69</v>
      </c>
      <c r="J67">
        <v>0.73</v>
      </c>
      <c r="K67">
        <v>0.76</v>
      </c>
      <c r="L67">
        <v>0.91</v>
      </c>
      <c r="M67">
        <v>0.86</v>
      </c>
      <c r="N67">
        <v>0.85</v>
      </c>
      <c r="O67">
        <v>0.79</v>
      </c>
    </row>
    <row r="68" spans="1:16" x14ac:dyDescent="0.2">
      <c r="A68">
        <v>215.04</v>
      </c>
      <c r="B68">
        <v>0.76</v>
      </c>
      <c r="C68">
        <v>0.86</v>
      </c>
      <c r="D68">
        <v>0.77</v>
      </c>
      <c r="E68">
        <v>0.76</v>
      </c>
      <c r="F68">
        <v>0.8</v>
      </c>
      <c r="G68">
        <v>0.72</v>
      </c>
      <c r="H68">
        <v>0.71</v>
      </c>
      <c r="I68">
        <v>0.69</v>
      </c>
      <c r="J68">
        <v>0.75</v>
      </c>
      <c r="K68">
        <v>0.76</v>
      </c>
      <c r="L68">
        <v>0.91</v>
      </c>
      <c r="M68">
        <v>0.85</v>
      </c>
      <c r="N68">
        <v>0.86</v>
      </c>
      <c r="O68">
        <v>0.77</v>
      </c>
    </row>
    <row r="69" spans="1:16" x14ac:dyDescent="0.2">
      <c r="A69">
        <v>219.8</v>
      </c>
      <c r="B69">
        <v>0.78</v>
      </c>
      <c r="C69">
        <v>0.85</v>
      </c>
      <c r="D69">
        <v>0.76</v>
      </c>
      <c r="E69">
        <v>0.77</v>
      </c>
      <c r="F69">
        <v>0.8</v>
      </c>
      <c r="G69">
        <v>0.74</v>
      </c>
      <c r="H69">
        <v>0.71</v>
      </c>
      <c r="I69">
        <v>0.71</v>
      </c>
      <c r="J69">
        <v>0.75</v>
      </c>
      <c r="K69">
        <v>0.78</v>
      </c>
      <c r="L69">
        <v>0.9</v>
      </c>
      <c r="M69">
        <v>0.86</v>
      </c>
      <c r="N69">
        <v>0.85</v>
      </c>
      <c r="O69">
        <v>0.78</v>
      </c>
    </row>
    <row r="70" spans="1:16" x14ac:dyDescent="0.2">
      <c r="A70">
        <v>224.57</v>
      </c>
      <c r="B70">
        <v>0.8</v>
      </c>
      <c r="C70">
        <v>0.87</v>
      </c>
      <c r="D70">
        <v>0.78</v>
      </c>
      <c r="E70">
        <v>0.78</v>
      </c>
      <c r="F70">
        <v>0.81</v>
      </c>
      <c r="G70">
        <v>0.77</v>
      </c>
      <c r="H70">
        <v>0.75</v>
      </c>
      <c r="I70">
        <v>0.72</v>
      </c>
      <c r="J70">
        <v>0.78</v>
      </c>
      <c r="K70">
        <v>0.79</v>
      </c>
      <c r="L70">
        <v>0.91</v>
      </c>
      <c r="M70">
        <v>0.87</v>
      </c>
      <c r="N70">
        <v>0.87</v>
      </c>
      <c r="O70">
        <v>0.81</v>
      </c>
    </row>
    <row r="71" spans="1:16" x14ac:dyDescent="0.2">
      <c r="A71">
        <v>229.32</v>
      </c>
      <c r="B71">
        <v>0.79</v>
      </c>
      <c r="C71">
        <v>0.86</v>
      </c>
      <c r="D71">
        <v>0.78</v>
      </c>
      <c r="E71">
        <v>0.78</v>
      </c>
      <c r="F71">
        <v>0.81</v>
      </c>
      <c r="G71">
        <v>0.76</v>
      </c>
      <c r="H71">
        <v>0.74</v>
      </c>
      <c r="I71">
        <v>0.72</v>
      </c>
      <c r="J71">
        <v>0.78</v>
      </c>
      <c r="K71">
        <v>0.79</v>
      </c>
      <c r="L71">
        <v>0.9</v>
      </c>
      <c r="M71">
        <v>0.86</v>
      </c>
      <c r="N71">
        <v>0.84</v>
      </c>
      <c r="O71">
        <v>0.81</v>
      </c>
    </row>
    <row r="72" spans="1:16" x14ac:dyDescent="0.2">
      <c r="A72">
        <v>234.09</v>
      </c>
      <c r="B72">
        <v>0.8</v>
      </c>
      <c r="C72">
        <v>0.87</v>
      </c>
      <c r="D72">
        <v>0.8</v>
      </c>
      <c r="E72">
        <v>0.78</v>
      </c>
      <c r="F72">
        <v>0.8</v>
      </c>
      <c r="G72">
        <v>0.77</v>
      </c>
      <c r="H72">
        <v>0.77</v>
      </c>
      <c r="I72">
        <v>0.74</v>
      </c>
      <c r="J72">
        <v>0.79</v>
      </c>
      <c r="K72">
        <v>0.8</v>
      </c>
      <c r="L72">
        <v>0.9</v>
      </c>
      <c r="M72">
        <v>0.87</v>
      </c>
      <c r="N72">
        <v>0.84</v>
      </c>
      <c r="O72">
        <v>0.83</v>
      </c>
    </row>
    <row r="73" spans="1:16" x14ac:dyDescent="0.2">
      <c r="A73">
        <v>238.84</v>
      </c>
      <c r="B73">
        <v>0.8</v>
      </c>
      <c r="C73">
        <v>0.86</v>
      </c>
      <c r="D73">
        <v>0.82</v>
      </c>
      <c r="E73">
        <v>0.77</v>
      </c>
      <c r="F73">
        <v>0.79</v>
      </c>
      <c r="G73">
        <v>0.78</v>
      </c>
      <c r="H73">
        <v>0.78</v>
      </c>
      <c r="I73">
        <v>0.77</v>
      </c>
      <c r="J73">
        <v>0.79</v>
      </c>
      <c r="K73">
        <v>0.81</v>
      </c>
      <c r="L73">
        <v>0.89</v>
      </c>
      <c r="M73">
        <v>0.87</v>
      </c>
      <c r="N73">
        <v>0.86</v>
      </c>
      <c r="O73">
        <v>0.83</v>
      </c>
    </row>
    <row r="74" spans="1:16" x14ac:dyDescent="0.2">
      <c r="A74">
        <v>244.57</v>
      </c>
      <c r="B74">
        <v>0.81</v>
      </c>
      <c r="C74">
        <v>0.87</v>
      </c>
      <c r="D74">
        <v>0.82</v>
      </c>
      <c r="E74">
        <v>0.79</v>
      </c>
      <c r="F74">
        <v>0.79</v>
      </c>
      <c r="G74">
        <v>0.78</v>
      </c>
      <c r="H74">
        <v>0.78</v>
      </c>
      <c r="I74">
        <v>0.78</v>
      </c>
      <c r="J74">
        <v>0.8</v>
      </c>
      <c r="K74">
        <v>0.81</v>
      </c>
      <c r="L74">
        <v>0.87</v>
      </c>
      <c r="M74">
        <v>0.87</v>
      </c>
      <c r="N74">
        <v>0.87</v>
      </c>
      <c r="O74">
        <v>0.83</v>
      </c>
    </row>
    <row r="75" spans="1:16" x14ac:dyDescent="0.2">
      <c r="A75">
        <v>247.57</v>
      </c>
      <c r="B75">
        <v>0.82</v>
      </c>
      <c r="C75">
        <v>0.87</v>
      </c>
      <c r="D75">
        <v>0.84</v>
      </c>
      <c r="E75">
        <v>0.79</v>
      </c>
      <c r="F75">
        <v>0.81</v>
      </c>
      <c r="G75">
        <v>0.8</v>
      </c>
      <c r="H75">
        <v>0.78</v>
      </c>
      <c r="I75">
        <v>0.8</v>
      </c>
      <c r="J75">
        <v>0.81</v>
      </c>
      <c r="K75">
        <v>0.81</v>
      </c>
      <c r="L75">
        <v>0.88</v>
      </c>
      <c r="M75">
        <v>0.87</v>
      </c>
      <c r="N75">
        <v>0.89</v>
      </c>
      <c r="O75">
        <v>0.84</v>
      </c>
    </row>
    <row r="76" spans="1:16" x14ac:dyDescent="0.2">
      <c r="A76">
        <v>252.34</v>
      </c>
      <c r="B76">
        <v>0.83</v>
      </c>
      <c r="C76">
        <v>0.86</v>
      </c>
      <c r="D76">
        <v>0.84</v>
      </c>
      <c r="E76">
        <v>0.8</v>
      </c>
      <c r="F76">
        <v>0.81</v>
      </c>
      <c r="G76">
        <v>0.82</v>
      </c>
      <c r="H76">
        <v>0.8</v>
      </c>
      <c r="I76">
        <v>0.79</v>
      </c>
      <c r="J76">
        <v>0.82</v>
      </c>
      <c r="K76">
        <v>0.81</v>
      </c>
      <c r="L76">
        <v>0.88</v>
      </c>
      <c r="M76">
        <v>0.86</v>
      </c>
      <c r="N76">
        <v>0.89</v>
      </c>
      <c r="O76">
        <v>0.85</v>
      </c>
    </row>
    <row r="77" spans="1:16" x14ac:dyDescent="0.2">
      <c r="A77">
        <v>261.77999999999997</v>
      </c>
      <c r="B77" t="s">
        <v>31</v>
      </c>
    </row>
    <row r="78" spans="1:16" x14ac:dyDescent="0.2">
      <c r="C78">
        <f t="shared" ref="C78:O78" si="1">MAX(C53:C76)</f>
        <v>1.4</v>
      </c>
      <c r="D78">
        <f t="shared" si="1"/>
        <v>1.56</v>
      </c>
      <c r="E78">
        <f t="shared" si="1"/>
        <v>1.6</v>
      </c>
      <c r="F78">
        <f t="shared" si="1"/>
        <v>1.43</v>
      </c>
      <c r="G78">
        <f t="shared" si="1"/>
        <v>1.54</v>
      </c>
      <c r="H78">
        <f t="shared" si="1"/>
        <v>1.3</v>
      </c>
      <c r="I78">
        <f t="shared" si="1"/>
        <v>1.1000000000000001</v>
      </c>
      <c r="J78">
        <f t="shared" si="1"/>
        <v>1.21</v>
      </c>
      <c r="K78">
        <f t="shared" si="1"/>
        <v>1.48</v>
      </c>
      <c r="L78">
        <f t="shared" si="1"/>
        <v>1.64</v>
      </c>
      <c r="M78">
        <f t="shared" si="1"/>
        <v>1.73</v>
      </c>
      <c r="N78">
        <f t="shared" si="1"/>
        <v>1.36</v>
      </c>
      <c r="O78">
        <f t="shared" si="1"/>
        <v>1.0900000000000001</v>
      </c>
      <c r="P78" t="s">
        <v>29</v>
      </c>
    </row>
    <row r="79" spans="1:16" x14ac:dyDescent="0.2">
      <c r="C79">
        <f t="shared" ref="C79:O79" si="2">C78-C52</f>
        <v>0.78833333333333333</v>
      </c>
      <c r="D79">
        <f t="shared" si="2"/>
        <v>0.65466666666666651</v>
      </c>
      <c r="E79">
        <f t="shared" si="2"/>
        <v>0.87633333333333341</v>
      </c>
      <c r="F79">
        <f t="shared" si="2"/>
        <v>0.80566666666666642</v>
      </c>
      <c r="G79">
        <f t="shared" si="2"/>
        <v>0.98866666666666647</v>
      </c>
      <c r="H79">
        <f t="shared" si="2"/>
        <v>0.61633333333333351</v>
      </c>
      <c r="I79">
        <f t="shared" si="2"/>
        <v>0.33000000000000018</v>
      </c>
      <c r="J79">
        <f t="shared" si="2"/>
        <v>0.39599999999999991</v>
      </c>
      <c r="K79">
        <f t="shared" si="2"/>
        <v>0.747</v>
      </c>
      <c r="L79">
        <f t="shared" si="2"/>
        <v>1.0219999999999998</v>
      </c>
      <c r="M79">
        <f t="shared" si="2"/>
        <v>0.95500000000000007</v>
      </c>
      <c r="N79">
        <f t="shared" si="2"/>
        <v>0.67533333333333345</v>
      </c>
      <c r="O79">
        <f t="shared" si="2"/>
        <v>0.19233333333333336</v>
      </c>
      <c r="P79" t="s">
        <v>45</v>
      </c>
    </row>
    <row r="89" spans="1:15" x14ac:dyDescent="0.2">
      <c r="A89">
        <v>261.77999999999997</v>
      </c>
      <c r="B89">
        <v>0.8</v>
      </c>
      <c r="C89">
        <v>0.84</v>
      </c>
      <c r="D89">
        <v>0.77</v>
      </c>
      <c r="E89">
        <v>0.74</v>
      </c>
      <c r="F89">
        <v>0.72</v>
      </c>
      <c r="G89">
        <v>0.69</v>
      </c>
      <c r="H89">
        <v>0.67</v>
      </c>
      <c r="I89">
        <v>0.66</v>
      </c>
      <c r="J89">
        <v>0.75</v>
      </c>
      <c r="K89">
        <v>0.76</v>
      </c>
      <c r="L89">
        <v>0.89</v>
      </c>
      <c r="M89">
        <v>0.86</v>
      </c>
      <c r="N89">
        <v>0.84</v>
      </c>
      <c r="O89">
        <v>0.8</v>
      </c>
    </row>
    <row r="90" spans="1:15" x14ac:dyDescent="0.2">
      <c r="A90">
        <v>261.86</v>
      </c>
      <c r="B90">
        <v>0.57999999999999996</v>
      </c>
      <c r="C90">
        <v>0.7</v>
      </c>
      <c r="D90">
        <v>0.57999999999999996</v>
      </c>
      <c r="E90">
        <v>0.45</v>
      </c>
      <c r="F90">
        <v>0.54</v>
      </c>
      <c r="G90">
        <v>0.36</v>
      </c>
      <c r="H90">
        <v>0.33</v>
      </c>
      <c r="I90">
        <v>0.28999999999999998</v>
      </c>
      <c r="J90">
        <v>0.44</v>
      </c>
      <c r="K90">
        <v>0.44</v>
      </c>
      <c r="L90">
        <v>0.73</v>
      </c>
      <c r="M90">
        <v>0.74</v>
      </c>
      <c r="N90">
        <v>0.61</v>
      </c>
      <c r="O90">
        <v>0.62</v>
      </c>
    </row>
    <row r="91" spans="1:15" x14ac:dyDescent="0.2">
      <c r="A91">
        <v>266.64</v>
      </c>
      <c r="B91">
        <v>0.39</v>
      </c>
      <c r="C91">
        <v>0.27</v>
      </c>
      <c r="D91">
        <v>0.33</v>
      </c>
      <c r="E91">
        <v>0.45</v>
      </c>
      <c r="F91">
        <v>0.31</v>
      </c>
      <c r="G91">
        <v>0.68</v>
      </c>
      <c r="H91">
        <v>0.68</v>
      </c>
      <c r="I91">
        <v>0.72</v>
      </c>
      <c r="J91">
        <v>0.61</v>
      </c>
      <c r="K91">
        <v>0.64</v>
      </c>
      <c r="L91">
        <v>0.28000000000000003</v>
      </c>
      <c r="M91">
        <v>0.27</v>
      </c>
      <c r="N91">
        <v>0.45</v>
      </c>
      <c r="O91">
        <v>0.34</v>
      </c>
    </row>
    <row r="92" spans="1:15" x14ac:dyDescent="0.2">
      <c r="A92">
        <v>271.41000000000003</v>
      </c>
      <c r="B92">
        <v>0.65</v>
      </c>
      <c r="C92">
        <v>0.6</v>
      </c>
      <c r="D92">
        <v>0.59</v>
      </c>
      <c r="E92">
        <v>0.61</v>
      </c>
      <c r="F92">
        <v>0.57999999999999996</v>
      </c>
      <c r="G92">
        <v>0.97</v>
      </c>
      <c r="H92">
        <v>0.96</v>
      </c>
      <c r="I92">
        <v>0.98</v>
      </c>
      <c r="J92">
        <v>0.72</v>
      </c>
      <c r="K92">
        <v>0.81</v>
      </c>
      <c r="L92">
        <v>0.61</v>
      </c>
      <c r="M92">
        <v>0.6</v>
      </c>
      <c r="N92">
        <v>0.69</v>
      </c>
      <c r="O92">
        <v>0.65</v>
      </c>
    </row>
    <row r="93" spans="1:15" x14ac:dyDescent="0.2">
      <c r="A93">
        <v>276.17</v>
      </c>
      <c r="B93">
        <v>0.88</v>
      </c>
      <c r="C93">
        <v>0.77</v>
      </c>
      <c r="D93">
        <v>0.88</v>
      </c>
      <c r="E93">
        <v>0.91</v>
      </c>
      <c r="F93">
        <v>0.8</v>
      </c>
      <c r="G93">
        <v>0.9</v>
      </c>
      <c r="H93">
        <v>0.91</v>
      </c>
      <c r="I93">
        <v>0.89</v>
      </c>
      <c r="J93">
        <v>0.86</v>
      </c>
      <c r="K93">
        <v>0.85</v>
      </c>
      <c r="L93">
        <v>0.81</v>
      </c>
      <c r="M93">
        <v>0.78</v>
      </c>
      <c r="N93">
        <v>0.93</v>
      </c>
      <c r="O93">
        <v>0.91</v>
      </c>
    </row>
    <row r="94" spans="1:15" x14ac:dyDescent="0.2">
      <c r="A94">
        <v>280.93</v>
      </c>
      <c r="B94">
        <v>0.93</v>
      </c>
      <c r="C94">
        <v>0.82</v>
      </c>
      <c r="D94">
        <v>0.89</v>
      </c>
      <c r="E94">
        <v>0.95</v>
      </c>
      <c r="F94">
        <v>0.88</v>
      </c>
      <c r="G94">
        <v>0.92</v>
      </c>
      <c r="H94">
        <v>0.9</v>
      </c>
      <c r="I94">
        <v>0.86</v>
      </c>
      <c r="J94">
        <v>0.9</v>
      </c>
      <c r="K94">
        <v>0.78</v>
      </c>
      <c r="L94">
        <v>0.91</v>
      </c>
      <c r="M94">
        <v>0.92</v>
      </c>
      <c r="N94">
        <v>0.94</v>
      </c>
      <c r="O94">
        <v>0.92</v>
      </c>
    </row>
    <row r="95" spans="1:15" x14ac:dyDescent="0.2">
      <c r="A95">
        <v>285.69</v>
      </c>
      <c r="B95">
        <v>0.9</v>
      </c>
      <c r="C95">
        <v>0.94</v>
      </c>
      <c r="D95">
        <v>0.86</v>
      </c>
      <c r="E95">
        <v>0.87</v>
      </c>
      <c r="F95">
        <v>0.92</v>
      </c>
      <c r="G95">
        <v>0.89</v>
      </c>
      <c r="H95">
        <v>0.98</v>
      </c>
      <c r="I95">
        <v>0.96</v>
      </c>
      <c r="J95">
        <v>0.85</v>
      </c>
      <c r="K95">
        <v>0.87</v>
      </c>
      <c r="L95">
        <v>0.9</v>
      </c>
      <c r="M95">
        <v>0.92</v>
      </c>
      <c r="N95">
        <v>0.97</v>
      </c>
      <c r="O95">
        <v>0.9</v>
      </c>
    </row>
    <row r="96" spans="1:15" x14ac:dyDescent="0.2">
      <c r="A96">
        <v>290.48</v>
      </c>
      <c r="B96">
        <v>0.92</v>
      </c>
      <c r="C96">
        <v>0.91</v>
      </c>
      <c r="D96">
        <v>0.89</v>
      </c>
      <c r="E96">
        <v>0.86</v>
      </c>
      <c r="F96">
        <v>0.87</v>
      </c>
      <c r="G96">
        <v>0.97</v>
      </c>
      <c r="H96">
        <v>0.95</v>
      </c>
      <c r="I96">
        <v>0.91</v>
      </c>
      <c r="J96">
        <v>0.87</v>
      </c>
      <c r="K96">
        <v>0.88</v>
      </c>
      <c r="L96">
        <v>0.95</v>
      </c>
      <c r="M96">
        <v>0.95</v>
      </c>
      <c r="N96">
        <v>0.95</v>
      </c>
      <c r="O96">
        <v>0.96</v>
      </c>
    </row>
    <row r="97" spans="1:15" x14ac:dyDescent="0.2">
      <c r="A97">
        <v>295.23</v>
      </c>
      <c r="B97">
        <v>0.9</v>
      </c>
      <c r="C97">
        <v>0.95</v>
      </c>
      <c r="D97">
        <v>0.92</v>
      </c>
      <c r="E97">
        <v>0.88</v>
      </c>
      <c r="F97">
        <v>0.86</v>
      </c>
      <c r="G97">
        <v>0.93</v>
      </c>
      <c r="H97">
        <v>0.97</v>
      </c>
      <c r="I97">
        <v>0.95</v>
      </c>
      <c r="J97">
        <v>0.92</v>
      </c>
      <c r="K97">
        <v>0.94</v>
      </c>
      <c r="L97">
        <v>0.91</v>
      </c>
      <c r="M97">
        <v>0.93</v>
      </c>
      <c r="N97">
        <v>0.94</v>
      </c>
      <c r="O97">
        <v>0.93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9"/>
  <sheetViews>
    <sheetView topLeftCell="A53" zoomScaleNormal="100" workbookViewId="0">
      <selection activeCell="J77" activeCellId="1" sqref="E11 J77"/>
    </sheetView>
  </sheetViews>
  <sheetFormatPr baseColWidth="10" defaultColWidth="8.5" defaultRowHeight="15" x14ac:dyDescent="0.2"/>
  <sheetData>
    <row r="1" spans="1:2" x14ac:dyDescent="0.2">
      <c r="A1" t="s">
        <v>65</v>
      </c>
    </row>
    <row r="2" spans="1:2" x14ac:dyDescent="0.2">
      <c r="A2" t="s">
        <v>66</v>
      </c>
    </row>
    <row r="3" spans="1:2" x14ac:dyDescent="0.2">
      <c r="A3">
        <v>0</v>
      </c>
      <c r="B3" t="s">
        <v>2</v>
      </c>
    </row>
    <row r="4" spans="1:2" x14ac:dyDescent="0.2">
      <c r="A4" t="s">
        <v>3</v>
      </c>
    </row>
    <row r="5" spans="1:2" x14ac:dyDescent="0.2">
      <c r="A5">
        <v>71.37</v>
      </c>
    </row>
    <row r="6" spans="1:2" x14ac:dyDescent="0.2">
      <c r="A6">
        <v>102.19</v>
      </c>
    </row>
    <row r="7" spans="1:2" x14ac:dyDescent="0.2">
      <c r="A7">
        <v>136.80000000000001</v>
      </c>
    </row>
    <row r="8" spans="1:2" x14ac:dyDescent="0.2">
      <c r="A8">
        <v>140.69999999999999</v>
      </c>
    </row>
    <row r="9" spans="1:2" x14ac:dyDescent="0.2">
      <c r="A9">
        <v>0</v>
      </c>
      <c r="B9" t="s">
        <v>4</v>
      </c>
    </row>
    <row r="10" spans="1:2" x14ac:dyDescent="0.2">
      <c r="A10" t="s">
        <v>67</v>
      </c>
    </row>
    <row r="11" spans="1:2" x14ac:dyDescent="0.2">
      <c r="A11" t="s">
        <v>68</v>
      </c>
    </row>
    <row r="12" spans="1:2" x14ac:dyDescent="0.2">
      <c r="A12" t="s">
        <v>69</v>
      </c>
    </row>
    <row r="13" spans="1:2" x14ac:dyDescent="0.2">
      <c r="A13" t="s">
        <v>70</v>
      </c>
    </row>
    <row r="14" spans="1:2" x14ac:dyDescent="0.2">
      <c r="A14" t="s">
        <v>71</v>
      </c>
    </row>
    <row r="15" spans="1:2" x14ac:dyDescent="0.2">
      <c r="A15" t="s">
        <v>72</v>
      </c>
    </row>
    <row r="16" spans="1:2" x14ac:dyDescent="0.2">
      <c r="A16" t="s">
        <v>73</v>
      </c>
    </row>
    <row r="17" spans="1:10" x14ac:dyDescent="0.2">
      <c r="A17" t="s">
        <v>74</v>
      </c>
    </row>
    <row r="18" spans="1:10" x14ac:dyDescent="0.2">
      <c r="A18" t="s">
        <v>75</v>
      </c>
    </row>
    <row r="19" spans="1:10" x14ac:dyDescent="0.2">
      <c r="A19" t="s">
        <v>3</v>
      </c>
      <c r="B19" t="s">
        <v>16</v>
      </c>
      <c r="C19" t="s">
        <v>17</v>
      </c>
      <c r="D19" t="s">
        <v>18</v>
      </c>
      <c r="E19" t="s">
        <v>19</v>
      </c>
      <c r="F19" t="s">
        <v>20</v>
      </c>
      <c r="G19" t="s">
        <v>21</v>
      </c>
      <c r="H19" t="s">
        <v>22</v>
      </c>
      <c r="I19" t="s">
        <v>23</v>
      </c>
      <c r="J19" t="s">
        <v>24</v>
      </c>
    </row>
    <row r="20" spans="1:10" x14ac:dyDescent="0.2">
      <c r="A20">
        <v>0.42</v>
      </c>
      <c r="B20">
        <v>1.01</v>
      </c>
      <c r="C20">
        <v>0.86</v>
      </c>
      <c r="D20">
        <v>0.79</v>
      </c>
      <c r="E20">
        <v>0.57999999999999996</v>
      </c>
      <c r="F20">
        <v>0.65</v>
      </c>
      <c r="G20">
        <v>0.68</v>
      </c>
      <c r="H20">
        <v>0.77</v>
      </c>
      <c r="I20">
        <v>0.82</v>
      </c>
      <c r="J20">
        <v>0.84</v>
      </c>
    </row>
    <row r="21" spans="1:10" x14ac:dyDescent="0.2">
      <c r="A21">
        <v>5.21</v>
      </c>
      <c r="B21">
        <v>1</v>
      </c>
      <c r="C21">
        <v>0.82</v>
      </c>
      <c r="D21">
        <v>0.77</v>
      </c>
      <c r="E21">
        <v>0.55000000000000004</v>
      </c>
      <c r="F21">
        <v>0.62</v>
      </c>
      <c r="G21">
        <v>0.65</v>
      </c>
      <c r="H21">
        <v>0.73</v>
      </c>
      <c r="I21">
        <v>0.78</v>
      </c>
      <c r="J21">
        <v>0.8</v>
      </c>
    </row>
    <row r="22" spans="1:10" x14ac:dyDescent="0.2">
      <c r="A22">
        <v>9.9700000000000006</v>
      </c>
      <c r="B22">
        <v>1.01</v>
      </c>
      <c r="C22">
        <v>0.82</v>
      </c>
      <c r="D22">
        <v>0.77</v>
      </c>
      <c r="E22">
        <v>0.55000000000000004</v>
      </c>
      <c r="F22">
        <v>0.62</v>
      </c>
      <c r="G22">
        <v>0.66</v>
      </c>
      <c r="H22">
        <v>0.74</v>
      </c>
      <c r="I22">
        <v>0.79</v>
      </c>
      <c r="J22">
        <v>0.81</v>
      </c>
    </row>
    <row r="23" spans="1:10" x14ac:dyDescent="0.2">
      <c r="A23">
        <v>14.74</v>
      </c>
      <c r="B23">
        <v>1.01</v>
      </c>
      <c r="C23">
        <v>0.84</v>
      </c>
      <c r="D23">
        <v>0.79</v>
      </c>
      <c r="E23">
        <v>0.56000000000000005</v>
      </c>
      <c r="F23">
        <v>0.63</v>
      </c>
      <c r="G23">
        <v>0.67</v>
      </c>
      <c r="H23">
        <v>0.76</v>
      </c>
      <c r="I23">
        <v>0.8</v>
      </c>
      <c r="J23">
        <v>0.82</v>
      </c>
    </row>
    <row r="24" spans="1:10" x14ac:dyDescent="0.2">
      <c r="A24">
        <v>19.510000000000002</v>
      </c>
      <c r="B24">
        <v>1.01</v>
      </c>
      <c r="C24">
        <v>0.86</v>
      </c>
      <c r="D24">
        <v>0.79</v>
      </c>
      <c r="E24">
        <v>0.57999999999999996</v>
      </c>
      <c r="F24">
        <v>0.65</v>
      </c>
      <c r="G24">
        <v>0.68</v>
      </c>
      <c r="H24">
        <v>0.77</v>
      </c>
      <c r="I24">
        <v>0.82</v>
      </c>
      <c r="J24">
        <v>0.84</v>
      </c>
    </row>
    <row r="25" spans="1:10" x14ac:dyDescent="0.2">
      <c r="A25">
        <v>24.27</v>
      </c>
      <c r="B25">
        <v>1.01</v>
      </c>
      <c r="C25">
        <v>0.88</v>
      </c>
      <c r="D25">
        <v>0.81</v>
      </c>
      <c r="E25">
        <v>0.59</v>
      </c>
      <c r="F25">
        <v>0.66</v>
      </c>
      <c r="G25">
        <v>0.69</v>
      </c>
      <c r="H25">
        <v>0.79</v>
      </c>
      <c r="I25">
        <v>0.84</v>
      </c>
      <c r="J25">
        <v>0.86</v>
      </c>
    </row>
    <row r="26" spans="1:10" x14ac:dyDescent="0.2">
      <c r="A26">
        <v>29.02</v>
      </c>
      <c r="B26">
        <v>1.02</v>
      </c>
      <c r="C26">
        <v>0.89</v>
      </c>
      <c r="D26">
        <v>0.82</v>
      </c>
      <c r="E26">
        <v>0.61</v>
      </c>
      <c r="F26">
        <v>0.68</v>
      </c>
      <c r="G26">
        <v>0.71</v>
      </c>
      <c r="H26">
        <v>0.8</v>
      </c>
      <c r="I26">
        <v>0.85</v>
      </c>
      <c r="J26">
        <v>0.88</v>
      </c>
    </row>
    <row r="27" spans="1:10" x14ac:dyDescent="0.2">
      <c r="A27">
        <v>33.79</v>
      </c>
      <c r="B27">
        <v>1.02</v>
      </c>
      <c r="C27">
        <v>0.92</v>
      </c>
      <c r="D27">
        <v>0.83</v>
      </c>
      <c r="E27">
        <v>0.63</v>
      </c>
      <c r="F27">
        <v>0.7</v>
      </c>
      <c r="G27">
        <v>0.72</v>
      </c>
      <c r="H27">
        <v>0.82</v>
      </c>
      <c r="I27">
        <v>0.87</v>
      </c>
      <c r="J27">
        <v>0.91</v>
      </c>
    </row>
    <row r="28" spans="1:10" x14ac:dyDescent="0.2">
      <c r="A28">
        <v>38.56</v>
      </c>
      <c r="B28">
        <v>1.02</v>
      </c>
      <c r="C28">
        <v>0.93</v>
      </c>
      <c r="D28">
        <v>0.84</v>
      </c>
      <c r="E28">
        <v>0.64</v>
      </c>
      <c r="F28">
        <v>0.7</v>
      </c>
      <c r="G28">
        <v>0.73</v>
      </c>
      <c r="H28">
        <v>0.83</v>
      </c>
      <c r="I28">
        <v>0.87</v>
      </c>
      <c r="J28">
        <v>0.92</v>
      </c>
    </row>
    <row r="29" spans="1:10" x14ac:dyDescent="0.2">
      <c r="A29">
        <v>43.32</v>
      </c>
      <c r="B29">
        <v>1.02</v>
      </c>
      <c r="C29">
        <v>0.93</v>
      </c>
      <c r="D29">
        <v>0.84</v>
      </c>
      <c r="E29">
        <v>0.64</v>
      </c>
      <c r="F29">
        <v>0.71</v>
      </c>
      <c r="G29">
        <v>0.73</v>
      </c>
      <c r="H29">
        <v>0.84</v>
      </c>
      <c r="I29">
        <v>0.88</v>
      </c>
      <c r="J29">
        <v>0.93</v>
      </c>
    </row>
    <row r="30" spans="1:10" x14ac:dyDescent="0.2">
      <c r="A30">
        <v>48.09</v>
      </c>
      <c r="B30">
        <v>1.02</v>
      </c>
      <c r="C30">
        <v>0.91</v>
      </c>
      <c r="D30">
        <v>0.83</v>
      </c>
      <c r="E30">
        <v>0.62</v>
      </c>
      <c r="F30">
        <v>0.69</v>
      </c>
      <c r="G30">
        <v>0.71</v>
      </c>
      <c r="H30">
        <v>0.81</v>
      </c>
      <c r="I30">
        <v>0.86</v>
      </c>
      <c r="J30">
        <v>0.91</v>
      </c>
    </row>
    <row r="31" spans="1:10" x14ac:dyDescent="0.2">
      <c r="A31">
        <v>52.86</v>
      </c>
      <c r="B31">
        <v>1.02</v>
      </c>
      <c r="C31">
        <v>0.9</v>
      </c>
      <c r="D31">
        <v>0.82</v>
      </c>
      <c r="E31">
        <v>0.61</v>
      </c>
      <c r="F31">
        <v>0.68</v>
      </c>
      <c r="G31">
        <v>0.7</v>
      </c>
      <c r="H31">
        <v>0.8</v>
      </c>
      <c r="I31">
        <v>0.85</v>
      </c>
      <c r="J31">
        <v>0.89</v>
      </c>
    </row>
    <row r="32" spans="1:10" x14ac:dyDescent="0.2">
      <c r="A32">
        <v>57.63</v>
      </c>
      <c r="B32">
        <v>1.02</v>
      </c>
      <c r="C32">
        <v>0.89</v>
      </c>
      <c r="D32">
        <v>0.81</v>
      </c>
      <c r="E32">
        <v>0.6</v>
      </c>
      <c r="F32">
        <v>0.67</v>
      </c>
      <c r="G32">
        <v>0.7</v>
      </c>
      <c r="H32">
        <v>0.8</v>
      </c>
      <c r="I32">
        <v>0.84</v>
      </c>
      <c r="J32">
        <v>0.89</v>
      </c>
    </row>
    <row r="33" spans="1:11" x14ac:dyDescent="0.2">
      <c r="A33">
        <v>62.38</v>
      </c>
      <c r="B33">
        <v>1.01</v>
      </c>
      <c r="C33">
        <v>0.87</v>
      </c>
      <c r="D33">
        <v>0.8</v>
      </c>
      <c r="E33">
        <v>0.57999999999999996</v>
      </c>
      <c r="F33">
        <v>0.66</v>
      </c>
      <c r="G33">
        <v>0.68</v>
      </c>
      <c r="H33">
        <v>0.78</v>
      </c>
      <c r="I33">
        <v>0.82</v>
      </c>
      <c r="J33">
        <v>0.87</v>
      </c>
    </row>
    <row r="34" spans="1:11" x14ac:dyDescent="0.2">
      <c r="A34">
        <v>67.14</v>
      </c>
      <c r="B34">
        <v>1.01</v>
      </c>
      <c r="C34">
        <v>0.85</v>
      </c>
      <c r="D34">
        <v>0.79</v>
      </c>
      <c r="E34">
        <v>0.56999999999999995</v>
      </c>
      <c r="F34">
        <v>0.65</v>
      </c>
      <c r="G34">
        <v>0.68</v>
      </c>
      <c r="H34">
        <v>0.77</v>
      </c>
      <c r="I34">
        <v>0.81</v>
      </c>
      <c r="J34">
        <v>0.86</v>
      </c>
    </row>
    <row r="35" spans="1:11" x14ac:dyDescent="0.2">
      <c r="A35">
        <v>71.89</v>
      </c>
      <c r="B35">
        <v>1.01</v>
      </c>
      <c r="C35">
        <v>0.84</v>
      </c>
      <c r="D35">
        <v>0.78</v>
      </c>
      <c r="E35">
        <v>0.56000000000000005</v>
      </c>
      <c r="F35">
        <v>0.63</v>
      </c>
      <c r="G35">
        <v>0.66</v>
      </c>
      <c r="H35">
        <v>0.75</v>
      </c>
      <c r="I35">
        <v>0.8</v>
      </c>
      <c r="J35">
        <v>0.85</v>
      </c>
    </row>
    <row r="36" spans="1:11" x14ac:dyDescent="0.2">
      <c r="A36">
        <v>76.66</v>
      </c>
      <c r="B36">
        <v>1.01</v>
      </c>
      <c r="C36">
        <v>0.86</v>
      </c>
      <c r="D36">
        <v>0.8</v>
      </c>
      <c r="E36">
        <v>0.56999999999999995</v>
      </c>
      <c r="F36">
        <v>0.65</v>
      </c>
      <c r="G36">
        <v>0.68</v>
      </c>
      <c r="H36">
        <v>0.77</v>
      </c>
      <c r="I36">
        <v>0.82</v>
      </c>
      <c r="J36">
        <v>0.86</v>
      </c>
    </row>
    <row r="37" spans="1:11" x14ac:dyDescent="0.2">
      <c r="A37">
        <v>81.430000000000007</v>
      </c>
      <c r="B37">
        <v>1.01</v>
      </c>
      <c r="C37">
        <v>0.87</v>
      </c>
      <c r="D37">
        <v>0.8</v>
      </c>
      <c r="E37">
        <v>0.57999999999999996</v>
      </c>
      <c r="F37">
        <v>0.66</v>
      </c>
      <c r="G37">
        <v>0.69</v>
      </c>
      <c r="H37">
        <v>0.78</v>
      </c>
      <c r="I37">
        <v>0.82</v>
      </c>
      <c r="J37">
        <v>0.87</v>
      </c>
    </row>
    <row r="38" spans="1:11" x14ac:dyDescent="0.2">
      <c r="A38">
        <v>86.19</v>
      </c>
      <c r="B38">
        <v>1.02</v>
      </c>
      <c r="C38">
        <v>0.89</v>
      </c>
      <c r="D38">
        <v>0.82</v>
      </c>
      <c r="E38">
        <v>0.6</v>
      </c>
      <c r="F38">
        <v>0.67</v>
      </c>
      <c r="G38">
        <v>0.7</v>
      </c>
      <c r="H38">
        <v>0.8</v>
      </c>
      <c r="I38">
        <v>0.84</v>
      </c>
      <c r="J38">
        <v>0.88</v>
      </c>
    </row>
    <row r="39" spans="1:11" x14ac:dyDescent="0.2">
      <c r="A39">
        <v>90.94</v>
      </c>
      <c r="B39">
        <v>1.02</v>
      </c>
      <c r="C39">
        <v>0.91</v>
      </c>
      <c r="D39">
        <v>0.83</v>
      </c>
      <c r="E39">
        <v>0.62</v>
      </c>
      <c r="F39">
        <v>0.7</v>
      </c>
      <c r="G39">
        <v>0.72</v>
      </c>
      <c r="H39">
        <v>0.82</v>
      </c>
      <c r="I39">
        <v>0.87</v>
      </c>
      <c r="J39">
        <v>0.9</v>
      </c>
    </row>
    <row r="40" spans="1:11" x14ac:dyDescent="0.2">
      <c r="A40">
        <v>95.71</v>
      </c>
      <c r="B40">
        <v>1.02</v>
      </c>
      <c r="C40">
        <v>0.92</v>
      </c>
      <c r="D40">
        <v>0.84</v>
      </c>
      <c r="E40">
        <v>0.63</v>
      </c>
      <c r="F40">
        <v>0.7</v>
      </c>
      <c r="G40">
        <v>0.73</v>
      </c>
      <c r="H40">
        <v>0.83</v>
      </c>
      <c r="I40">
        <v>0.88</v>
      </c>
      <c r="J40">
        <v>0.9</v>
      </c>
    </row>
    <row r="41" spans="1:11" x14ac:dyDescent="0.2">
      <c r="A41">
        <v>100.48</v>
      </c>
      <c r="B41">
        <v>1.02</v>
      </c>
      <c r="C41">
        <v>0.93</v>
      </c>
      <c r="D41">
        <v>0.84</v>
      </c>
      <c r="E41">
        <v>0.64</v>
      </c>
      <c r="F41">
        <v>0.71</v>
      </c>
      <c r="G41">
        <v>0.73</v>
      </c>
      <c r="H41">
        <v>0.84</v>
      </c>
      <c r="I41">
        <v>0.88</v>
      </c>
      <c r="J41">
        <v>0.91</v>
      </c>
    </row>
    <row r="42" spans="1:11" x14ac:dyDescent="0.2">
      <c r="A42">
        <v>105.23</v>
      </c>
      <c r="B42">
        <v>1.02</v>
      </c>
      <c r="C42">
        <v>0.91</v>
      </c>
      <c r="D42">
        <v>0.83</v>
      </c>
      <c r="E42">
        <v>0.62</v>
      </c>
      <c r="F42">
        <v>0.69</v>
      </c>
      <c r="G42">
        <v>0.71</v>
      </c>
      <c r="H42">
        <v>0.82</v>
      </c>
      <c r="I42">
        <v>0.87</v>
      </c>
      <c r="J42">
        <v>0.89</v>
      </c>
    </row>
    <row r="43" spans="1:11" x14ac:dyDescent="0.2">
      <c r="A43">
        <v>110</v>
      </c>
      <c r="B43">
        <v>0.95</v>
      </c>
      <c r="C43">
        <v>0.91</v>
      </c>
      <c r="D43">
        <v>0.81</v>
      </c>
      <c r="E43">
        <v>0.63</v>
      </c>
      <c r="F43">
        <v>0.7</v>
      </c>
      <c r="G43">
        <v>0.71</v>
      </c>
      <c r="H43">
        <v>0.82</v>
      </c>
      <c r="I43">
        <v>0.87</v>
      </c>
      <c r="J43">
        <v>0.88</v>
      </c>
    </row>
    <row r="44" spans="1:11" x14ac:dyDescent="0.2">
      <c r="A44">
        <v>117.09</v>
      </c>
      <c r="B44" t="s">
        <v>27</v>
      </c>
      <c r="C44">
        <f t="shared" ref="C44:J44" si="0">AVERAGE(C20:C43)</f>
        <v>0.88375000000000004</v>
      </c>
      <c r="D44">
        <f t="shared" si="0"/>
        <v>0.81041666666666667</v>
      </c>
      <c r="E44">
        <f t="shared" si="0"/>
        <v>0.59833333333333338</v>
      </c>
      <c r="F44">
        <f t="shared" si="0"/>
        <v>0.67</v>
      </c>
      <c r="G44">
        <f t="shared" si="0"/>
        <v>0.69666666666666666</v>
      </c>
      <c r="H44">
        <f t="shared" si="0"/>
        <v>0.79333333333333333</v>
      </c>
      <c r="I44">
        <f t="shared" si="0"/>
        <v>0.83958333333333346</v>
      </c>
      <c r="J44">
        <f t="shared" si="0"/>
        <v>0.8737499999999998</v>
      </c>
      <c r="K44" t="s">
        <v>28</v>
      </c>
    </row>
    <row r="45" spans="1:11" x14ac:dyDescent="0.2">
      <c r="A45">
        <v>117.09</v>
      </c>
      <c r="B45">
        <v>1</v>
      </c>
      <c r="C45">
        <v>0.87</v>
      </c>
      <c r="D45">
        <v>0.84</v>
      </c>
      <c r="E45">
        <v>0.72</v>
      </c>
      <c r="F45">
        <v>0.74</v>
      </c>
      <c r="G45">
        <v>0.78</v>
      </c>
      <c r="H45">
        <v>0.79</v>
      </c>
      <c r="I45">
        <v>0.84</v>
      </c>
      <c r="J45">
        <v>0.87</v>
      </c>
    </row>
    <row r="46" spans="1:11" x14ac:dyDescent="0.2">
      <c r="A46">
        <v>119.53</v>
      </c>
      <c r="B46">
        <v>1</v>
      </c>
      <c r="C46">
        <v>0.89</v>
      </c>
      <c r="D46">
        <v>0.84</v>
      </c>
      <c r="E46">
        <v>0.8</v>
      </c>
      <c r="F46">
        <v>0.77</v>
      </c>
      <c r="G46">
        <v>0.8</v>
      </c>
      <c r="H46">
        <v>0.88</v>
      </c>
      <c r="I46">
        <v>0.85</v>
      </c>
      <c r="J46">
        <v>0.88</v>
      </c>
    </row>
    <row r="47" spans="1:11" x14ac:dyDescent="0.2">
      <c r="A47">
        <v>124.28</v>
      </c>
      <c r="B47">
        <v>1.01</v>
      </c>
      <c r="C47">
        <v>0.96</v>
      </c>
      <c r="D47">
        <v>0.88</v>
      </c>
      <c r="E47">
        <v>0.92</v>
      </c>
      <c r="F47">
        <v>0.82</v>
      </c>
      <c r="G47">
        <v>0.82</v>
      </c>
      <c r="H47">
        <v>1.06</v>
      </c>
      <c r="I47">
        <v>0.88</v>
      </c>
      <c r="J47">
        <v>0.94</v>
      </c>
    </row>
    <row r="48" spans="1:11" x14ac:dyDescent="0.2">
      <c r="A48">
        <v>129.03</v>
      </c>
      <c r="B48">
        <v>0.98</v>
      </c>
      <c r="C48">
        <v>1.02</v>
      </c>
      <c r="D48">
        <v>1.1599999999999999</v>
      </c>
      <c r="E48">
        <v>1.06</v>
      </c>
      <c r="F48">
        <v>0.85</v>
      </c>
      <c r="G48">
        <v>0.83</v>
      </c>
      <c r="H48">
        <v>1.24</v>
      </c>
      <c r="I48">
        <v>0.93</v>
      </c>
      <c r="J48">
        <v>1.04</v>
      </c>
    </row>
    <row r="49" spans="1:10" x14ac:dyDescent="0.2">
      <c r="A49">
        <v>133.82</v>
      </c>
      <c r="B49">
        <v>0.99</v>
      </c>
      <c r="C49">
        <v>1.19</v>
      </c>
      <c r="D49">
        <v>1.22</v>
      </c>
      <c r="E49">
        <v>1.36</v>
      </c>
      <c r="F49">
        <v>0.93</v>
      </c>
      <c r="G49">
        <v>0.91</v>
      </c>
      <c r="H49">
        <v>1.42</v>
      </c>
      <c r="I49">
        <v>0.97</v>
      </c>
      <c r="J49">
        <v>1.21</v>
      </c>
    </row>
    <row r="50" spans="1:10" x14ac:dyDescent="0.2">
      <c r="A50">
        <v>138.57</v>
      </c>
      <c r="B50">
        <v>1</v>
      </c>
      <c r="C50">
        <v>1.24</v>
      </c>
      <c r="D50">
        <v>1.1100000000000001</v>
      </c>
      <c r="E50">
        <v>1.6</v>
      </c>
      <c r="F50">
        <v>1.02</v>
      </c>
      <c r="G50">
        <v>0.95</v>
      </c>
      <c r="H50">
        <v>1.58</v>
      </c>
      <c r="I50">
        <v>0.99</v>
      </c>
      <c r="J50">
        <v>1.37</v>
      </c>
    </row>
    <row r="51" spans="1:10" x14ac:dyDescent="0.2">
      <c r="A51">
        <v>143.34</v>
      </c>
      <c r="B51">
        <v>1</v>
      </c>
      <c r="C51">
        <v>1.27</v>
      </c>
      <c r="D51">
        <v>1.1000000000000001</v>
      </c>
      <c r="E51">
        <v>1.69</v>
      </c>
      <c r="F51">
        <v>1.08</v>
      </c>
      <c r="G51">
        <v>0.95</v>
      </c>
      <c r="H51">
        <v>1.68</v>
      </c>
      <c r="I51">
        <v>0.99</v>
      </c>
      <c r="J51">
        <v>1.52</v>
      </c>
    </row>
    <row r="52" spans="1:10" x14ac:dyDescent="0.2">
      <c r="A52">
        <v>148.1</v>
      </c>
      <c r="B52">
        <v>1</v>
      </c>
      <c r="C52">
        <v>1.27</v>
      </c>
      <c r="D52">
        <v>1.0900000000000001</v>
      </c>
      <c r="E52">
        <v>1.69</v>
      </c>
      <c r="F52">
        <v>1.1599999999999999</v>
      </c>
      <c r="G52">
        <v>0.92</v>
      </c>
      <c r="H52">
        <v>1.71</v>
      </c>
      <c r="I52">
        <v>0.98</v>
      </c>
      <c r="J52">
        <v>1.58</v>
      </c>
    </row>
    <row r="53" spans="1:10" x14ac:dyDescent="0.2">
      <c r="A53">
        <v>152.87</v>
      </c>
      <c r="B53">
        <v>1.01</v>
      </c>
      <c r="C53">
        <v>1.3</v>
      </c>
      <c r="D53">
        <v>1.1000000000000001</v>
      </c>
      <c r="E53">
        <v>1.8</v>
      </c>
      <c r="F53">
        <v>1.26</v>
      </c>
      <c r="G53">
        <v>0.93</v>
      </c>
      <c r="H53">
        <v>1.78</v>
      </c>
      <c r="I53">
        <v>1.01</v>
      </c>
      <c r="J53">
        <v>1.63</v>
      </c>
    </row>
    <row r="54" spans="1:10" x14ac:dyDescent="0.2">
      <c r="A54">
        <v>157.63999999999999</v>
      </c>
      <c r="B54">
        <v>1.01</v>
      </c>
      <c r="C54">
        <v>1.3</v>
      </c>
      <c r="D54">
        <v>1.1000000000000001</v>
      </c>
      <c r="E54">
        <v>1.81</v>
      </c>
      <c r="F54">
        <v>1.28</v>
      </c>
      <c r="G54">
        <v>0.93</v>
      </c>
      <c r="H54">
        <v>1.77</v>
      </c>
      <c r="I54">
        <v>1</v>
      </c>
      <c r="J54">
        <v>1.65</v>
      </c>
    </row>
    <row r="55" spans="1:10" x14ac:dyDescent="0.2">
      <c r="A55">
        <v>162.4</v>
      </c>
      <c r="B55">
        <v>1.01</v>
      </c>
      <c r="C55">
        <v>1.27</v>
      </c>
      <c r="D55">
        <v>1.0900000000000001</v>
      </c>
      <c r="E55">
        <v>1.76</v>
      </c>
      <c r="F55">
        <v>1.27</v>
      </c>
      <c r="G55">
        <v>0.9</v>
      </c>
      <c r="H55">
        <v>1.77</v>
      </c>
      <c r="I55">
        <v>0.98</v>
      </c>
      <c r="J55">
        <v>1.62</v>
      </c>
    </row>
    <row r="56" spans="1:10" x14ac:dyDescent="0.2">
      <c r="A56">
        <v>167.14</v>
      </c>
      <c r="B56">
        <v>0.95</v>
      </c>
      <c r="C56">
        <v>1.24</v>
      </c>
      <c r="D56">
        <v>1.08</v>
      </c>
      <c r="E56">
        <v>1.68</v>
      </c>
      <c r="F56">
        <v>1.23</v>
      </c>
      <c r="G56">
        <v>0.87</v>
      </c>
      <c r="H56">
        <v>1.75</v>
      </c>
      <c r="I56">
        <v>0.96</v>
      </c>
      <c r="J56">
        <v>1.6</v>
      </c>
    </row>
    <row r="57" spans="1:10" x14ac:dyDescent="0.2">
      <c r="A57">
        <v>171.89</v>
      </c>
      <c r="B57">
        <v>1.01</v>
      </c>
      <c r="C57">
        <v>1.26</v>
      </c>
      <c r="D57">
        <v>1.0900000000000001</v>
      </c>
      <c r="E57">
        <v>1.67</v>
      </c>
      <c r="F57">
        <v>1.24</v>
      </c>
      <c r="G57">
        <v>0.88</v>
      </c>
      <c r="H57">
        <v>1.77</v>
      </c>
      <c r="I57">
        <v>0.98</v>
      </c>
      <c r="J57">
        <v>1.61</v>
      </c>
    </row>
    <row r="58" spans="1:10" x14ac:dyDescent="0.2">
      <c r="A58">
        <v>176.66</v>
      </c>
      <c r="B58">
        <v>1.02</v>
      </c>
      <c r="C58">
        <v>1.27</v>
      </c>
      <c r="D58">
        <v>1.1000000000000001</v>
      </c>
      <c r="E58">
        <v>1.68</v>
      </c>
      <c r="F58">
        <v>1.26</v>
      </c>
      <c r="G58">
        <v>0.9</v>
      </c>
      <c r="H58">
        <v>1.81</v>
      </c>
      <c r="I58">
        <v>1</v>
      </c>
      <c r="J58">
        <v>1.62</v>
      </c>
    </row>
    <row r="59" spans="1:10" x14ac:dyDescent="0.2">
      <c r="A59">
        <v>181.41</v>
      </c>
      <c r="B59">
        <v>1.02</v>
      </c>
      <c r="C59">
        <v>1.28</v>
      </c>
      <c r="D59">
        <v>1.0900000000000001</v>
      </c>
      <c r="E59">
        <v>1.68</v>
      </c>
      <c r="F59">
        <v>1.27</v>
      </c>
      <c r="G59">
        <v>0.9</v>
      </c>
      <c r="H59">
        <v>1.82</v>
      </c>
      <c r="I59">
        <v>1</v>
      </c>
      <c r="J59">
        <v>1.63</v>
      </c>
    </row>
    <row r="60" spans="1:10" x14ac:dyDescent="0.2">
      <c r="A60">
        <v>186.19</v>
      </c>
      <c r="B60">
        <v>1.03</v>
      </c>
      <c r="C60">
        <v>1.31</v>
      </c>
      <c r="D60">
        <v>1.1200000000000001</v>
      </c>
      <c r="E60">
        <v>1.7</v>
      </c>
      <c r="F60">
        <v>1.27</v>
      </c>
      <c r="G60">
        <v>0.92</v>
      </c>
      <c r="H60">
        <v>1.84</v>
      </c>
      <c r="I60">
        <v>1.03</v>
      </c>
      <c r="J60">
        <v>1.64</v>
      </c>
    </row>
    <row r="61" spans="1:10" x14ac:dyDescent="0.2">
      <c r="A61">
        <v>190.96</v>
      </c>
      <c r="B61">
        <v>1.01</v>
      </c>
      <c r="C61">
        <v>1.24</v>
      </c>
      <c r="D61">
        <v>1.0900000000000001</v>
      </c>
      <c r="E61">
        <v>1.54</v>
      </c>
      <c r="F61">
        <v>1.17</v>
      </c>
      <c r="G61">
        <v>0.87</v>
      </c>
      <c r="H61">
        <v>1.77</v>
      </c>
      <c r="I61">
        <v>0.97</v>
      </c>
      <c r="J61">
        <v>1.59</v>
      </c>
    </row>
    <row r="62" spans="1:10" x14ac:dyDescent="0.2">
      <c r="A62">
        <v>195.73</v>
      </c>
      <c r="B62">
        <v>1.01</v>
      </c>
      <c r="C62">
        <v>1.23</v>
      </c>
      <c r="D62">
        <v>1.07</v>
      </c>
      <c r="E62">
        <v>1.5</v>
      </c>
      <c r="F62">
        <v>1.1399999999999999</v>
      </c>
      <c r="G62">
        <v>0.86</v>
      </c>
      <c r="H62">
        <v>1.77</v>
      </c>
      <c r="I62">
        <v>0.97</v>
      </c>
      <c r="J62">
        <v>1.57</v>
      </c>
    </row>
    <row r="63" spans="1:10" x14ac:dyDescent="0.2">
      <c r="A63">
        <v>200.48</v>
      </c>
      <c r="B63">
        <v>1.01</v>
      </c>
      <c r="C63">
        <v>1.21</v>
      </c>
      <c r="D63">
        <v>1.07</v>
      </c>
      <c r="E63">
        <v>1.43</v>
      </c>
      <c r="F63">
        <v>1.0900000000000001</v>
      </c>
      <c r="G63">
        <v>0.84</v>
      </c>
      <c r="H63">
        <v>1.74</v>
      </c>
      <c r="I63">
        <v>0.95</v>
      </c>
      <c r="J63">
        <v>1.55</v>
      </c>
    </row>
    <row r="64" spans="1:10" x14ac:dyDescent="0.2">
      <c r="A64">
        <v>205.23</v>
      </c>
      <c r="B64">
        <v>1.01</v>
      </c>
      <c r="C64">
        <v>1.17</v>
      </c>
      <c r="D64">
        <v>1.06</v>
      </c>
      <c r="E64">
        <v>1.36</v>
      </c>
      <c r="F64">
        <v>1.04</v>
      </c>
      <c r="G64">
        <v>0.81</v>
      </c>
      <c r="H64">
        <v>1.7</v>
      </c>
      <c r="I64">
        <v>0.93</v>
      </c>
      <c r="J64">
        <v>1.52</v>
      </c>
    </row>
    <row r="65" spans="1:11" x14ac:dyDescent="0.2">
      <c r="A65">
        <v>209.99</v>
      </c>
      <c r="B65">
        <v>1.01</v>
      </c>
      <c r="C65">
        <v>1.2</v>
      </c>
      <c r="D65">
        <v>1.07</v>
      </c>
      <c r="E65">
        <v>1.39</v>
      </c>
      <c r="F65">
        <v>1.06</v>
      </c>
      <c r="G65">
        <v>0.84</v>
      </c>
      <c r="H65">
        <v>1.73</v>
      </c>
      <c r="I65">
        <v>0.95</v>
      </c>
      <c r="J65">
        <v>1.53</v>
      </c>
    </row>
    <row r="66" spans="1:11" x14ac:dyDescent="0.2">
      <c r="A66">
        <v>214.74</v>
      </c>
      <c r="B66">
        <v>1.01</v>
      </c>
      <c r="C66">
        <v>1.2</v>
      </c>
      <c r="D66">
        <v>1.06</v>
      </c>
      <c r="E66">
        <v>1.38</v>
      </c>
      <c r="F66">
        <v>1.04</v>
      </c>
      <c r="G66">
        <v>0.82</v>
      </c>
      <c r="H66">
        <v>1.73</v>
      </c>
      <c r="I66">
        <v>0.95</v>
      </c>
      <c r="J66">
        <v>1.52</v>
      </c>
    </row>
    <row r="67" spans="1:11" x14ac:dyDescent="0.2">
      <c r="A67">
        <v>219.53</v>
      </c>
      <c r="B67">
        <v>1.01</v>
      </c>
      <c r="C67">
        <v>1.18</v>
      </c>
      <c r="D67">
        <v>1.07</v>
      </c>
      <c r="E67">
        <v>1.35</v>
      </c>
      <c r="F67">
        <v>1</v>
      </c>
      <c r="G67">
        <v>0.78</v>
      </c>
      <c r="H67">
        <v>1.71</v>
      </c>
      <c r="I67">
        <v>0.94</v>
      </c>
      <c r="J67">
        <v>1.52</v>
      </c>
    </row>
    <row r="68" spans="1:11" x14ac:dyDescent="0.2">
      <c r="A68">
        <v>224.29</v>
      </c>
      <c r="B68">
        <v>1.01</v>
      </c>
      <c r="C68">
        <v>1.1499999999999999</v>
      </c>
      <c r="D68">
        <v>1.06</v>
      </c>
      <c r="E68">
        <v>1.3</v>
      </c>
      <c r="F68">
        <v>0.98</v>
      </c>
      <c r="G68">
        <v>0.81</v>
      </c>
      <c r="H68">
        <v>1.67</v>
      </c>
      <c r="I68">
        <v>0.93</v>
      </c>
      <c r="J68">
        <v>1.48</v>
      </c>
    </row>
    <row r="69" spans="1:11" x14ac:dyDescent="0.2">
      <c r="A69">
        <v>229.06</v>
      </c>
      <c r="B69">
        <v>1.01</v>
      </c>
      <c r="C69">
        <v>1.17</v>
      </c>
      <c r="D69">
        <v>1.06</v>
      </c>
      <c r="E69">
        <v>1.33</v>
      </c>
      <c r="F69">
        <v>1.01</v>
      </c>
      <c r="G69">
        <v>0.81</v>
      </c>
      <c r="H69">
        <v>1.69</v>
      </c>
      <c r="I69">
        <v>0.95</v>
      </c>
      <c r="J69">
        <v>1.49</v>
      </c>
    </row>
    <row r="70" spans="1:11" x14ac:dyDescent="0.2">
      <c r="A70">
        <v>233.83</v>
      </c>
      <c r="B70">
        <v>1.01</v>
      </c>
      <c r="C70">
        <v>1.2</v>
      </c>
      <c r="D70">
        <v>1.08</v>
      </c>
      <c r="E70">
        <v>1.38</v>
      </c>
      <c r="F70">
        <v>1.03</v>
      </c>
      <c r="G70">
        <v>0.84</v>
      </c>
      <c r="H70">
        <v>1.71</v>
      </c>
      <c r="I70">
        <v>0.98</v>
      </c>
      <c r="J70">
        <v>1.51</v>
      </c>
    </row>
    <row r="71" spans="1:11" x14ac:dyDescent="0.2">
      <c r="A71">
        <v>238.58</v>
      </c>
      <c r="B71">
        <v>1.03</v>
      </c>
      <c r="C71">
        <v>1.23</v>
      </c>
      <c r="D71">
        <v>1.08</v>
      </c>
      <c r="E71">
        <v>1.42</v>
      </c>
      <c r="F71">
        <v>1.05</v>
      </c>
      <c r="G71">
        <v>0.85</v>
      </c>
      <c r="H71">
        <v>1.74</v>
      </c>
      <c r="I71">
        <v>1</v>
      </c>
      <c r="J71">
        <v>1.52</v>
      </c>
    </row>
    <row r="72" spans="1:11" x14ac:dyDescent="0.2">
      <c r="A72">
        <v>243.34</v>
      </c>
      <c r="B72">
        <v>1.03</v>
      </c>
      <c r="C72">
        <v>1.23</v>
      </c>
      <c r="D72">
        <v>1.0900000000000001</v>
      </c>
      <c r="E72">
        <v>1.43</v>
      </c>
      <c r="F72">
        <v>1.06</v>
      </c>
      <c r="G72">
        <v>0.86</v>
      </c>
      <c r="H72">
        <v>1.73</v>
      </c>
      <c r="I72">
        <v>1.01</v>
      </c>
      <c r="J72">
        <v>1.52</v>
      </c>
    </row>
    <row r="73" spans="1:11" x14ac:dyDescent="0.2">
      <c r="A73">
        <v>248.1</v>
      </c>
      <c r="B73">
        <v>1.03</v>
      </c>
      <c r="C73">
        <v>1.27</v>
      </c>
      <c r="D73">
        <v>1.1000000000000001</v>
      </c>
      <c r="E73">
        <v>1.47</v>
      </c>
      <c r="F73">
        <v>1.0900000000000001</v>
      </c>
      <c r="G73">
        <v>0.88</v>
      </c>
      <c r="H73">
        <v>1.75</v>
      </c>
      <c r="I73">
        <v>1.03</v>
      </c>
      <c r="J73">
        <v>1.53</v>
      </c>
    </row>
    <row r="74" spans="1:11" x14ac:dyDescent="0.2">
      <c r="A74">
        <v>252.86</v>
      </c>
      <c r="B74">
        <v>1.04</v>
      </c>
      <c r="C74">
        <v>1.28</v>
      </c>
      <c r="D74">
        <v>1.1000000000000001</v>
      </c>
      <c r="E74">
        <v>1.48</v>
      </c>
      <c r="F74">
        <v>1.1000000000000001</v>
      </c>
      <c r="G74">
        <v>0.89</v>
      </c>
      <c r="H74">
        <v>1.75</v>
      </c>
      <c r="I74">
        <v>1.04</v>
      </c>
      <c r="J74">
        <v>1.53</v>
      </c>
    </row>
    <row r="75" spans="1:11" x14ac:dyDescent="0.2">
      <c r="A75">
        <v>257.63</v>
      </c>
      <c r="B75">
        <v>1.03</v>
      </c>
      <c r="C75">
        <v>1.24</v>
      </c>
      <c r="D75">
        <v>1.0900000000000001</v>
      </c>
      <c r="E75">
        <v>1.42</v>
      </c>
      <c r="F75">
        <v>1.07</v>
      </c>
      <c r="G75">
        <v>0.86</v>
      </c>
      <c r="H75">
        <v>1.71</v>
      </c>
      <c r="I75">
        <v>1.02</v>
      </c>
      <c r="J75">
        <v>1.5</v>
      </c>
    </row>
    <row r="76" spans="1:11" x14ac:dyDescent="0.2">
      <c r="A76">
        <v>267.08</v>
      </c>
      <c r="B76" t="s">
        <v>31</v>
      </c>
      <c r="C76">
        <f t="shared" ref="C76:J76" si="1">MAX(C45:C75)</f>
        <v>1.31</v>
      </c>
      <c r="D76">
        <f t="shared" si="1"/>
        <v>1.22</v>
      </c>
      <c r="E76">
        <f t="shared" si="1"/>
        <v>1.81</v>
      </c>
      <c r="F76">
        <f t="shared" si="1"/>
        <v>1.28</v>
      </c>
      <c r="G76">
        <f t="shared" si="1"/>
        <v>0.95</v>
      </c>
      <c r="H76">
        <f t="shared" si="1"/>
        <v>1.84</v>
      </c>
      <c r="I76">
        <f t="shared" si="1"/>
        <v>1.04</v>
      </c>
      <c r="J76">
        <f t="shared" si="1"/>
        <v>1.65</v>
      </c>
      <c r="K76" t="s">
        <v>29</v>
      </c>
    </row>
    <row r="77" spans="1:11" x14ac:dyDescent="0.2">
      <c r="C77">
        <f t="shared" ref="C77:J77" si="2">C76-C44</f>
        <v>0.42625000000000002</v>
      </c>
      <c r="D77">
        <f t="shared" si="2"/>
        <v>0.4095833333333333</v>
      </c>
      <c r="E77">
        <f t="shared" si="2"/>
        <v>1.2116666666666667</v>
      </c>
      <c r="F77">
        <f t="shared" si="2"/>
        <v>0.61</v>
      </c>
      <c r="G77">
        <f t="shared" si="2"/>
        <v>0.2533333333333333</v>
      </c>
      <c r="H77">
        <f t="shared" si="2"/>
        <v>1.0466666666666669</v>
      </c>
      <c r="I77">
        <f t="shared" si="2"/>
        <v>0.20041666666666658</v>
      </c>
      <c r="J77">
        <f t="shared" si="2"/>
        <v>0.77625000000000011</v>
      </c>
      <c r="K77" t="s">
        <v>45</v>
      </c>
    </row>
    <row r="83" spans="1:10" x14ac:dyDescent="0.2">
      <c r="A83">
        <v>267.08</v>
      </c>
      <c r="B83">
        <v>0.99</v>
      </c>
      <c r="C83">
        <v>1.2</v>
      </c>
      <c r="D83">
        <v>1.04</v>
      </c>
      <c r="E83">
        <v>1.37</v>
      </c>
      <c r="F83">
        <v>1.03</v>
      </c>
      <c r="G83">
        <v>0.83</v>
      </c>
      <c r="H83">
        <v>1.61</v>
      </c>
      <c r="I83">
        <v>0.96</v>
      </c>
      <c r="J83">
        <v>1.36</v>
      </c>
    </row>
    <row r="84" spans="1:10" x14ac:dyDescent="0.2">
      <c r="A84">
        <v>267.16000000000003</v>
      </c>
      <c r="B84">
        <v>1.01</v>
      </c>
      <c r="C84">
        <v>1.21</v>
      </c>
      <c r="D84">
        <v>1.07</v>
      </c>
      <c r="E84">
        <v>1.4</v>
      </c>
      <c r="F84">
        <v>1.03</v>
      </c>
      <c r="G84">
        <v>0.84</v>
      </c>
      <c r="H84">
        <v>1.67</v>
      </c>
      <c r="I84">
        <v>1.01</v>
      </c>
      <c r="J84">
        <v>1.41</v>
      </c>
    </row>
    <row r="85" spans="1:10" x14ac:dyDescent="0.2">
      <c r="A85">
        <v>271.93</v>
      </c>
      <c r="B85">
        <v>0.96</v>
      </c>
      <c r="C85">
        <v>1.18</v>
      </c>
      <c r="D85">
        <v>1.02</v>
      </c>
      <c r="E85">
        <v>1.35</v>
      </c>
      <c r="F85">
        <v>1.01</v>
      </c>
      <c r="G85">
        <v>0.85</v>
      </c>
      <c r="H85">
        <v>1.68</v>
      </c>
      <c r="I85">
        <v>1.01</v>
      </c>
      <c r="J85">
        <v>1.41</v>
      </c>
    </row>
    <row r="86" spans="1:10" x14ac:dyDescent="0.2">
      <c r="A86">
        <v>276.7</v>
      </c>
      <c r="B86">
        <v>0.97</v>
      </c>
      <c r="C86">
        <v>1.1399999999999999</v>
      </c>
      <c r="D86">
        <v>1</v>
      </c>
      <c r="E86">
        <v>1.28</v>
      </c>
      <c r="F86">
        <v>0.97</v>
      </c>
      <c r="G86">
        <v>0.82</v>
      </c>
      <c r="H86">
        <v>1.62</v>
      </c>
      <c r="I86">
        <v>0.97</v>
      </c>
      <c r="J86">
        <v>1.35</v>
      </c>
    </row>
    <row r="87" spans="1:10" x14ac:dyDescent="0.2">
      <c r="A87">
        <v>281.45</v>
      </c>
      <c r="B87">
        <v>0.95</v>
      </c>
      <c r="C87">
        <v>1.0900000000000001</v>
      </c>
      <c r="D87">
        <v>0.97</v>
      </c>
      <c r="E87">
        <v>1.22</v>
      </c>
      <c r="F87">
        <v>0.93</v>
      </c>
      <c r="G87">
        <v>0.79</v>
      </c>
      <c r="H87">
        <v>1.59</v>
      </c>
      <c r="I87">
        <v>0.96</v>
      </c>
      <c r="J87">
        <v>1.35</v>
      </c>
    </row>
    <row r="88" spans="1:10" x14ac:dyDescent="0.2">
      <c r="A88">
        <v>286.20999999999998</v>
      </c>
      <c r="B88">
        <v>0.96</v>
      </c>
      <c r="C88">
        <v>1.1200000000000001</v>
      </c>
      <c r="D88">
        <v>0.99</v>
      </c>
      <c r="E88">
        <v>1.22</v>
      </c>
      <c r="F88">
        <v>0.96</v>
      </c>
      <c r="G88">
        <v>0.81</v>
      </c>
      <c r="H88">
        <v>1.58</v>
      </c>
      <c r="I88">
        <v>0.97</v>
      </c>
      <c r="J88">
        <v>1.33</v>
      </c>
    </row>
    <row r="89" spans="1:10" x14ac:dyDescent="0.2">
      <c r="A89">
        <v>290.98</v>
      </c>
      <c r="B89">
        <v>0.95</v>
      </c>
      <c r="C89">
        <v>1.1200000000000001</v>
      </c>
      <c r="D89">
        <v>0.97</v>
      </c>
      <c r="E89">
        <v>1.22</v>
      </c>
      <c r="F89">
        <v>0.95</v>
      </c>
      <c r="G89">
        <v>0.81</v>
      </c>
      <c r="H89">
        <v>1.56</v>
      </c>
      <c r="I89">
        <v>0.95</v>
      </c>
      <c r="J89">
        <v>1.36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03"/>
  <sheetViews>
    <sheetView topLeftCell="A73" zoomScaleNormal="100" workbookViewId="0">
      <selection activeCell="C88" activeCellId="1" sqref="E11 C88"/>
    </sheetView>
  </sheetViews>
  <sheetFormatPr baseColWidth="10" defaultColWidth="8.5" defaultRowHeight="15" x14ac:dyDescent="0.2"/>
  <sheetData>
    <row r="1" spans="1:2" x14ac:dyDescent="0.2">
      <c r="A1" t="s">
        <v>76</v>
      </c>
    </row>
    <row r="2" spans="1:2" x14ac:dyDescent="0.2">
      <c r="A2" t="s">
        <v>77</v>
      </c>
    </row>
    <row r="3" spans="1:2" x14ac:dyDescent="0.2">
      <c r="A3">
        <v>0</v>
      </c>
      <c r="B3" t="s">
        <v>2</v>
      </c>
    </row>
    <row r="4" spans="1:2" x14ac:dyDescent="0.2">
      <c r="A4" t="s">
        <v>3</v>
      </c>
    </row>
    <row r="5" spans="1:2" x14ac:dyDescent="0.2">
      <c r="A5">
        <v>118.23</v>
      </c>
    </row>
    <row r="6" spans="1:2" x14ac:dyDescent="0.2">
      <c r="A6">
        <v>146.11000000000001</v>
      </c>
    </row>
    <row r="7" spans="1:2" x14ac:dyDescent="0.2">
      <c r="A7">
        <v>0</v>
      </c>
      <c r="B7" t="s">
        <v>4</v>
      </c>
    </row>
    <row r="8" spans="1:2" x14ac:dyDescent="0.2">
      <c r="A8" t="s">
        <v>78</v>
      </c>
    </row>
    <row r="9" spans="1:2" x14ac:dyDescent="0.2">
      <c r="A9" t="s">
        <v>79</v>
      </c>
    </row>
    <row r="10" spans="1:2" x14ac:dyDescent="0.2">
      <c r="A10" t="s">
        <v>80</v>
      </c>
    </row>
    <row r="11" spans="1:2" x14ac:dyDescent="0.2">
      <c r="A11" t="s">
        <v>81</v>
      </c>
    </row>
    <row r="12" spans="1:2" x14ac:dyDescent="0.2">
      <c r="A12" t="s">
        <v>82</v>
      </c>
    </row>
    <row r="13" spans="1:2" x14ac:dyDescent="0.2">
      <c r="A13" t="s">
        <v>83</v>
      </c>
    </row>
    <row r="14" spans="1:2" x14ac:dyDescent="0.2">
      <c r="A14" t="s">
        <v>84</v>
      </c>
    </row>
    <row r="15" spans="1:2" x14ac:dyDescent="0.2">
      <c r="A15" t="s">
        <v>85</v>
      </c>
    </row>
    <row r="16" spans="1:2" x14ac:dyDescent="0.2">
      <c r="A16" t="s">
        <v>86</v>
      </c>
    </row>
    <row r="17" spans="1:13" x14ac:dyDescent="0.2">
      <c r="A17" t="s">
        <v>87</v>
      </c>
    </row>
    <row r="18" spans="1:13" x14ac:dyDescent="0.2">
      <c r="A18" t="s">
        <v>88</v>
      </c>
    </row>
    <row r="19" spans="1:13" x14ac:dyDescent="0.2">
      <c r="A19" t="s">
        <v>89</v>
      </c>
    </row>
    <row r="20" spans="1:13" x14ac:dyDescent="0.2">
      <c r="A20" t="s">
        <v>3</v>
      </c>
      <c r="B20" t="s">
        <v>16</v>
      </c>
      <c r="C20" t="s">
        <v>17</v>
      </c>
      <c r="D20" t="s">
        <v>18</v>
      </c>
      <c r="E20" t="s">
        <v>19</v>
      </c>
      <c r="F20" t="s">
        <v>20</v>
      </c>
      <c r="G20" t="s">
        <v>21</v>
      </c>
      <c r="H20" t="s">
        <v>22</v>
      </c>
      <c r="I20" t="s">
        <v>23</v>
      </c>
      <c r="J20" t="s">
        <v>24</v>
      </c>
      <c r="K20" t="s">
        <v>25</v>
      </c>
      <c r="L20" t="s">
        <v>26</v>
      </c>
      <c r="M20" t="s">
        <v>62</v>
      </c>
    </row>
    <row r="21" spans="1:13" x14ac:dyDescent="0.2">
      <c r="A21">
        <v>1.34</v>
      </c>
      <c r="B21">
        <v>1</v>
      </c>
      <c r="C21">
        <v>0.64</v>
      </c>
      <c r="D21">
        <v>0.62</v>
      </c>
      <c r="E21">
        <v>0.63</v>
      </c>
      <c r="F21">
        <v>0.87</v>
      </c>
      <c r="G21">
        <v>0.67</v>
      </c>
      <c r="H21">
        <v>0.69</v>
      </c>
      <c r="I21">
        <v>0.65</v>
      </c>
      <c r="J21">
        <v>0.73</v>
      </c>
      <c r="K21">
        <v>0.67</v>
      </c>
      <c r="L21">
        <v>0.78</v>
      </c>
      <c r="M21">
        <v>0.86</v>
      </c>
    </row>
    <row r="22" spans="1:13" x14ac:dyDescent="0.2">
      <c r="A22">
        <v>6.13</v>
      </c>
      <c r="B22">
        <v>0.99</v>
      </c>
      <c r="C22">
        <v>0.62</v>
      </c>
      <c r="D22">
        <v>0.6</v>
      </c>
      <c r="E22">
        <v>0.6</v>
      </c>
      <c r="F22">
        <v>0.84</v>
      </c>
      <c r="G22">
        <v>0.65</v>
      </c>
      <c r="H22">
        <v>0.67</v>
      </c>
      <c r="I22">
        <v>0.63</v>
      </c>
      <c r="J22">
        <v>0.7</v>
      </c>
      <c r="K22">
        <v>0.65</v>
      </c>
      <c r="L22">
        <v>0.76</v>
      </c>
      <c r="M22">
        <v>0.83</v>
      </c>
    </row>
    <row r="23" spans="1:13" x14ac:dyDescent="0.2">
      <c r="A23">
        <v>10.91</v>
      </c>
      <c r="B23">
        <v>0.99</v>
      </c>
      <c r="C23">
        <v>0.62</v>
      </c>
      <c r="D23">
        <v>0.6</v>
      </c>
      <c r="E23">
        <v>0.6</v>
      </c>
      <c r="F23">
        <v>0.84</v>
      </c>
      <c r="G23">
        <v>0.65</v>
      </c>
      <c r="H23">
        <v>0.67</v>
      </c>
      <c r="I23">
        <v>0.63</v>
      </c>
      <c r="J23">
        <v>0.7</v>
      </c>
      <c r="K23">
        <v>0.65</v>
      </c>
      <c r="L23">
        <v>0.76</v>
      </c>
      <c r="M23">
        <v>0.83</v>
      </c>
    </row>
    <row r="24" spans="1:13" x14ac:dyDescent="0.2">
      <c r="A24">
        <v>15.66</v>
      </c>
      <c r="B24">
        <v>1</v>
      </c>
      <c r="C24">
        <v>0.63</v>
      </c>
      <c r="D24">
        <v>0.61</v>
      </c>
      <c r="E24">
        <v>0.61</v>
      </c>
      <c r="F24">
        <v>0.86</v>
      </c>
      <c r="G24">
        <v>0.66</v>
      </c>
      <c r="H24">
        <v>0.68</v>
      </c>
      <c r="I24">
        <v>0.64</v>
      </c>
      <c r="J24">
        <v>0.71</v>
      </c>
      <c r="K24">
        <v>0.66</v>
      </c>
      <c r="L24">
        <v>0.77</v>
      </c>
      <c r="M24">
        <v>0.85</v>
      </c>
    </row>
    <row r="25" spans="1:13" x14ac:dyDescent="0.2">
      <c r="A25">
        <v>20.440000000000001</v>
      </c>
      <c r="B25">
        <v>1</v>
      </c>
      <c r="C25">
        <v>0.65</v>
      </c>
      <c r="D25">
        <v>0.62</v>
      </c>
      <c r="E25">
        <v>0.63</v>
      </c>
      <c r="F25">
        <v>0.87</v>
      </c>
      <c r="G25">
        <v>0.67</v>
      </c>
      <c r="H25">
        <v>0.7</v>
      </c>
      <c r="I25">
        <v>0.65</v>
      </c>
      <c r="J25">
        <v>0.73</v>
      </c>
      <c r="K25">
        <v>0.68</v>
      </c>
      <c r="L25">
        <v>0.78</v>
      </c>
      <c r="M25">
        <v>0.86</v>
      </c>
    </row>
    <row r="26" spans="1:13" x14ac:dyDescent="0.2">
      <c r="A26">
        <v>25.21</v>
      </c>
      <c r="B26">
        <v>1.01</v>
      </c>
      <c r="C26">
        <v>0.65</v>
      </c>
      <c r="D26">
        <v>0.63</v>
      </c>
      <c r="E26">
        <v>0.64</v>
      </c>
      <c r="F26">
        <v>0.88</v>
      </c>
      <c r="G26">
        <v>0.68</v>
      </c>
      <c r="H26">
        <v>0.7</v>
      </c>
      <c r="I26">
        <v>0.66</v>
      </c>
      <c r="J26">
        <v>0.74</v>
      </c>
      <c r="K26">
        <v>0.68</v>
      </c>
      <c r="L26">
        <v>0.79</v>
      </c>
      <c r="M26">
        <v>0.87</v>
      </c>
    </row>
    <row r="27" spans="1:13" x14ac:dyDescent="0.2">
      <c r="A27">
        <v>29.98</v>
      </c>
      <c r="B27">
        <v>1.01</v>
      </c>
      <c r="C27">
        <v>0.66</v>
      </c>
      <c r="D27">
        <v>0.64</v>
      </c>
      <c r="E27">
        <v>0.65</v>
      </c>
      <c r="F27">
        <v>0.9</v>
      </c>
      <c r="G27">
        <v>0.7</v>
      </c>
      <c r="H27">
        <v>0.72</v>
      </c>
      <c r="I27">
        <v>0.68</v>
      </c>
      <c r="J27">
        <v>0.76</v>
      </c>
      <c r="K27">
        <v>0.7</v>
      </c>
      <c r="L27">
        <v>0.8</v>
      </c>
      <c r="M27">
        <v>0.9</v>
      </c>
    </row>
    <row r="28" spans="1:13" x14ac:dyDescent="0.2">
      <c r="A28">
        <v>34.729999999999997</v>
      </c>
      <c r="B28">
        <v>1.01</v>
      </c>
      <c r="C28">
        <v>0.68</v>
      </c>
      <c r="D28">
        <v>0.66</v>
      </c>
      <c r="E28">
        <v>0.67</v>
      </c>
      <c r="F28">
        <v>0.92</v>
      </c>
      <c r="G28">
        <v>0.71</v>
      </c>
      <c r="H28">
        <v>0.74</v>
      </c>
      <c r="I28">
        <v>0.7</v>
      </c>
      <c r="J28">
        <v>0.77</v>
      </c>
      <c r="K28">
        <v>0.72</v>
      </c>
      <c r="L28">
        <v>0.82</v>
      </c>
      <c r="M28">
        <v>0.93</v>
      </c>
    </row>
    <row r="29" spans="1:13" x14ac:dyDescent="0.2">
      <c r="A29">
        <v>39.479999999999997</v>
      </c>
      <c r="B29">
        <v>1.02</v>
      </c>
      <c r="C29">
        <v>0.69</v>
      </c>
      <c r="D29">
        <v>0.68</v>
      </c>
      <c r="E29">
        <v>0.69</v>
      </c>
      <c r="F29">
        <v>0.95</v>
      </c>
      <c r="G29">
        <v>0.73</v>
      </c>
      <c r="H29">
        <v>0.75</v>
      </c>
      <c r="I29">
        <v>0.71</v>
      </c>
      <c r="J29">
        <v>0.8</v>
      </c>
      <c r="K29">
        <v>0.74</v>
      </c>
      <c r="L29">
        <v>0.83</v>
      </c>
      <c r="M29">
        <v>0.96</v>
      </c>
    </row>
    <row r="30" spans="1:13" x14ac:dyDescent="0.2">
      <c r="A30">
        <v>44.24</v>
      </c>
      <c r="B30">
        <v>0.96</v>
      </c>
      <c r="C30">
        <v>0.54</v>
      </c>
      <c r="D30">
        <v>0.5</v>
      </c>
      <c r="E30">
        <v>0.51</v>
      </c>
      <c r="F30">
        <v>0.73</v>
      </c>
      <c r="G30">
        <v>0.56000000000000005</v>
      </c>
      <c r="H30">
        <v>0.57999999999999996</v>
      </c>
      <c r="I30">
        <v>0.53</v>
      </c>
      <c r="J30">
        <v>0.57999999999999996</v>
      </c>
      <c r="K30">
        <v>0.56000000000000005</v>
      </c>
      <c r="L30">
        <v>0.67</v>
      </c>
      <c r="M30">
        <v>0.69</v>
      </c>
    </row>
    <row r="31" spans="1:13" x14ac:dyDescent="0.2">
      <c r="A31">
        <v>47.92</v>
      </c>
      <c r="B31">
        <v>0.99</v>
      </c>
      <c r="C31">
        <v>0.64</v>
      </c>
      <c r="D31">
        <v>0.61</v>
      </c>
      <c r="E31">
        <v>0.62</v>
      </c>
      <c r="F31">
        <v>0.86</v>
      </c>
      <c r="G31">
        <v>0.67</v>
      </c>
      <c r="H31">
        <v>0.69</v>
      </c>
      <c r="I31">
        <v>0.64</v>
      </c>
      <c r="J31">
        <v>0.71</v>
      </c>
      <c r="K31">
        <v>0.67</v>
      </c>
      <c r="L31">
        <v>0.78</v>
      </c>
      <c r="M31">
        <v>0.85</v>
      </c>
    </row>
    <row r="32" spans="1:13" x14ac:dyDescent="0.2">
      <c r="A32">
        <v>52.7</v>
      </c>
      <c r="B32">
        <v>1</v>
      </c>
      <c r="C32">
        <v>0.66</v>
      </c>
      <c r="D32">
        <v>0.64</v>
      </c>
      <c r="E32">
        <v>0.65</v>
      </c>
      <c r="F32">
        <v>0.9</v>
      </c>
      <c r="G32">
        <v>0.7</v>
      </c>
      <c r="H32">
        <v>0.72</v>
      </c>
      <c r="I32">
        <v>0.68</v>
      </c>
      <c r="J32">
        <v>0.75</v>
      </c>
      <c r="K32">
        <v>0.7</v>
      </c>
      <c r="L32">
        <v>0.8</v>
      </c>
      <c r="M32">
        <v>0.9</v>
      </c>
    </row>
    <row r="33" spans="1:14" x14ac:dyDescent="0.2">
      <c r="A33">
        <v>57.47</v>
      </c>
      <c r="B33">
        <v>1</v>
      </c>
      <c r="C33">
        <v>0.66</v>
      </c>
      <c r="D33">
        <v>0.63</v>
      </c>
      <c r="E33">
        <v>0.64</v>
      </c>
      <c r="F33">
        <v>0.89</v>
      </c>
      <c r="G33">
        <v>0.69</v>
      </c>
      <c r="H33">
        <v>0.71</v>
      </c>
      <c r="I33">
        <v>0.67</v>
      </c>
      <c r="J33">
        <v>0.75</v>
      </c>
      <c r="K33">
        <v>0.7</v>
      </c>
      <c r="L33">
        <v>0.8</v>
      </c>
      <c r="M33">
        <v>0.89</v>
      </c>
    </row>
    <row r="34" spans="1:14" x14ac:dyDescent="0.2">
      <c r="A34">
        <v>62.22</v>
      </c>
      <c r="B34">
        <v>1.01</v>
      </c>
      <c r="C34">
        <v>0.67</v>
      </c>
      <c r="D34">
        <v>0.65</v>
      </c>
      <c r="E34">
        <v>0.66</v>
      </c>
      <c r="F34">
        <v>0.91</v>
      </c>
      <c r="G34">
        <v>0.71</v>
      </c>
      <c r="H34">
        <v>0.73</v>
      </c>
      <c r="I34">
        <v>0.68</v>
      </c>
      <c r="J34">
        <v>0.76</v>
      </c>
      <c r="K34">
        <v>0.71</v>
      </c>
      <c r="L34">
        <v>0.81</v>
      </c>
      <c r="M34">
        <v>0.91</v>
      </c>
    </row>
    <row r="35" spans="1:14" x14ac:dyDescent="0.2">
      <c r="A35">
        <v>67.010000000000005</v>
      </c>
      <c r="B35">
        <v>1.01</v>
      </c>
      <c r="C35">
        <v>0.68</v>
      </c>
      <c r="D35">
        <v>0.67</v>
      </c>
      <c r="E35">
        <v>0.68</v>
      </c>
      <c r="F35">
        <v>0.93</v>
      </c>
      <c r="G35">
        <v>0.73</v>
      </c>
      <c r="H35">
        <v>0.74</v>
      </c>
      <c r="I35">
        <v>0.7</v>
      </c>
      <c r="J35">
        <v>0.78</v>
      </c>
      <c r="K35">
        <v>0.73</v>
      </c>
      <c r="L35">
        <v>0.82</v>
      </c>
      <c r="M35">
        <v>0.94</v>
      </c>
    </row>
    <row r="36" spans="1:14" x14ac:dyDescent="0.2">
      <c r="A36">
        <v>71.77</v>
      </c>
      <c r="B36">
        <v>1.01</v>
      </c>
      <c r="C36">
        <v>0.68</v>
      </c>
      <c r="D36">
        <v>0.67</v>
      </c>
      <c r="E36">
        <v>0.68</v>
      </c>
      <c r="F36">
        <v>0.93</v>
      </c>
      <c r="G36">
        <v>0.72</v>
      </c>
      <c r="H36">
        <v>0.74</v>
      </c>
      <c r="I36">
        <v>0.7</v>
      </c>
      <c r="J36">
        <v>0.78</v>
      </c>
      <c r="K36">
        <v>0.73</v>
      </c>
      <c r="L36">
        <v>0.82</v>
      </c>
      <c r="M36">
        <v>0.94</v>
      </c>
    </row>
    <row r="37" spans="1:14" x14ac:dyDescent="0.2">
      <c r="A37">
        <v>76.540000000000006</v>
      </c>
      <c r="B37">
        <v>1.01</v>
      </c>
      <c r="C37">
        <v>0.67</v>
      </c>
      <c r="D37">
        <v>0.66</v>
      </c>
      <c r="E37">
        <v>0.66</v>
      </c>
      <c r="F37">
        <v>0.91</v>
      </c>
      <c r="G37">
        <v>0.71</v>
      </c>
      <c r="H37">
        <v>0.73</v>
      </c>
      <c r="I37">
        <v>0.69</v>
      </c>
      <c r="J37">
        <v>0.76</v>
      </c>
      <c r="K37">
        <v>0.72</v>
      </c>
      <c r="L37">
        <v>0.81</v>
      </c>
      <c r="M37">
        <v>0.92</v>
      </c>
    </row>
    <row r="38" spans="1:14" x14ac:dyDescent="0.2">
      <c r="A38">
        <v>81.290000000000006</v>
      </c>
      <c r="B38">
        <v>1.02</v>
      </c>
      <c r="C38">
        <v>0.69</v>
      </c>
      <c r="D38">
        <v>0.68</v>
      </c>
      <c r="E38">
        <v>0.69</v>
      </c>
      <c r="F38">
        <v>0.94</v>
      </c>
      <c r="G38">
        <v>0.74</v>
      </c>
      <c r="H38">
        <v>0.75</v>
      </c>
      <c r="I38">
        <v>0.71</v>
      </c>
      <c r="J38">
        <v>0.79</v>
      </c>
      <c r="K38">
        <v>0.74</v>
      </c>
      <c r="L38">
        <v>0.83</v>
      </c>
      <c r="M38">
        <v>0.95</v>
      </c>
    </row>
    <row r="39" spans="1:14" x14ac:dyDescent="0.2">
      <c r="A39">
        <v>87.03</v>
      </c>
      <c r="B39">
        <v>1.01</v>
      </c>
      <c r="C39">
        <v>0.68</v>
      </c>
      <c r="D39">
        <v>0.66</v>
      </c>
      <c r="E39">
        <v>0.67</v>
      </c>
      <c r="F39">
        <v>0.91</v>
      </c>
      <c r="G39">
        <v>0.72</v>
      </c>
      <c r="H39">
        <v>0.73</v>
      </c>
      <c r="I39">
        <v>0.69</v>
      </c>
      <c r="J39">
        <v>0.77</v>
      </c>
      <c r="K39">
        <v>0.73</v>
      </c>
      <c r="L39">
        <v>0.82</v>
      </c>
      <c r="M39">
        <v>0.92</v>
      </c>
    </row>
    <row r="40" spans="1:14" x14ac:dyDescent="0.2">
      <c r="A40">
        <v>90.03</v>
      </c>
      <c r="B40">
        <v>1.03</v>
      </c>
      <c r="C40">
        <v>0.73</v>
      </c>
      <c r="D40">
        <v>0.72</v>
      </c>
      <c r="E40">
        <v>0.73</v>
      </c>
      <c r="F40">
        <v>0.99</v>
      </c>
      <c r="G40">
        <v>0.77</v>
      </c>
      <c r="H40">
        <v>0.78</v>
      </c>
      <c r="I40">
        <v>0.75</v>
      </c>
      <c r="J40">
        <v>0.84</v>
      </c>
      <c r="K40">
        <v>0.78</v>
      </c>
      <c r="L40">
        <v>0.87</v>
      </c>
      <c r="M40">
        <v>1.01</v>
      </c>
    </row>
    <row r="41" spans="1:14" x14ac:dyDescent="0.2">
      <c r="A41">
        <v>94.79</v>
      </c>
      <c r="B41">
        <v>1.01</v>
      </c>
      <c r="C41">
        <v>0.68</v>
      </c>
      <c r="D41">
        <v>0.67</v>
      </c>
      <c r="E41">
        <v>0.67</v>
      </c>
      <c r="F41">
        <v>0.93</v>
      </c>
      <c r="G41">
        <v>0.72</v>
      </c>
      <c r="H41">
        <v>0.74</v>
      </c>
      <c r="I41">
        <v>0.7</v>
      </c>
      <c r="J41">
        <v>0.78</v>
      </c>
      <c r="K41">
        <v>0.73</v>
      </c>
      <c r="L41">
        <v>0.83</v>
      </c>
      <c r="M41">
        <v>0.94</v>
      </c>
    </row>
    <row r="42" spans="1:14" x14ac:dyDescent="0.2">
      <c r="A42">
        <v>99.56</v>
      </c>
      <c r="B42">
        <v>1.02</v>
      </c>
      <c r="C42">
        <v>0.69</v>
      </c>
      <c r="D42">
        <v>0.68</v>
      </c>
      <c r="E42">
        <v>0.69</v>
      </c>
      <c r="F42">
        <v>0.94</v>
      </c>
      <c r="G42">
        <v>0.74</v>
      </c>
      <c r="H42">
        <v>0.75</v>
      </c>
      <c r="I42">
        <v>0.71</v>
      </c>
      <c r="J42">
        <v>0.79</v>
      </c>
      <c r="K42">
        <v>0.74</v>
      </c>
      <c r="L42">
        <v>0.83</v>
      </c>
      <c r="M42">
        <v>0.95</v>
      </c>
    </row>
    <row r="43" spans="1:14" x14ac:dyDescent="0.2">
      <c r="A43">
        <v>104.31</v>
      </c>
      <c r="B43">
        <v>1.02</v>
      </c>
      <c r="C43">
        <v>0.7</v>
      </c>
      <c r="D43">
        <v>0.7</v>
      </c>
      <c r="E43">
        <v>0.7</v>
      </c>
      <c r="F43">
        <v>0.96</v>
      </c>
      <c r="G43">
        <v>0.74</v>
      </c>
      <c r="H43">
        <v>0.76</v>
      </c>
      <c r="I43">
        <v>0.72</v>
      </c>
      <c r="J43">
        <v>0.81</v>
      </c>
      <c r="K43">
        <v>0.75</v>
      </c>
      <c r="L43">
        <v>0.84</v>
      </c>
      <c r="M43">
        <v>0.97</v>
      </c>
    </row>
    <row r="44" spans="1:14" x14ac:dyDescent="0.2">
      <c r="A44">
        <v>109.08</v>
      </c>
      <c r="B44">
        <v>1.02</v>
      </c>
      <c r="C44">
        <v>0.72</v>
      </c>
      <c r="D44">
        <v>0.72</v>
      </c>
      <c r="E44">
        <v>0.72</v>
      </c>
      <c r="F44">
        <v>0.98</v>
      </c>
      <c r="G44">
        <v>0.76</v>
      </c>
      <c r="H44">
        <v>0.78</v>
      </c>
      <c r="I44">
        <v>0.75</v>
      </c>
      <c r="J44">
        <v>0.83</v>
      </c>
      <c r="K44">
        <v>0.77</v>
      </c>
      <c r="L44">
        <v>0.86</v>
      </c>
      <c r="M44">
        <v>1</v>
      </c>
    </row>
    <row r="45" spans="1:14" x14ac:dyDescent="0.2">
      <c r="A45">
        <v>113.83</v>
      </c>
      <c r="B45">
        <v>1.01</v>
      </c>
      <c r="C45">
        <v>0.68</v>
      </c>
      <c r="D45">
        <v>0.68</v>
      </c>
      <c r="E45">
        <v>0.68</v>
      </c>
      <c r="F45">
        <v>0.93</v>
      </c>
      <c r="G45">
        <v>0.72</v>
      </c>
      <c r="H45">
        <v>0.74</v>
      </c>
      <c r="I45">
        <v>0.71</v>
      </c>
      <c r="J45">
        <v>0.78</v>
      </c>
      <c r="K45">
        <v>0.74</v>
      </c>
      <c r="L45">
        <v>0.82</v>
      </c>
      <c r="M45">
        <v>0.94</v>
      </c>
    </row>
    <row r="46" spans="1:14" x14ac:dyDescent="0.2">
      <c r="A46">
        <v>123.3</v>
      </c>
      <c r="B46" t="s">
        <v>27</v>
      </c>
      <c r="C46">
        <f t="shared" ref="C46:M46" si="0">AVERAGE(C21:C45)</f>
        <v>0.66439999999999999</v>
      </c>
      <c r="D46">
        <f t="shared" si="0"/>
        <v>0.64800000000000002</v>
      </c>
      <c r="E46">
        <f t="shared" si="0"/>
        <v>0.65480000000000005</v>
      </c>
      <c r="F46">
        <f t="shared" si="0"/>
        <v>0.90280000000000005</v>
      </c>
      <c r="G46">
        <f t="shared" si="0"/>
        <v>0.70079999999999998</v>
      </c>
      <c r="H46">
        <f t="shared" si="0"/>
        <v>0.71960000000000013</v>
      </c>
      <c r="I46">
        <f t="shared" si="0"/>
        <v>0.67919999999999991</v>
      </c>
      <c r="J46">
        <f t="shared" si="0"/>
        <v>0.75599999999999978</v>
      </c>
      <c r="K46">
        <f t="shared" si="0"/>
        <v>0.70599999999999996</v>
      </c>
      <c r="L46">
        <f t="shared" si="0"/>
        <v>0.80399999999999994</v>
      </c>
      <c r="M46">
        <f t="shared" si="0"/>
        <v>0.90440000000000009</v>
      </c>
      <c r="N46" t="s">
        <v>28</v>
      </c>
    </row>
    <row r="47" spans="1:14" x14ac:dyDescent="0.2">
      <c r="A47">
        <v>123.3</v>
      </c>
      <c r="B47">
        <v>1.01</v>
      </c>
      <c r="C47">
        <v>0.68</v>
      </c>
      <c r="D47">
        <v>0.67</v>
      </c>
      <c r="E47">
        <v>0.67</v>
      </c>
      <c r="F47">
        <v>0.93</v>
      </c>
      <c r="G47">
        <v>0.72</v>
      </c>
      <c r="H47">
        <v>0.73</v>
      </c>
      <c r="I47">
        <v>0.7</v>
      </c>
      <c r="J47">
        <v>0.77</v>
      </c>
      <c r="K47">
        <v>0.73</v>
      </c>
      <c r="L47">
        <v>0.82</v>
      </c>
      <c r="M47">
        <v>0.93</v>
      </c>
    </row>
    <row r="48" spans="1:14" x14ac:dyDescent="0.2">
      <c r="A48">
        <v>123.38</v>
      </c>
      <c r="B48">
        <v>1.01</v>
      </c>
      <c r="C48">
        <v>0.67</v>
      </c>
      <c r="D48">
        <v>0.65</v>
      </c>
      <c r="E48">
        <v>0.66</v>
      </c>
      <c r="F48">
        <v>0.9</v>
      </c>
      <c r="G48">
        <v>0.7</v>
      </c>
      <c r="H48">
        <v>0.71</v>
      </c>
      <c r="I48">
        <v>0.68</v>
      </c>
      <c r="J48">
        <v>0.75</v>
      </c>
      <c r="K48">
        <v>0.72</v>
      </c>
      <c r="L48">
        <v>0.81</v>
      </c>
      <c r="M48">
        <v>0.91</v>
      </c>
    </row>
    <row r="49" spans="1:13" x14ac:dyDescent="0.2">
      <c r="A49">
        <v>128.15</v>
      </c>
      <c r="B49">
        <v>1.01</v>
      </c>
      <c r="C49">
        <v>0.66</v>
      </c>
      <c r="D49">
        <v>0.64</v>
      </c>
      <c r="E49">
        <v>0.65</v>
      </c>
      <c r="F49">
        <v>0.9</v>
      </c>
      <c r="G49">
        <v>0.7</v>
      </c>
      <c r="H49">
        <v>0.71</v>
      </c>
      <c r="I49">
        <v>0.67</v>
      </c>
      <c r="J49">
        <v>0.74</v>
      </c>
      <c r="K49">
        <v>0.71</v>
      </c>
      <c r="L49">
        <v>0.8</v>
      </c>
      <c r="M49">
        <v>0.9</v>
      </c>
    </row>
    <row r="50" spans="1:13" x14ac:dyDescent="0.2">
      <c r="A50">
        <v>132.91</v>
      </c>
      <c r="B50">
        <v>1</v>
      </c>
      <c r="C50">
        <v>0.67</v>
      </c>
      <c r="D50">
        <v>0.65</v>
      </c>
      <c r="E50">
        <v>0.66</v>
      </c>
      <c r="F50">
        <v>0.9</v>
      </c>
      <c r="G50">
        <v>0.71</v>
      </c>
      <c r="H50">
        <v>0.73</v>
      </c>
      <c r="I50">
        <v>0.69</v>
      </c>
      <c r="J50">
        <v>0.76</v>
      </c>
      <c r="K50">
        <v>0.71</v>
      </c>
      <c r="L50">
        <v>0.79</v>
      </c>
      <c r="M50">
        <v>0.91</v>
      </c>
    </row>
    <row r="51" spans="1:13" x14ac:dyDescent="0.2">
      <c r="A51">
        <v>137.66</v>
      </c>
      <c r="B51">
        <v>0.99</v>
      </c>
      <c r="C51">
        <v>0.69</v>
      </c>
      <c r="D51">
        <v>0.68</v>
      </c>
      <c r="E51">
        <v>0.68</v>
      </c>
      <c r="F51">
        <v>0.92</v>
      </c>
      <c r="G51">
        <v>0.72</v>
      </c>
      <c r="H51">
        <v>0.74</v>
      </c>
      <c r="I51">
        <v>0.71</v>
      </c>
      <c r="J51">
        <v>0.78</v>
      </c>
      <c r="K51">
        <v>0.74</v>
      </c>
      <c r="L51">
        <v>0.82</v>
      </c>
      <c r="M51">
        <v>0.94</v>
      </c>
    </row>
    <row r="52" spans="1:13" x14ac:dyDescent="0.2">
      <c r="A52">
        <v>142.43</v>
      </c>
      <c r="B52">
        <v>1.03</v>
      </c>
      <c r="C52">
        <v>0.72</v>
      </c>
      <c r="D52">
        <v>0.71</v>
      </c>
      <c r="E52">
        <v>0.71</v>
      </c>
      <c r="F52">
        <v>0.95</v>
      </c>
      <c r="G52">
        <v>0.76</v>
      </c>
      <c r="H52">
        <v>0.78</v>
      </c>
      <c r="I52">
        <v>0.75</v>
      </c>
      <c r="J52">
        <v>0.82</v>
      </c>
      <c r="K52">
        <v>0.76</v>
      </c>
      <c r="L52">
        <v>0.85</v>
      </c>
      <c r="M52">
        <v>0.98</v>
      </c>
    </row>
    <row r="53" spans="1:13" x14ac:dyDescent="0.2">
      <c r="A53">
        <v>147.18</v>
      </c>
      <c r="B53">
        <v>1.03</v>
      </c>
      <c r="C53">
        <v>0.73</v>
      </c>
      <c r="D53">
        <v>0.72</v>
      </c>
      <c r="E53">
        <v>0.73</v>
      </c>
      <c r="F53">
        <v>0.99</v>
      </c>
      <c r="G53">
        <v>0.77</v>
      </c>
      <c r="H53">
        <v>0.79</v>
      </c>
      <c r="I53">
        <v>0.76</v>
      </c>
      <c r="J53">
        <v>0.85</v>
      </c>
      <c r="K53">
        <v>0.78</v>
      </c>
      <c r="L53">
        <v>0.87</v>
      </c>
      <c r="M53">
        <v>1.01</v>
      </c>
    </row>
    <row r="54" spans="1:13" x14ac:dyDescent="0.2">
      <c r="A54">
        <v>151.96</v>
      </c>
      <c r="B54">
        <v>1.03</v>
      </c>
      <c r="C54">
        <v>0.75</v>
      </c>
      <c r="D54">
        <v>0.74</v>
      </c>
      <c r="E54">
        <v>0.75</v>
      </c>
      <c r="F54">
        <v>1.02</v>
      </c>
      <c r="G54">
        <v>0.79</v>
      </c>
      <c r="H54">
        <v>0.81</v>
      </c>
      <c r="I54">
        <v>0.78</v>
      </c>
      <c r="J54">
        <v>0.87</v>
      </c>
      <c r="K54">
        <v>0.8</v>
      </c>
      <c r="L54">
        <v>0.88</v>
      </c>
      <c r="M54">
        <v>1.05</v>
      </c>
    </row>
    <row r="55" spans="1:13" x14ac:dyDescent="0.2">
      <c r="A55">
        <v>156.69999999999999</v>
      </c>
      <c r="B55">
        <v>1.04</v>
      </c>
      <c r="C55">
        <v>0.77</v>
      </c>
      <c r="D55">
        <v>0.77</v>
      </c>
      <c r="E55">
        <v>0.77</v>
      </c>
      <c r="F55">
        <v>1.06</v>
      </c>
      <c r="G55">
        <v>0.81</v>
      </c>
      <c r="H55">
        <v>0.83</v>
      </c>
      <c r="I55">
        <v>0.81</v>
      </c>
      <c r="J55">
        <v>0.9</v>
      </c>
      <c r="K55">
        <v>0.83</v>
      </c>
      <c r="L55">
        <v>0.9</v>
      </c>
      <c r="M55">
        <v>1.0900000000000001</v>
      </c>
    </row>
    <row r="56" spans="1:13" x14ac:dyDescent="0.2">
      <c r="A56">
        <v>161.47999999999999</v>
      </c>
      <c r="B56">
        <v>1.04</v>
      </c>
      <c r="C56">
        <v>0.77</v>
      </c>
      <c r="D56">
        <v>0.77</v>
      </c>
      <c r="E56">
        <v>0.78</v>
      </c>
      <c r="F56">
        <v>1.07</v>
      </c>
      <c r="G56">
        <v>0.82</v>
      </c>
      <c r="H56">
        <v>0.84</v>
      </c>
      <c r="I56">
        <v>0.81</v>
      </c>
      <c r="J56">
        <v>0.91</v>
      </c>
      <c r="K56">
        <v>0.83</v>
      </c>
      <c r="L56">
        <v>0.9</v>
      </c>
      <c r="M56">
        <v>1.1000000000000001</v>
      </c>
    </row>
    <row r="57" spans="1:13" x14ac:dyDescent="0.2">
      <c r="A57">
        <v>166.25</v>
      </c>
      <c r="B57">
        <v>1.03</v>
      </c>
      <c r="C57">
        <v>0.76</v>
      </c>
      <c r="D57">
        <v>0.76</v>
      </c>
      <c r="E57">
        <v>0.76</v>
      </c>
      <c r="F57">
        <v>1.05</v>
      </c>
      <c r="G57">
        <v>0.81</v>
      </c>
      <c r="H57">
        <v>0.83</v>
      </c>
      <c r="I57">
        <v>0.8</v>
      </c>
      <c r="J57">
        <v>0.89</v>
      </c>
      <c r="K57">
        <v>0.82</v>
      </c>
      <c r="L57">
        <v>0.89</v>
      </c>
      <c r="M57">
        <v>1.08</v>
      </c>
    </row>
    <row r="58" spans="1:13" x14ac:dyDescent="0.2">
      <c r="A58">
        <v>171</v>
      </c>
      <c r="B58">
        <v>1.03</v>
      </c>
      <c r="C58">
        <v>0.77</v>
      </c>
      <c r="D58">
        <v>0.77</v>
      </c>
      <c r="E58">
        <v>0.78</v>
      </c>
      <c r="F58">
        <v>1.07</v>
      </c>
      <c r="G58">
        <v>0.83</v>
      </c>
      <c r="H58">
        <v>0.84</v>
      </c>
      <c r="I58">
        <v>0.82</v>
      </c>
      <c r="J58">
        <v>0.91</v>
      </c>
      <c r="K58">
        <v>0.84</v>
      </c>
      <c r="L58">
        <v>0.9</v>
      </c>
      <c r="M58">
        <v>1.1200000000000001</v>
      </c>
    </row>
    <row r="59" spans="1:13" x14ac:dyDescent="0.2">
      <c r="A59">
        <v>175.78</v>
      </c>
      <c r="B59">
        <v>1.02</v>
      </c>
      <c r="C59">
        <v>0.77</v>
      </c>
      <c r="D59">
        <v>0.78</v>
      </c>
      <c r="E59">
        <v>0.79</v>
      </c>
      <c r="F59">
        <v>1.08</v>
      </c>
      <c r="G59">
        <v>0.83</v>
      </c>
      <c r="H59">
        <v>0.85</v>
      </c>
      <c r="I59">
        <v>0.83</v>
      </c>
      <c r="J59">
        <v>0.92</v>
      </c>
      <c r="K59">
        <v>0.84</v>
      </c>
      <c r="L59">
        <v>0.9</v>
      </c>
      <c r="M59">
        <v>1.1499999999999999</v>
      </c>
    </row>
    <row r="60" spans="1:13" x14ac:dyDescent="0.2">
      <c r="A60">
        <v>180.53</v>
      </c>
      <c r="B60">
        <v>1.02</v>
      </c>
      <c r="C60">
        <v>0.75</v>
      </c>
      <c r="D60">
        <v>0.75</v>
      </c>
      <c r="E60">
        <v>0.76</v>
      </c>
      <c r="F60">
        <v>1.05</v>
      </c>
      <c r="G60">
        <v>0.8</v>
      </c>
      <c r="H60">
        <v>0.83</v>
      </c>
      <c r="I60">
        <v>0.8</v>
      </c>
      <c r="J60">
        <v>0.88</v>
      </c>
      <c r="K60">
        <v>0.81</v>
      </c>
      <c r="L60">
        <v>0.88</v>
      </c>
      <c r="M60">
        <v>1.1200000000000001</v>
      </c>
    </row>
    <row r="61" spans="1:13" x14ac:dyDescent="0.2">
      <c r="A61">
        <v>185.3</v>
      </c>
      <c r="B61">
        <v>1.01</v>
      </c>
      <c r="C61">
        <v>0.73</v>
      </c>
      <c r="D61">
        <v>0.74</v>
      </c>
      <c r="E61">
        <v>0.75</v>
      </c>
      <c r="F61">
        <v>1.04</v>
      </c>
      <c r="G61">
        <v>0.79</v>
      </c>
      <c r="H61">
        <v>0.82</v>
      </c>
      <c r="I61">
        <v>0.79</v>
      </c>
      <c r="J61">
        <v>0.87</v>
      </c>
      <c r="K61">
        <v>0.8</v>
      </c>
      <c r="L61">
        <v>0.87</v>
      </c>
      <c r="M61">
        <v>1.1000000000000001</v>
      </c>
    </row>
    <row r="62" spans="1:13" x14ac:dyDescent="0.2">
      <c r="A62">
        <v>190.05</v>
      </c>
      <c r="B62">
        <v>1.01</v>
      </c>
      <c r="C62">
        <v>0.74</v>
      </c>
      <c r="D62">
        <v>0.75</v>
      </c>
      <c r="E62">
        <v>0.76</v>
      </c>
      <c r="F62">
        <v>1.06</v>
      </c>
      <c r="G62">
        <v>0.81</v>
      </c>
      <c r="H62">
        <v>0.83</v>
      </c>
      <c r="I62">
        <v>0.81</v>
      </c>
      <c r="J62">
        <v>0.88</v>
      </c>
      <c r="K62">
        <v>0.82</v>
      </c>
      <c r="L62">
        <v>0.88</v>
      </c>
      <c r="M62">
        <v>1.1299999999999999</v>
      </c>
    </row>
    <row r="63" spans="1:13" x14ac:dyDescent="0.2">
      <c r="A63">
        <v>194.82</v>
      </c>
      <c r="B63">
        <v>1.01</v>
      </c>
      <c r="C63">
        <v>0.73</v>
      </c>
      <c r="D63">
        <v>0.73</v>
      </c>
      <c r="E63">
        <v>0.75</v>
      </c>
      <c r="F63">
        <v>1.07</v>
      </c>
      <c r="G63">
        <v>0.79</v>
      </c>
      <c r="H63">
        <v>0.81</v>
      </c>
      <c r="I63">
        <v>0.8</v>
      </c>
      <c r="J63">
        <v>0.87</v>
      </c>
      <c r="K63">
        <v>0.8</v>
      </c>
      <c r="L63">
        <v>0.87</v>
      </c>
      <c r="M63">
        <v>1.1100000000000001</v>
      </c>
    </row>
    <row r="64" spans="1:13" x14ac:dyDescent="0.2">
      <c r="A64">
        <v>199.59</v>
      </c>
      <c r="B64">
        <v>1</v>
      </c>
      <c r="C64">
        <v>0.71</v>
      </c>
      <c r="D64">
        <v>0.71</v>
      </c>
      <c r="E64">
        <v>0.73</v>
      </c>
      <c r="F64">
        <v>1.1399999999999999</v>
      </c>
      <c r="G64">
        <v>0.77</v>
      </c>
      <c r="H64">
        <v>0.79</v>
      </c>
      <c r="I64">
        <v>0.78</v>
      </c>
      <c r="J64">
        <v>0.84</v>
      </c>
      <c r="K64">
        <v>0.78</v>
      </c>
      <c r="L64">
        <v>0.85</v>
      </c>
      <c r="M64">
        <v>1.1000000000000001</v>
      </c>
    </row>
    <row r="65" spans="1:13" x14ac:dyDescent="0.2">
      <c r="A65">
        <v>204.35</v>
      </c>
      <c r="B65">
        <v>0.99</v>
      </c>
      <c r="C65">
        <v>0.7</v>
      </c>
      <c r="D65">
        <v>0.7</v>
      </c>
      <c r="E65">
        <v>0.71</v>
      </c>
      <c r="F65">
        <v>1.19</v>
      </c>
      <c r="G65">
        <v>0.76</v>
      </c>
      <c r="H65">
        <v>0.78</v>
      </c>
      <c r="I65">
        <v>0.77</v>
      </c>
      <c r="J65">
        <v>0.83</v>
      </c>
      <c r="K65">
        <v>0.78</v>
      </c>
      <c r="L65">
        <v>0.84</v>
      </c>
      <c r="M65">
        <v>1.0900000000000001</v>
      </c>
    </row>
    <row r="66" spans="1:13" x14ac:dyDescent="0.2">
      <c r="A66">
        <v>209.1</v>
      </c>
      <c r="B66">
        <v>0.99</v>
      </c>
      <c r="C66">
        <v>0.69</v>
      </c>
      <c r="D66">
        <v>0.69</v>
      </c>
      <c r="E66">
        <v>0.7</v>
      </c>
      <c r="F66">
        <v>1.23</v>
      </c>
      <c r="G66">
        <v>0.76</v>
      </c>
      <c r="H66">
        <v>0.77</v>
      </c>
      <c r="I66">
        <v>0.76</v>
      </c>
      <c r="J66">
        <v>0.82</v>
      </c>
      <c r="K66">
        <v>0.77</v>
      </c>
      <c r="L66">
        <v>0.83</v>
      </c>
      <c r="M66">
        <v>1.07</v>
      </c>
    </row>
    <row r="67" spans="1:13" x14ac:dyDescent="0.2">
      <c r="A67">
        <v>213.85</v>
      </c>
      <c r="B67">
        <v>0.99</v>
      </c>
      <c r="C67">
        <v>0.68</v>
      </c>
      <c r="D67">
        <v>0.7</v>
      </c>
      <c r="E67">
        <v>0.69</v>
      </c>
      <c r="F67">
        <v>1.25</v>
      </c>
      <c r="G67">
        <v>0.74</v>
      </c>
      <c r="H67">
        <v>0.75</v>
      </c>
      <c r="I67">
        <v>0.75</v>
      </c>
      <c r="J67">
        <v>0.79</v>
      </c>
      <c r="K67">
        <v>0.75</v>
      </c>
      <c r="L67">
        <v>0.82</v>
      </c>
      <c r="M67">
        <v>1.04</v>
      </c>
    </row>
    <row r="68" spans="1:13" x14ac:dyDescent="0.2">
      <c r="A68">
        <v>218.62</v>
      </c>
      <c r="B68">
        <v>0.99</v>
      </c>
      <c r="C68">
        <v>0.67</v>
      </c>
      <c r="D68">
        <v>0.71</v>
      </c>
      <c r="E68">
        <v>0.67</v>
      </c>
      <c r="F68">
        <v>1.27</v>
      </c>
      <c r="G68">
        <v>0.73</v>
      </c>
      <c r="H68">
        <v>0.74</v>
      </c>
      <c r="I68">
        <v>0.74</v>
      </c>
      <c r="J68">
        <v>0.78</v>
      </c>
      <c r="K68">
        <v>0.74</v>
      </c>
      <c r="L68">
        <v>0.81</v>
      </c>
      <c r="M68">
        <v>1.03</v>
      </c>
    </row>
    <row r="69" spans="1:13" x14ac:dyDescent="0.2">
      <c r="A69">
        <v>223.37</v>
      </c>
      <c r="B69">
        <v>0.99</v>
      </c>
      <c r="C69">
        <v>0.66</v>
      </c>
      <c r="D69">
        <v>0.73</v>
      </c>
      <c r="E69">
        <v>0.66</v>
      </c>
      <c r="F69">
        <v>1.27</v>
      </c>
      <c r="G69">
        <v>0.72</v>
      </c>
      <c r="H69">
        <v>0.73</v>
      </c>
      <c r="I69">
        <v>0.73</v>
      </c>
      <c r="J69">
        <v>0.85</v>
      </c>
      <c r="K69">
        <v>0.73</v>
      </c>
      <c r="L69">
        <v>0.8</v>
      </c>
      <c r="M69">
        <v>1.01</v>
      </c>
    </row>
    <row r="70" spans="1:13" x14ac:dyDescent="0.2">
      <c r="A70">
        <v>228.16</v>
      </c>
      <c r="B70">
        <v>0.99</v>
      </c>
      <c r="C70">
        <v>0.65</v>
      </c>
      <c r="D70">
        <v>0.75</v>
      </c>
      <c r="E70">
        <v>0.65</v>
      </c>
      <c r="F70">
        <v>1.26</v>
      </c>
      <c r="G70">
        <v>0.72</v>
      </c>
      <c r="H70">
        <v>0.73</v>
      </c>
      <c r="I70">
        <v>0.72</v>
      </c>
      <c r="J70">
        <v>0.93</v>
      </c>
      <c r="K70">
        <v>0.72</v>
      </c>
      <c r="L70">
        <v>0.79</v>
      </c>
      <c r="M70">
        <v>0.99</v>
      </c>
    </row>
    <row r="71" spans="1:13" x14ac:dyDescent="0.2">
      <c r="A71">
        <v>232.92</v>
      </c>
      <c r="B71">
        <v>0.99</v>
      </c>
      <c r="C71">
        <v>0.65</v>
      </c>
      <c r="D71">
        <v>0.77</v>
      </c>
      <c r="E71">
        <v>0.64</v>
      </c>
      <c r="F71">
        <v>1.26</v>
      </c>
      <c r="G71">
        <v>0.71</v>
      </c>
      <c r="H71">
        <v>0.71</v>
      </c>
      <c r="I71">
        <v>0.72</v>
      </c>
      <c r="J71">
        <v>0.9</v>
      </c>
      <c r="K71">
        <v>0.72</v>
      </c>
      <c r="L71">
        <v>0.79</v>
      </c>
      <c r="M71">
        <v>0.97</v>
      </c>
    </row>
    <row r="72" spans="1:13" x14ac:dyDescent="0.2">
      <c r="A72">
        <v>237.69</v>
      </c>
      <c r="B72">
        <v>0.99</v>
      </c>
      <c r="C72">
        <v>0.65</v>
      </c>
      <c r="D72">
        <v>0.79</v>
      </c>
      <c r="E72">
        <v>0.64</v>
      </c>
      <c r="F72">
        <v>1.25</v>
      </c>
      <c r="G72">
        <v>0.7</v>
      </c>
      <c r="H72">
        <v>0.71</v>
      </c>
      <c r="I72">
        <v>0.73</v>
      </c>
      <c r="J72">
        <v>0.87</v>
      </c>
      <c r="K72">
        <v>0.71</v>
      </c>
      <c r="L72">
        <v>0.79</v>
      </c>
      <c r="M72">
        <v>0.96</v>
      </c>
    </row>
    <row r="73" spans="1:13" x14ac:dyDescent="0.2">
      <c r="A73">
        <v>242.46</v>
      </c>
      <c r="B73">
        <v>0.99</v>
      </c>
      <c r="C73">
        <v>0.66</v>
      </c>
      <c r="D73">
        <v>0.82</v>
      </c>
      <c r="E73">
        <v>0.63</v>
      </c>
      <c r="F73">
        <v>1.26</v>
      </c>
      <c r="G73">
        <v>0.7</v>
      </c>
      <c r="H73">
        <v>0.72</v>
      </c>
      <c r="I73">
        <v>0.74</v>
      </c>
      <c r="J73">
        <v>0.84</v>
      </c>
      <c r="K73">
        <v>0.72</v>
      </c>
      <c r="L73">
        <v>0.78</v>
      </c>
      <c r="M73">
        <v>0.94</v>
      </c>
    </row>
    <row r="74" spans="1:13" x14ac:dyDescent="0.2">
      <c r="A74">
        <v>247.21</v>
      </c>
      <c r="B74">
        <v>0.99</v>
      </c>
      <c r="C74">
        <v>0.67</v>
      </c>
      <c r="D74">
        <v>0.85</v>
      </c>
      <c r="E74">
        <v>0.64</v>
      </c>
      <c r="F74">
        <v>1.28</v>
      </c>
      <c r="G74">
        <v>0.71</v>
      </c>
      <c r="H74">
        <v>0.72</v>
      </c>
      <c r="I74">
        <v>0.76</v>
      </c>
      <c r="J74">
        <v>0.83</v>
      </c>
      <c r="K74">
        <v>0.72</v>
      </c>
      <c r="L74">
        <v>0.78</v>
      </c>
      <c r="M74">
        <v>0.95</v>
      </c>
    </row>
    <row r="75" spans="1:13" x14ac:dyDescent="0.2">
      <c r="A75">
        <v>251.97</v>
      </c>
      <c r="B75">
        <v>1</v>
      </c>
      <c r="C75">
        <v>0.69</v>
      </c>
      <c r="D75">
        <v>0.89</v>
      </c>
      <c r="E75">
        <v>0.65</v>
      </c>
      <c r="F75">
        <v>1.38</v>
      </c>
      <c r="G75">
        <v>0.73</v>
      </c>
      <c r="H75">
        <v>0.74</v>
      </c>
      <c r="I75">
        <v>0.8</v>
      </c>
      <c r="J75">
        <v>0.84</v>
      </c>
      <c r="K75">
        <v>0.75</v>
      </c>
      <c r="L75">
        <v>0.8</v>
      </c>
      <c r="M75">
        <v>0.97</v>
      </c>
    </row>
    <row r="76" spans="1:13" x14ac:dyDescent="0.2">
      <c r="A76">
        <v>256.73</v>
      </c>
      <c r="B76">
        <v>1.01</v>
      </c>
      <c r="C76">
        <v>0.7</v>
      </c>
      <c r="D76">
        <v>0.91</v>
      </c>
      <c r="E76">
        <v>0.67</v>
      </c>
      <c r="F76">
        <v>1.47</v>
      </c>
      <c r="G76">
        <v>0.74</v>
      </c>
      <c r="H76">
        <v>0.75</v>
      </c>
      <c r="I76">
        <v>0.82</v>
      </c>
      <c r="J76">
        <v>0.84</v>
      </c>
      <c r="K76">
        <v>0.77</v>
      </c>
      <c r="L76">
        <v>0.81</v>
      </c>
      <c r="M76">
        <v>0.99</v>
      </c>
    </row>
    <row r="77" spans="1:13" x14ac:dyDescent="0.2">
      <c r="A77">
        <v>261.51</v>
      </c>
      <c r="B77">
        <v>1.01</v>
      </c>
      <c r="C77">
        <v>0.72</v>
      </c>
      <c r="D77">
        <v>0.92</v>
      </c>
      <c r="E77">
        <v>0.68</v>
      </c>
      <c r="F77">
        <v>1.55</v>
      </c>
      <c r="G77">
        <v>0.76</v>
      </c>
      <c r="H77">
        <v>0.76</v>
      </c>
      <c r="I77">
        <v>0.84</v>
      </c>
      <c r="J77">
        <v>0.86</v>
      </c>
      <c r="K77">
        <v>0.8</v>
      </c>
      <c r="L77">
        <v>0.83</v>
      </c>
      <c r="M77">
        <v>1.01</v>
      </c>
    </row>
    <row r="78" spans="1:13" x14ac:dyDescent="0.2">
      <c r="A78">
        <v>266.27999999999997</v>
      </c>
      <c r="B78">
        <v>1.01</v>
      </c>
      <c r="C78">
        <v>0.73</v>
      </c>
      <c r="D78">
        <v>0.93</v>
      </c>
      <c r="E78">
        <v>0.7</v>
      </c>
      <c r="F78">
        <v>1.6</v>
      </c>
      <c r="G78">
        <v>0.77</v>
      </c>
      <c r="H78">
        <v>0.78</v>
      </c>
      <c r="I78">
        <v>0.85</v>
      </c>
      <c r="J78">
        <v>0.86</v>
      </c>
      <c r="K78">
        <v>0.81</v>
      </c>
      <c r="L78">
        <v>0.84</v>
      </c>
      <c r="M78">
        <v>1.03</v>
      </c>
    </row>
    <row r="79" spans="1:13" x14ac:dyDescent="0.2">
      <c r="A79">
        <v>271.04000000000002</v>
      </c>
      <c r="B79">
        <v>1.02</v>
      </c>
      <c r="C79">
        <v>0.74</v>
      </c>
      <c r="D79">
        <v>0.97</v>
      </c>
      <c r="E79">
        <v>0.72</v>
      </c>
      <c r="F79">
        <v>1.64</v>
      </c>
      <c r="G79">
        <v>0.79</v>
      </c>
      <c r="H79">
        <v>0.79</v>
      </c>
      <c r="I79">
        <v>0.89</v>
      </c>
      <c r="J79">
        <v>0.89</v>
      </c>
      <c r="K79">
        <v>0.83</v>
      </c>
      <c r="L79">
        <v>0.86</v>
      </c>
      <c r="M79">
        <v>1.06</v>
      </c>
    </row>
    <row r="80" spans="1:13" x14ac:dyDescent="0.2">
      <c r="A80">
        <v>275.81</v>
      </c>
      <c r="B80">
        <v>1.03</v>
      </c>
      <c r="C80">
        <v>0.77</v>
      </c>
      <c r="D80">
        <v>1.05</v>
      </c>
      <c r="E80">
        <v>0.74</v>
      </c>
      <c r="F80">
        <v>1.67</v>
      </c>
      <c r="G80">
        <v>0.82</v>
      </c>
      <c r="H80">
        <v>0.82</v>
      </c>
      <c r="I80">
        <v>0.96</v>
      </c>
      <c r="J80">
        <v>0.91</v>
      </c>
      <c r="K80">
        <v>0.86</v>
      </c>
      <c r="L80">
        <v>0.88</v>
      </c>
      <c r="M80">
        <v>1.0900000000000001</v>
      </c>
    </row>
    <row r="81" spans="1:14" x14ac:dyDescent="0.2">
      <c r="A81">
        <v>280.56</v>
      </c>
      <c r="B81">
        <v>1.03</v>
      </c>
      <c r="C81">
        <v>0.78</v>
      </c>
      <c r="D81">
        <v>1.1200000000000001</v>
      </c>
      <c r="E81">
        <v>0.75</v>
      </c>
      <c r="F81">
        <v>1.66</v>
      </c>
      <c r="G81">
        <v>0.83</v>
      </c>
      <c r="H81">
        <v>0.82</v>
      </c>
      <c r="I81">
        <v>1</v>
      </c>
      <c r="J81">
        <v>0.92</v>
      </c>
      <c r="K81">
        <v>0.87</v>
      </c>
      <c r="L81">
        <v>0.9</v>
      </c>
      <c r="M81">
        <v>1.1000000000000001</v>
      </c>
    </row>
    <row r="82" spans="1:14" x14ac:dyDescent="0.2">
      <c r="A82">
        <v>285.33</v>
      </c>
      <c r="B82">
        <v>1.03</v>
      </c>
      <c r="C82">
        <v>0.78</v>
      </c>
      <c r="D82">
        <v>1.1499999999999999</v>
      </c>
      <c r="E82">
        <v>0.75</v>
      </c>
      <c r="F82">
        <v>1.64</v>
      </c>
      <c r="G82">
        <v>0.84</v>
      </c>
      <c r="H82">
        <v>0.83</v>
      </c>
      <c r="I82">
        <v>1.03</v>
      </c>
      <c r="J82">
        <v>0.92</v>
      </c>
      <c r="K82">
        <v>0.88</v>
      </c>
      <c r="L82">
        <v>0.9</v>
      </c>
      <c r="M82">
        <v>1.1100000000000001</v>
      </c>
    </row>
    <row r="83" spans="1:14" x14ac:dyDescent="0.2">
      <c r="A83">
        <v>290.08</v>
      </c>
      <c r="B83">
        <v>1.02</v>
      </c>
      <c r="C83">
        <v>0.76</v>
      </c>
      <c r="D83">
        <v>1.1299999999999999</v>
      </c>
      <c r="E83">
        <v>0.74</v>
      </c>
      <c r="F83">
        <v>1.57</v>
      </c>
      <c r="G83">
        <v>0.82</v>
      </c>
      <c r="H83">
        <v>0.81</v>
      </c>
      <c r="I83">
        <v>0.99</v>
      </c>
      <c r="J83">
        <v>0.89</v>
      </c>
      <c r="K83">
        <v>0.85</v>
      </c>
      <c r="L83">
        <v>0.89</v>
      </c>
      <c r="M83">
        <v>1.07</v>
      </c>
    </row>
    <row r="84" spans="1:14" x14ac:dyDescent="0.2">
      <c r="A84">
        <v>294.86</v>
      </c>
      <c r="B84">
        <v>1.02</v>
      </c>
      <c r="C84">
        <v>0.74</v>
      </c>
      <c r="D84">
        <v>1.1100000000000001</v>
      </c>
      <c r="E84">
        <v>0.72</v>
      </c>
      <c r="F84">
        <v>1.51</v>
      </c>
      <c r="G84">
        <v>0.81</v>
      </c>
      <c r="H84">
        <v>0.79</v>
      </c>
      <c r="I84">
        <v>0.97</v>
      </c>
      <c r="J84">
        <v>0.87</v>
      </c>
      <c r="K84">
        <v>0.84</v>
      </c>
      <c r="L84">
        <v>0.87</v>
      </c>
      <c r="M84">
        <v>1.04</v>
      </c>
    </row>
    <row r="85" spans="1:14" x14ac:dyDescent="0.2">
      <c r="A85">
        <v>299.63</v>
      </c>
      <c r="B85">
        <v>1.01</v>
      </c>
      <c r="C85">
        <v>0.73</v>
      </c>
      <c r="D85">
        <v>1.08</v>
      </c>
      <c r="E85">
        <v>0.71</v>
      </c>
      <c r="F85">
        <v>1.47</v>
      </c>
      <c r="G85">
        <v>0.8</v>
      </c>
      <c r="H85">
        <v>0.78</v>
      </c>
      <c r="I85">
        <v>0.94</v>
      </c>
      <c r="J85">
        <v>0.86</v>
      </c>
      <c r="K85">
        <v>0.83</v>
      </c>
      <c r="L85">
        <v>0.86</v>
      </c>
      <c r="M85">
        <v>1.02</v>
      </c>
    </row>
    <row r="86" spans="1:14" x14ac:dyDescent="0.2">
      <c r="A86">
        <v>304.39</v>
      </c>
      <c r="B86">
        <v>1.01</v>
      </c>
      <c r="C86">
        <v>0.72</v>
      </c>
      <c r="D86">
        <v>1.06</v>
      </c>
      <c r="E86">
        <v>0.7</v>
      </c>
      <c r="F86">
        <v>1.42</v>
      </c>
      <c r="G86">
        <v>0.79</v>
      </c>
      <c r="H86">
        <v>0.77</v>
      </c>
      <c r="I86">
        <v>0.91</v>
      </c>
      <c r="J86">
        <v>0.84</v>
      </c>
      <c r="K86">
        <v>0.82</v>
      </c>
      <c r="L86">
        <v>0.85</v>
      </c>
      <c r="M86">
        <v>1</v>
      </c>
    </row>
    <row r="87" spans="1:14" x14ac:dyDescent="0.2">
      <c r="A87">
        <v>313.86</v>
      </c>
      <c r="B87" t="s">
        <v>31</v>
      </c>
      <c r="C87">
        <f t="shared" ref="C87:M87" si="1">MAX(C47:C86)</f>
        <v>0.78</v>
      </c>
      <c r="D87">
        <f t="shared" si="1"/>
        <v>1.1499999999999999</v>
      </c>
      <c r="E87">
        <f t="shared" si="1"/>
        <v>0.79</v>
      </c>
      <c r="F87">
        <f t="shared" si="1"/>
        <v>1.67</v>
      </c>
      <c r="G87">
        <f t="shared" si="1"/>
        <v>0.84</v>
      </c>
      <c r="H87">
        <f t="shared" si="1"/>
        <v>0.85</v>
      </c>
      <c r="I87">
        <f t="shared" si="1"/>
        <v>1.03</v>
      </c>
      <c r="J87">
        <f t="shared" si="1"/>
        <v>0.93</v>
      </c>
      <c r="K87">
        <f t="shared" si="1"/>
        <v>0.88</v>
      </c>
      <c r="L87">
        <f t="shared" si="1"/>
        <v>0.9</v>
      </c>
      <c r="M87">
        <f t="shared" si="1"/>
        <v>1.1499999999999999</v>
      </c>
      <c r="N87" t="s">
        <v>29</v>
      </c>
    </row>
    <row r="88" spans="1:14" x14ac:dyDescent="0.2">
      <c r="C88">
        <f t="shared" ref="C88:M88" si="2">C87-C46</f>
        <v>0.11560000000000004</v>
      </c>
      <c r="D88">
        <f t="shared" si="2"/>
        <v>0.50199999999999989</v>
      </c>
      <c r="E88">
        <f t="shared" si="2"/>
        <v>0.13519999999999999</v>
      </c>
      <c r="F88">
        <f t="shared" si="2"/>
        <v>0.76719999999999988</v>
      </c>
      <c r="G88">
        <f t="shared" si="2"/>
        <v>0.13919999999999999</v>
      </c>
      <c r="H88">
        <f t="shared" si="2"/>
        <v>0.13039999999999985</v>
      </c>
      <c r="I88">
        <f t="shared" si="2"/>
        <v>0.35080000000000011</v>
      </c>
      <c r="J88">
        <f t="shared" si="2"/>
        <v>0.17400000000000027</v>
      </c>
      <c r="K88">
        <f t="shared" si="2"/>
        <v>0.17400000000000004</v>
      </c>
      <c r="L88">
        <f t="shared" si="2"/>
        <v>9.6000000000000085E-2</v>
      </c>
      <c r="M88">
        <f t="shared" si="2"/>
        <v>0.24559999999999982</v>
      </c>
      <c r="N88" t="s">
        <v>45</v>
      </c>
    </row>
    <row r="92" spans="1:14" x14ac:dyDescent="0.2">
      <c r="A92">
        <v>313.86</v>
      </c>
      <c r="B92">
        <v>1.04</v>
      </c>
      <c r="C92">
        <v>0.72</v>
      </c>
      <c r="D92">
        <v>1.03</v>
      </c>
      <c r="E92">
        <v>0.71</v>
      </c>
      <c r="F92">
        <v>1.39</v>
      </c>
      <c r="G92">
        <v>0.8</v>
      </c>
      <c r="H92">
        <v>0.75</v>
      </c>
      <c r="I92">
        <v>0.87</v>
      </c>
      <c r="J92">
        <v>0.82</v>
      </c>
      <c r="K92">
        <v>0.86</v>
      </c>
      <c r="L92">
        <v>0.89</v>
      </c>
      <c r="M92">
        <v>0.98</v>
      </c>
    </row>
    <row r="93" spans="1:14" x14ac:dyDescent="0.2">
      <c r="A93">
        <v>313.94</v>
      </c>
      <c r="B93">
        <v>0.98</v>
      </c>
      <c r="C93">
        <v>0.71</v>
      </c>
      <c r="D93">
        <v>0.95</v>
      </c>
      <c r="E93">
        <v>0.67</v>
      </c>
      <c r="F93">
        <v>1.28</v>
      </c>
      <c r="G93">
        <v>0.77</v>
      </c>
      <c r="H93">
        <v>0.75</v>
      </c>
      <c r="I93">
        <v>0.85</v>
      </c>
      <c r="J93">
        <v>0.81</v>
      </c>
      <c r="K93">
        <v>0.81</v>
      </c>
      <c r="L93">
        <v>0.82</v>
      </c>
      <c r="M93">
        <v>0.93</v>
      </c>
    </row>
    <row r="94" spans="1:14" x14ac:dyDescent="0.2">
      <c r="A94">
        <v>318.70999999999998</v>
      </c>
      <c r="B94">
        <v>0.99</v>
      </c>
      <c r="C94">
        <v>0.73</v>
      </c>
      <c r="D94">
        <v>0.94</v>
      </c>
      <c r="E94">
        <v>0.69</v>
      </c>
      <c r="F94">
        <v>1.25</v>
      </c>
      <c r="G94">
        <v>0.78</v>
      </c>
      <c r="H94">
        <v>0.75</v>
      </c>
      <c r="I94">
        <v>0.86</v>
      </c>
      <c r="J94">
        <v>0.82</v>
      </c>
      <c r="K94">
        <v>0.82</v>
      </c>
      <c r="L94">
        <v>0.84</v>
      </c>
      <c r="M94">
        <v>0.95</v>
      </c>
    </row>
    <row r="95" spans="1:14" x14ac:dyDescent="0.2">
      <c r="A95">
        <v>323.47000000000003</v>
      </c>
      <c r="B95">
        <v>1</v>
      </c>
      <c r="C95">
        <v>0.74</v>
      </c>
      <c r="D95">
        <v>0.92</v>
      </c>
      <c r="E95">
        <v>0.7</v>
      </c>
      <c r="F95">
        <v>1.26</v>
      </c>
      <c r="G95">
        <v>0.79</v>
      </c>
      <c r="H95">
        <v>0.76</v>
      </c>
      <c r="I95">
        <v>0.86</v>
      </c>
      <c r="J95">
        <v>0.83</v>
      </c>
      <c r="K95">
        <v>0.84</v>
      </c>
      <c r="L95">
        <v>0.86</v>
      </c>
      <c r="M95">
        <v>0.97</v>
      </c>
    </row>
    <row r="96" spans="1:14" x14ac:dyDescent="0.2">
      <c r="A96">
        <v>328.25</v>
      </c>
      <c r="B96">
        <v>1.01</v>
      </c>
      <c r="C96">
        <v>0.76</v>
      </c>
      <c r="D96">
        <v>0.94</v>
      </c>
      <c r="E96">
        <v>0.72</v>
      </c>
      <c r="F96">
        <v>1.28</v>
      </c>
      <c r="G96">
        <v>0.82</v>
      </c>
      <c r="H96">
        <v>0.78</v>
      </c>
      <c r="I96">
        <v>0.88</v>
      </c>
      <c r="J96">
        <v>0.85</v>
      </c>
      <c r="K96">
        <v>0.86</v>
      </c>
      <c r="L96">
        <v>0.87</v>
      </c>
      <c r="M96">
        <v>1</v>
      </c>
    </row>
    <row r="97" spans="1:13" x14ac:dyDescent="0.2">
      <c r="A97">
        <v>333.01</v>
      </c>
      <c r="B97">
        <v>1.01</v>
      </c>
      <c r="C97">
        <v>0.77</v>
      </c>
      <c r="D97">
        <v>0.94</v>
      </c>
      <c r="E97">
        <v>0.74</v>
      </c>
      <c r="F97">
        <v>1.29</v>
      </c>
      <c r="G97">
        <v>0.83</v>
      </c>
      <c r="H97">
        <v>0.8</v>
      </c>
      <c r="I97">
        <v>0.9</v>
      </c>
      <c r="J97">
        <v>0.87</v>
      </c>
      <c r="K97">
        <v>0.88</v>
      </c>
      <c r="L97">
        <v>0.89</v>
      </c>
      <c r="M97">
        <v>1.02</v>
      </c>
    </row>
    <row r="98" spans="1:13" x14ac:dyDescent="0.2">
      <c r="A98">
        <v>337.78</v>
      </c>
      <c r="B98">
        <v>1.01</v>
      </c>
      <c r="C98">
        <v>0.74</v>
      </c>
      <c r="D98">
        <v>0.89</v>
      </c>
      <c r="E98">
        <v>0.71</v>
      </c>
      <c r="F98">
        <v>1.23</v>
      </c>
      <c r="G98">
        <v>0.81</v>
      </c>
      <c r="H98">
        <v>0.78</v>
      </c>
      <c r="I98">
        <v>0.86</v>
      </c>
      <c r="J98">
        <v>0.83</v>
      </c>
      <c r="K98">
        <v>0.85</v>
      </c>
      <c r="L98">
        <v>0.86</v>
      </c>
      <c r="M98">
        <v>0.98</v>
      </c>
    </row>
    <row r="99" spans="1:13" x14ac:dyDescent="0.2">
      <c r="A99">
        <v>342.55</v>
      </c>
      <c r="B99">
        <v>1.01</v>
      </c>
      <c r="C99">
        <v>0.75</v>
      </c>
      <c r="D99">
        <v>0.91</v>
      </c>
      <c r="E99">
        <v>0.72</v>
      </c>
      <c r="F99">
        <v>1.24</v>
      </c>
      <c r="G99">
        <v>0.82</v>
      </c>
      <c r="H99">
        <v>0.79</v>
      </c>
      <c r="I99">
        <v>0.87</v>
      </c>
      <c r="J99">
        <v>0.84</v>
      </c>
      <c r="K99">
        <v>0.87</v>
      </c>
      <c r="L99">
        <v>0.88</v>
      </c>
      <c r="M99">
        <v>1</v>
      </c>
    </row>
    <row r="100" spans="1:13" x14ac:dyDescent="0.2">
      <c r="A100">
        <v>347.3</v>
      </c>
      <c r="B100">
        <v>1.01</v>
      </c>
      <c r="C100">
        <v>0.77</v>
      </c>
      <c r="D100">
        <v>0.91</v>
      </c>
      <c r="E100">
        <v>0.74</v>
      </c>
      <c r="F100">
        <v>1.24</v>
      </c>
      <c r="G100">
        <v>0.84</v>
      </c>
      <c r="H100">
        <v>0.8</v>
      </c>
      <c r="I100">
        <v>0.88</v>
      </c>
      <c r="J100">
        <v>0.86</v>
      </c>
      <c r="K100">
        <v>0.88</v>
      </c>
      <c r="L100">
        <v>0.89</v>
      </c>
      <c r="M100">
        <v>1.02</v>
      </c>
    </row>
    <row r="101" spans="1:13" x14ac:dyDescent="0.2">
      <c r="A101">
        <v>352.05</v>
      </c>
      <c r="B101">
        <v>1.02</v>
      </c>
      <c r="C101">
        <v>0.79</v>
      </c>
      <c r="D101">
        <v>0.94</v>
      </c>
      <c r="E101">
        <v>0.77</v>
      </c>
      <c r="F101">
        <v>1.27</v>
      </c>
      <c r="G101">
        <v>0.86</v>
      </c>
      <c r="H101">
        <v>0.83</v>
      </c>
      <c r="I101">
        <v>0.91</v>
      </c>
      <c r="J101">
        <v>0.89</v>
      </c>
      <c r="K101">
        <v>0.91</v>
      </c>
      <c r="L101">
        <v>0.91</v>
      </c>
      <c r="M101">
        <v>1.05</v>
      </c>
    </row>
    <row r="102" spans="1:13" x14ac:dyDescent="0.2">
      <c r="A102">
        <v>356.8</v>
      </c>
      <c r="B102">
        <v>1.01</v>
      </c>
      <c r="C102">
        <v>0.76</v>
      </c>
      <c r="D102">
        <v>0.9</v>
      </c>
      <c r="E102">
        <v>0.74</v>
      </c>
      <c r="F102">
        <v>1.22</v>
      </c>
      <c r="G102">
        <v>0.83</v>
      </c>
      <c r="H102">
        <v>0.81</v>
      </c>
      <c r="I102">
        <v>0.87</v>
      </c>
      <c r="J102">
        <v>0.86</v>
      </c>
      <c r="K102">
        <v>0.87</v>
      </c>
      <c r="L102">
        <v>0.88</v>
      </c>
      <c r="M102">
        <v>1.01</v>
      </c>
    </row>
    <row r="103" spans="1:13" x14ac:dyDescent="0.2">
      <c r="A103">
        <v>361.57</v>
      </c>
      <c r="B103">
        <v>1</v>
      </c>
      <c r="C103">
        <v>0.74</v>
      </c>
      <c r="D103">
        <v>0.88</v>
      </c>
      <c r="E103">
        <v>0.72</v>
      </c>
      <c r="F103">
        <v>1.19</v>
      </c>
      <c r="G103">
        <v>0.81</v>
      </c>
      <c r="H103">
        <v>0.79</v>
      </c>
      <c r="I103">
        <v>0.84</v>
      </c>
      <c r="J103">
        <v>0.83</v>
      </c>
      <c r="K103">
        <v>0.86</v>
      </c>
      <c r="L103">
        <v>0.87</v>
      </c>
      <c r="M103">
        <v>0.98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0"/>
  <sheetViews>
    <sheetView topLeftCell="A59" zoomScaleNormal="100" workbookViewId="0">
      <selection activeCell="C74" activeCellId="1" sqref="E11 C74"/>
    </sheetView>
  </sheetViews>
  <sheetFormatPr baseColWidth="10" defaultColWidth="8.5" defaultRowHeight="15" x14ac:dyDescent="0.2"/>
  <sheetData>
    <row r="1" spans="1:2" x14ac:dyDescent="0.2">
      <c r="A1" t="s">
        <v>90</v>
      </c>
    </row>
    <row r="2" spans="1:2" x14ac:dyDescent="0.2">
      <c r="A2" t="s">
        <v>91</v>
      </c>
    </row>
    <row r="3" spans="1:2" x14ac:dyDescent="0.2">
      <c r="A3">
        <v>0</v>
      </c>
      <c r="B3" t="s">
        <v>2</v>
      </c>
    </row>
    <row r="4" spans="1:2" x14ac:dyDescent="0.2">
      <c r="A4" t="s">
        <v>3</v>
      </c>
    </row>
    <row r="5" spans="1:2" x14ac:dyDescent="0.2">
      <c r="A5">
        <v>2502.92</v>
      </c>
    </row>
    <row r="6" spans="1:2" x14ac:dyDescent="0.2">
      <c r="A6">
        <v>2530.96</v>
      </c>
    </row>
    <row r="7" spans="1:2" x14ac:dyDescent="0.2">
      <c r="A7">
        <v>0</v>
      </c>
      <c r="B7" t="s">
        <v>4</v>
      </c>
    </row>
    <row r="8" spans="1:2" x14ac:dyDescent="0.2">
      <c r="A8" t="s">
        <v>92</v>
      </c>
    </row>
    <row r="9" spans="1:2" x14ac:dyDescent="0.2">
      <c r="A9" t="s">
        <v>93</v>
      </c>
    </row>
    <row r="10" spans="1:2" x14ac:dyDescent="0.2">
      <c r="A10" t="s">
        <v>94</v>
      </c>
    </row>
    <row r="11" spans="1:2" x14ac:dyDescent="0.2">
      <c r="A11" t="s">
        <v>95</v>
      </c>
    </row>
    <row r="12" spans="1:2" x14ac:dyDescent="0.2">
      <c r="A12" t="s">
        <v>96</v>
      </c>
    </row>
    <row r="13" spans="1:2" x14ac:dyDescent="0.2">
      <c r="A13" t="s">
        <v>97</v>
      </c>
    </row>
    <row r="14" spans="1:2" x14ac:dyDescent="0.2">
      <c r="A14" t="s">
        <v>98</v>
      </c>
    </row>
    <row r="15" spans="1:2" x14ac:dyDescent="0.2">
      <c r="A15" t="s">
        <v>99</v>
      </c>
    </row>
    <row r="16" spans="1:2" x14ac:dyDescent="0.2">
      <c r="A16" t="s">
        <v>100</v>
      </c>
    </row>
    <row r="17" spans="1:15" x14ac:dyDescent="0.2">
      <c r="A17" t="s">
        <v>101</v>
      </c>
    </row>
    <row r="18" spans="1:15" x14ac:dyDescent="0.2">
      <c r="A18" t="s">
        <v>102</v>
      </c>
    </row>
    <row r="19" spans="1:15" x14ac:dyDescent="0.2">
      <c r="A19" t="s">
        <v>103</v>
      </c>
    </row>
    <row r="20" spans="1:15" x14ac:dyDescent="0.2">
      <c r="A20" t="s">
        <v>104</v>
      </c>
    </row>
    <row r="21" spans="1:15" x14ac:dyDescent="0.2">
      <c r="A21" t="s">
        <v>105</v>
      </c>
    </row>
    <row r="22" spans="1:15" x14ac:dyDescent="0.2">
      <c r="A22" t="s">
        <v>3</v>
      </c>
      <c r="B22" t="s">
        <v>16</v>
      </c>
      <c r="C22" t="s">
        <v>17</v>
      </c>
      <c r="D22" t="s">
        <v>18</v>
      </c>
      <c r="E22" t="s">
        <v>19</v>
      </c>
      <c r="F22" t="s">
        <v>20</v>
      </c>
      <c r="G22" t="s">
        <v>21</v>
      </c>
      <c r="H22" t="s">
        <v>22</v>
      </c>
      <c r="I22" t="s">
        <v>23</v>
      </c>
      <c r="J22" t="s">
        <v>24</v>
      </c>
      <c r="K22" t="s">
        <v>25</v>
      </c>
      <c r="L22" t="s">
        <v>26</v>
      </c>
      <c r="M22" t="s">
        <v>62</v>
      </c>
      <c r="N22" t="s">
        <v>63</v>
      </c>
      <c r="O22" t="s">
        <v>64</v>
      </c>
    </row>
    <row r="23" spans="1:15" x14ac:dyDescent="0.2">
      <c r="A23">
        <v>1.96</v>
      </c>
      <c r="B23">
        <v>1</v>
      </c>
      <c r="C23">
        <v>0.54</v>
      </c>
      <c r="D23">
        <v>0.56000000000000005</v>
      </c>
      <c r="E23">
        <v>0.73</v>
      </c>
      <c r="F23">
        <v>0.78</v>
      </c>
      <c r="G23">
        <v>0.75</v>
      </c>
      <c r="H23">
        <v>0.66</v>
      </c>
      <c r="I23">
        <v>0.61</v>
      </c>
      <c r="J23">
        <v>0.66</v>
      </c>
      <c r="K23">
        <v>0.61</v>
      </c>
      <c r="L23">
        <v>0.6</v>
      </c>
      <c r="M23">
        <v>0.63</v>
      </c>
      <c r="N23">
        <v>0.78</v>
      </c>
      <c r="O23">
        <v>0.67</v>
      </c>
    </row>
    <row r="24" spans="1:15" x14ac:dyDescent="0.2">
      <c r="A24">
        <v>4.96</v>
      </c>
      <c r="B24">
        <v>1.01</v>
      </c>
      <c r="C24">
        <v>0.61</v>
      </c>
      <c r="D24">
        <v>0.66</v>
      </c>
      <c r="E24">
        <v>0.74</v>
      </c>
      <c r="F24">
        <v>0.83</v>
      </c>
      <c r="G24">
        <v>0.79</v>
      </c>
      <c r="H24">
        <v>0.71</v>
      </c>
      <c r="I24">
        <v>0.65</v>
      </c>
      <c r="J24">
        <v>0.7</v>
      </c>
      <c r="K24">
        <v>0.64</v>
      </c>
      <c r="L24">
        <v>0.63</v>
      </c>
      <c r="M24">
        <v>0.65</v>
      </c>
      <c r="N24">
        <v>0.83</v>
      </c>
      <c r="O24">
        <v>0.71</v>
      </c>
    </row>
    <row r="25" spans="1:15" x14ac:dyDescent="0.2">
      <c r="A25">
        <v>9.73</v>
      </c>
      <c r="B25">
        <v>1.01</v>
      </c>
      <c r="C25">
        <v>0.61</v>
      </c>
      <c r="D25">
        <v>0.64</v>
      </c>
      <c r="E25">
        <v>0.77</v>
      </c>
      <c r="F25">
        <v>0.83</v>
      </c>
      <c r="G25">
        <v>0.79</v>
      </c>
      <c r="H25">
        <v>0.71</v>
      </c>
      <c r="I25">
        <v>0.65</v>
      </c>
      <c r="J25">
        <v>0.7</v>
      </c>
      <c r="K25">
        <v>0.63</v>
      </c>
      <c r="L25">
        <v>0.64</v>
      </c>
      <c r="M25">
        <v>0.68</v>
      </c>
      <c r="N25">
        <v>0.84</v>
      </c>
      <c r="O25">
        <v>0.71</v>
      </c>
    </row>
    <row r="26" spans="1:15" x14ac:dyDescent="0.2">
      <c r="A26">
        <v>14.48</v>
      </c>
      <c r="B26">
        <v>1.02</v>
      </c>
      <c r="C26">
        <v>0.61</v>
      </c>
      <c r="D26">
        <v>0.64</v>
      </c>
      <c r="E26">
        <v>0.78</v>
      </c>
      <c r="F26">
        <v>0.83</v>
      </c>
      <c r="G26">
        <v>0.8</v>
      </c>
      <c r="H26">
        <v>0.71</v>
      </c>
      <c r="I26">
        <v>0.65</v>
      </c>
      <c r="J26">
        <v>0.71</v>
      </c>
      <c r="K26">
        <v>0.64</v>
      </c>
      <c r="L26">
        <v>0.64</v>
      </c>
      <c r="M26">
        <v>0.68</v>
      </c>
      <c r="N26">
        <v>0.83</v>
      </c>
      <c r="O26">
        <v>0.71</v>
      </c>
    </row>
    <row r="27" spans="1:15" x14ac:dyDescent="0.2">
      <c r="A27">
        <v>19.25</v>
      </c>
      <c r="B27">
        <v>1.01</v>
      </c>
      <c r="C27">
        <v>0.62</v>
      </c>
      <c r="D27">
        <v>0.66</v>
      </c>
      <c r="E27">
        <v>0.79</v>
      </c>
      <c r="F27">
        <v>0.84</v>
      </c>
      <c r="G27">
        <v>0.81</v>
      </c>
      <c r="H27">
        <v>0.73</v>
      </c>
      <c r="I27">
        <v>0.66</v>
      </c>
      <c r="J27">
        <v>0.71</v>
      </c>
      <c r="K27">
        <v>0.65</v>
      </c>
      <c r="L27">
        <v>0.65</v>
      </c>
      <c r="M27">
        <v>0.69</v>
      </c>
      <c r="N27">
        <v>0.85</v>
      </c>
      <c r="O27">
        <v>0.73</v>
      </c>
    </row>
    <row r="28" spans="1:15" x14ac:dyDescent="0.2">
      <c r="A28">
        <v>24.02</v>
      </c>
      <c r="B28">
        <v>1.01</v>
      </c>
      <c r="C28">
        <v>0.6</v>
      </c>
      <c r="D28">
        <v>0.64</v>
      </c>
      <c r="E28">
        <v>0.78</v>
      </c>
      <c r="F28">
        <v>0.82</v>
      </c>
      <c r="G28">
        <v>0.79</v>
      </c>
      <c r="H28">
        <v>0.71</v>
      </c>
      <c r="I28">
        <v>0.63</v>
      </c>
      <c r="J28">
        <v>0.71</v>
      </c>
      <c r="K28">
        <v>0.64</v>
      </c>
      <c r="L28">
        <v>0.64</v>
      </c>
      <c r="M28">
        <v>0.67</v>
      </c>
      <c r="N28">
        <v>0.83</v>
      </c>
      <c r="O28">
        <v>0.69</v>
      </c>
    </row>
    <row r="29" spans="1:15" x14ac:dyDescent="0.2">
      <c r="A29">
        <v>28.79</v>
      </c>
      <c r="B29">
        <v>1.01</v>
      </c>
      <c r="C29">
        <v>0.61</v>
      </c>
      <c r="D29">
        <v>0.65</v>
      </c>
      <c r="E29">
        <v>0.77</v>
      </c>
      <c r="F29">
        <v>0.83</v>
      </c>
      <c r="G29">
        <v>0.79</v>
      </c>
      <c r="H29">
        <v>0.71</v>
      </c>
      <c r="I29">
        <v>0.65</v>
      </c>
      <c r="J29">
        <v>0.71</v>
      </c>
      <c r="K29">
        <v>0.64</v>
      </c>
      <c r="L29">
        <v>0.64</v>
      </c>
      <c r="M29">
        <v>0.67</v>
      </c>
      <c r="N29">
        <v>0.84</v>
      </c>
      <c r="O29">
        <v>0.71</v>
      </c>
    </row>
    <row r="30" spans="1:15" x14ac:dyDescent="0.2">
      <c r="A30">
        <v>33.54</v>
      </c>
      <c r="B30">
        <v>1.01</v>
      </c>
      <c r="C30">
        <v>0.61</v>
      </c>
      <c r="D30">
        <v>0.65</v>
      </c>
      <c r="E30">
        <v>0.78</v>
      </c>
      <c r="F30">
        <v>0.81</v>
      </c>
      <c r="G30">
        <v>0.8</v>
      </c>
      <c r="H30">
        <v>0.72</v>
      </c>
      <c r="I30">
        <v>0.66</v>
      </c>
      <c r="J30">
        <v>0.71</v>
      </c>
      <c r="K30">
        <v>0.64</v>
      </c>
      <c r="L30">
        <v>0.64</v>
      </c>
      <c r="M30">
        <v>0.67</v>
      </c>
      <c r="N30">
        <v>0.84</v>
      </c>
      <c r="O30">
        <v>0.72</v>
      </c>
    </row>
    <row r="31" spans="1:15" x14ac:dyDescent="0.2">
      <c r="A31">
        <v>38.29</v>
      </c>
      <c r="B31">
        <v>1.01</v>
      </c>
      <c r="C31">
        <v>0.62</v>
      </c>
      <c r="D31">
        <v>0.66</v>
      </c>
      <c r="E31">
        <v>0.79</v>
      </c>
      <c r="F31">
        <v>0.83</v>
      </c>
      <c r="G31">
        <v>0.8</v>
      </c>
      <c r="H31">
        <v>0.73</v>
      </c>
      <c r="I31">
        <v>0.66</v>
      </c>
      <c r="J31">
        <v>0.72</v>
      </c>
      <c r="K31">
        <v>0.65</v>
      </c>
      <c r="L31">
        <v>0.65</v>
      </c>
      <c r="M31">
        <v>0.68</v>
      </c>
      <c r="N31">
        <v>0.85</v>
      </c>
      <c r="O31">
        <v>0.72</v>
      </c>
    </row>
    <row r="32" spans="1:15" x14ac:dyDescent="0.2">
      <c r="A32">
        <v>43.06</v>
      </c>
      <c r="B32">
        <v>1.01</v>
      </c>
      <c r="C32">
        <v>0.61</v>
      </c>
      <c r="D32">
        <v>0.65</v>
      </c>
      <c r="E32">
        <v>0.78</v>
      </c>
      <c r="F32">
        <v>0.82</v>
      </c>
      <c r="G32">
        <v>0.79</v>
      </c>
      <c r="H32">
        <v>0.71</v>
      </c>
      <c r="I32">
        <v>0.65</v>
      </c>
      <c r="J32">
        <v>0.71</v>
      </c>
      <c r="K32">
        <v>0.64</v>
      </c>
      <c r="L32">
        <v>0.64</v>
      </c>
      <c r="M32">
        <v>0.66</v>
      </c>
      <c r="N32">
        <v>0.84</v>
      </c>
      <c r="O32">
        <v>0.71</v>
      </c>
    </row>
    <row r="33" spans="1:16" x14ac:dyDescent="0.2">
      <c r="A33">
        <v>47.8</v>
      </c>
      <c r="B33">
        <v>1.01</v>
      </c>
      <c r="C33">
        <v>0.61</v>
      </c>
      <c r="D33">
        <v>0.64</v>
      </c>
      <c r="E33">
        <v>0.77</v>
      </c>
      <c r="F33">
        <v>0.82</v>
      </c>
      <c r="G33">
        <v>0.78</v>
      </c>
      <c r="H33">
        <v>0.71</v>
      </c>
      <c r="I33">
        <v>0.64</v>
      </c>
      <c r="J33">
        <v>0.71</v>
      </c>
      <c r="K33">
        <v>0.64</v>
      </c>
      <c r="L33">
        <v>0.63</v>
      </c>
      <c r="M33">
        <v>0.67</v>
      </c>
      <c r="N33">
        <v>0.83</v>
      </c>
      <c r="O33">
        <v>0.7</v>
      </c>
    </row>
    <row r="34" spans="1:16" x14ac:dyDescent="0.2">
      <c r="A34">
        <v>52.59</v>
      </c>
      <c r="B34">
        <v>1.02</v>
      </c>
      <c r="C34">
        <v>0.61</v>
      </c>
      <c r="D34">
        <v>0.65</v>
      </c>
      <c r="E34">
        <v>0.79</v>
      </c>
      <c r="F34">
        <v>0.83</v>
      </c>
      <c r="G34">
        <v>0.8</v>
      </c>
      <c r="H34">
        <v>0.72</v>
      </c>
      <c r="I34">
        <v>0.66</v>
      </c>
      <c r="J34">
        <v>0.72</v>
      </c>
      <c r="K34">
        <v>0.65</v>
      </c>
      <c r="L34">
        <v>0.64</v>
      </c>
      <c r="M34">
        <v>0.68</v>
      </c>
      <c r="N34">
        <v>0.85</v>
      </c>
      <c r="O34">
        <v>0.71</v>
      </c>
    </row>
    <row r="35" spans="1:16" x14ac:dyDescent="0.2">
      <c r="A35">
        <v>57.37</v>
      </c>
      <c r="B35">
        <v>1</v>
      </c>
      <c r="C35">
        <v>0.62</v>
      </c>
      <c r="D35">
        <v>0.66</v>
      </c>
      <c r="E35">
        <v>0.78</v>
      </c>
      <c r="F35">
        <v>0.83</v>
      </c>
      <c r="G35">
        <v>0.8</v>
      </c>
      <c r="H35">
        <v>0.73</v>
      </c>
      <c r="I35">
        <v>0.66</v>
      </c>
      <c r="J35">
        <v>0.72</v>
      </c>
      <c r="K35">
        <v>0.65</v>
      </c>
      <c r="L35">
        <v>0.65</v>
      </c>
      <c r="M35">
        <v>0.68</v>
      </c>
      <c r="N35">
        <v>0.85</v>
      </c>
      <c r="O35">
        <v>0.72</v>
      </c>
    </row>
    <row r="36" spans="1:16" x14ac:dyDescent="0.2">
      <c r="A36">
        <v>62.14</v>
      </c>
      <c r="B36">
        <v>1.01</v>
      </c>
      <c r="C36">
        <v>0.6</v>
      </c>
      <c r="D36">
        <v>0.65</v>
      </c>
      <c r="E36">
        <v>0.77</v>
      </c>
      <c r="F36">
        <v>0.82</v>
      </c>
      <c r="G36">
        <v>0.79</v>
      </c>
      <c r="H36">
        <v>0.72</v>
      </c>
      <c r="I36">
        <v>0.65</v>
      </c>
      <c r="J36">
        <v>0.71</v>
      </c>
      <c r="K36">
        <v>0.63</v>
      </c>
      <c r="L36">
        <v>0.64</v>
      </c>
      <c r="M36">
        <v>0.67</v>
      </c>
      <c r="N36">
        <v>0.84</v>
      </c>
      <c r="O36">
        <v>0.71</v>
      </c>
    </row>
    <row r="37" spans="1:16" x14ac:dyDescent="0.2">
      <c r="A37">
        <v>66.89</v>
      </c>
      <c r="B37">
        <v>1.01</v>
      </c>
      <c r="C37">
        <v>0.61</v>
      </c>
      <c r="D37">
        <v>0.65</v>
      </c>
      <c r="E37">
        <v>0.78</v>
      </c>
      <c r="F37">
        <v>0.83</v>
      </c>
      <c r="G37">
        <v>0.79</v>
      </c>
      <c r="H37">
        <v>0.72</v>
      </c>
      <c r="I37">
        <v>0.65</v>
      </c>
      <c r="J37">
        <v>0.71</v>
      </c>
      <c r="K37">
        <v>0.64</v>
      </c>
      <c r="L37">
        <v>0.64</v>
      </c>
      <c r="M37">
        <v>0.67</v>
      </c>
      <c r="N37">
        <v>0.84</v>
      </c>
      <c r="O37">
        <v>0.71</v>
      </c>
    </row>
    <row r="38" spans="1:16" x14ac:dyDescent="0.2">
      <c r="A38">
        <v>71.64</v>
      </c>
      <c r="B38">
        <v>1.01</v>
      </c>
      <c r="C38">
        <v>0.62</v>
      </c>
      <c r="D38">
        <v>0.66</v>
      </c>
      <c r="E38">
        <v>0.79</v>
      </c>
      <c r="F38">
        <v>0.84</v>
      </c>
      <c r="G38">
        <v>0.81</v>
      </c>
      <c r="H38">
        <v>0.73</v>
      </c>
      <c r="I38">
        <v>0.66</v>
      </c>
      <c r="J38">
        <v>0.72</v>
      </c>
      <c r="K38">
        <v>0.65</v>
      </c>
      <c r="L38">
        <v>0.65</v>
      </c>
      <c r="M38">
        <v>0.68</v>
      </c>
      <c r="N38">
        <v>0.85</v>
      </c>
      <c r="O38">
        <v>0.72</v>
      </c>
    </row>
    <row r="39" spans="1:16" x14ac:dyDescent="0.2">
      <c r="A39">
        <v>76.41</v>
      </c>
      <c r="B39">
        <v>1.02</v>
      </c>
      <c r="C39">
        <v>0.63</v>
      </c>
      <c r="D39">
        <v>0.67</v>
      </c>
      <c r="E39">
        <v>0.79</v>
      </c>
      <c r="F39">
        <v>0.85</v>
      </c>
      <c r="G39">
        <v>0.81</v>
      </c>
      <c r="H39">
        <v>0.74</v>
      </c>
      <c r="I39">
        <v>0.67</v>
      </c>
      <c r="J39">
        <v>0.73</v>
      </c>
      <c r="K39">
        <v>0.65</v>
      </c>
      <c r="L39">
        <v>0.66</v>
      </c>
      <c r="M39">
        <v>0.69</v>
      </c>
      <c r="N39">
        <v>0.86</v>
      </c>
      <c r="O39">
        <v>0.73</v>
      </c>
    </row>
    <row r="40" spans="1:16" x14ac:dyDescent="0.2">
      <c r="A40">
        <v>81.16</v>
      </c>
      <c r="B40">
        <v>1.02</v>
      </c>
      <c r="C40">
        <v>0.61</v>
      </c>
      <c r="D40">
        <v>0.65</v>
      </c>
      <c r="E40">
        <v>0.77</v>
      </c>
      <c r="F40">
        <v>0.83</v>
      </c>
      <c r="G40">
        <v>0.8</v>
      </c>
      <c r="H40">
        <v>0.72</v>
      </c>
      <c r="I40">
        <v>0.65</v>
      </c>
      <c r="J40">
        <v>0.71</v>
      </c>
      <c r="K40">
        <v>0.64</v>
      </c>
      <c r="L40">
        <v>0.64</v>
      </c>
      <c r="M40">
        <v>0.68</v>
      </c>
      <c r="N40">
        <v>0.84</v>
      </c>
      <c r="O40">
        <v>0.71</v>
      </c>
    </row>
    <row r="41" spans="1:16" x14ac:dyDescent="0.2">
      <c r="A41">
        <v>85.94</v>
      </c>
      <c r="B41">
        <v>1.01</v>
      </c>
      <c r="C41">
        <v>0.61</v>
      </c>
      <c r="D41">
        <v>0.66</v>
      </c>
      <c r="E41">
        <v>0.77</v>
      </c>
      <c r="F41">
        <v>0.83</v>
      </c>
      <c r="G41">
        <v>0.8</v>
      </c>
      <c r="H41">
        <v>0.72</v>
      </c>
      <c r="I41">
        <v>0.65</v>
      </c>
      <c r="J41">
        <v>0.72</v>
      </c>
      <c r="K41">
        <v>0.64</v>
      </c>
      <c r="L41">
        <v>0.63</v>
      </c>
      <c r="M41">
        <v>0.68</v>
      </c>
      <c r="N41">
        <v>0.84</v>
      </c>
      <c r="O41">
        <v>0.71</v>
      </c>
    </row>
    <row r="42" spans="1:16" x14ac:dyDescent="0.2">
      <c r="A42">
        <v>90.71</v>
      </c>
      <c r="B42">
        <v>1.02</v>
      </c>
      <c r="C42">
        <v>0.62</v>
      </c>
      <c r="D42">
        <v>0.66</v>
      </c>
      <c r="E42">
        <v>0.78</v>
      </c>
      <c r="F42">
        <v>0.84</v>
      </c>
      <c r="G42">
        <v>0.81</v>
      </c>
      <c r="H42">
        <v>0.73</v>
      </c>
      <c r="I42">
        <v>0.66</v>
      </c>
      <c r="J42">
        <v>0.72</v>
      </c>
      <c r="K42">
        <v>0.65</v>
      </c>
      <c r="L42">
        <v>0.65</v>
      </c>
      <c r="M42">
        <v>0.69</v>
      </c>
      <c r="N42">
        <v>0.85</v>
      </c>
      <c r="O42">
        <v>0.72</v>
      </c>
    </row>
    <row r="43" spans="1:16" x14ac:dyDescent="0.2">
      <c r="A43">
        <v>95.47</v>
      </c>
      <c r="B43">
        <v>1.02</v>
      </c>
      <c r="C43">
        <v>0.63</v>
      </c>
      <c r="D43">
        <v>0.68</v>
      </c>
      <c r="E43">
        <v>0.79</v>
      </c>
      <c r="F43">
        <v>0.84</v>
      </c>
      <c r="G43">
        <v>0.82</v>
      </c>
      <c r="H43">
        <v>0.74</v>
      </c>
      <c r="I43">
        <v>0.67</v>
      </c>
      <c r="J43">
        <v>0.73</v>
      </c>
      <c r="K43">
        <v>0.66</v>
      </c>
      <c r="L43">
        <v>0.66</v>
      </c>
      <c r="M43">
        <v>0.7</v>
      </c>
      <c r="N43">
        <v>0.87</v>
      </c>
      <c r="O43">
        <v>0.73</v>
      </c>
    </row>
    <row r="44" spans="1:16" x14ac:dyDescent="0.2">
      <c r="A44">
        <v>100.23</v>
      </c>
      <c r="B44">
        <v>1.02</v>
      </c>
      <c r="C44">
        <v>0.61</v>
      </c>
      <c r="D44">
        <v>0.66</v>
      </c>
      <c r="E44">
        <v>0.77</v>
      </c>
      <c r="F44">
        <v>0.82</v>
      </c>
      <c r="G44">
        <v>0.8</v>
      </c>
      <c r="H44">
        <v>0.72</v>
      </c>
      <c r="I44">
        <v>0.65</v>
      </c>
      <c r="J44">
        <v>0.71</v>
      </c>
      <c r="K44">
        <v>0.64</v>
      </c>
      <c r="L44">
        <v>0.64</v>
      </c>
      <c r="M44">
        <v>0.68</v>
      </c>
      <c r="N44">
        <v>0.84</v>
      </c>
      <c r="O44">
        <v>0.71</v>
      </c>
    </row>
    <row r="45" spans="1:16" x14ac:dyDescent="0.2">
      <c r="A45">
        <v>104.99</v>
      </c>
      <c r="B45">
        <v>1.02</v>
      </c>
      <c r="C45">
        <v>0.6</v>
      </c>
      <c r="D45">
        <v>0.65</v>
      </c>
      <c r="E45">
        <v>0.76</v>
      </c>
      <c r="F45">
        <v>0.82</v>
      </c>
      <c r="G45">
        <v>0.79</v>
      </c>
      <c r="H45">
        <v>0.72</v>
      </c>
      <c r="I45">
        <v>0.65</v>
      </c>
      <c r="J45">
        <v>0.71</v>
      </c>
      <c r="K45">
        <v>0.63</v>
      </c>
      <c r="L45">
        <v>0.63</v>
      </c>
      <c r="M45">
        <v>0.67</v>
      </c>
      <c r="N45">
        <v>0.83</v>
      </c>
      <c r="O45">
        <v>0.71</v>
      </c>
    </row>
    <row r="46" spans="1:16" x14ac:dyDescent="0.2">
      <c r="A46">
        <v>109.76</v>
      </c>
      <c r="B46">
        <v>1</v>
      </c>
      <c r="C46">
        <v>0.61</v>
      </c>
      <c r="D46">
        <v>0.67</v>
      </c>
      <c r="E46">
        <v>0.76</v>
      </c>
      <c r="F46">
        <v>0.82</v>
      </c>
      <c r="G46">
        <v>0.79</v>
      </c>
      <c r="H46">
        <v>0.73</v>
      </c>
      <c r="I46">
        <v>0.65</v>
      </c>
      <c r="J46">
        <v>0.71</v>
      </c>
      <c r="K46">
        <v>0.63</v>
      </c>
      <c r="L46">
        <v>0.64</v>
      </c>
      <c r="M46">
        <v>0.67</v>
      </c>
      <c r="N46">
        <v>0.83</v>
      </c>
      <c r="O46">
        <v>0.7</v>
      </c>
    </row>
    <row r="47" spans="1:16" x14ac:dyDescent="0.2">
      <c r="A47">
        <v>116.84</v>
      </c>
      <c r="B47" t="s">
        <v>27</v>
      </c>
      <c r="C47">
        <f t="shared" ref="C47:O47" si="0">AVERAGE(C23:C46)</f>
        <v>0.60958333333333325</v>
      </c>
      <c r="D47">
        <f t="shared" si="0"/>
        <v>0.65083333333333349</v>
      </c>
      <c r="E47">
        <f t="shared" si="0"/>
        <v>0.77416666666666678</v>
      </c>
      <c r="F47">
        <f t="shared" si="0"/>
        <v>0.82666666666666677</v>
      </c>
      <c r="G47">
        <f t="shared" si="0"/>
        <v>0.79583333333333339</v>
      </c>
      <c r="H47">
        <f t="shared" si="0"/>
        <v>0.71875000000000033</v>
      </c>
      <c r="I47">
        <f t="shared" si="0"/>
        <v>0.65166666666666673</v>
      </c>
      <c r="J47">
        <f t="shared" si="0"/>
        <v>0.71125000000000016</v>
      </c>
      <c r="K47">
        <f t="shared" si="0"/>
        <v>0.64083333333333359</v>
      </c>
      <c r="L47">
        <f t="shared" si="0"/>
        <v>0.64041666666666686</v>
      </c>
      <c r="M47">
        <f t="shared" si="0"/>
        <v>0.6745833333333332</v>
      </c>
      <c r="N47">
        <f t="shared" si="0"/>
        <v>0.83958333333333313</v>
      </c>
      <c r="O47">
        <f t="shared" si="0"/>
        <v>0.71125000000000005</v>
      </c>
      <c r="P47" t="s">
        <v>28</v>
      </c>
    </row>
    <row r="48" spans="1:16" x14ac:dyDescent="0.2">
      <c r="A48">
        <v>116.84</v>
      </c>
      <c r="B48">
        <v>1.07</v>
      </c>
      <c r="C48">
        <v>0.66</v>
      </c>
      <c r="D48">
        <v>0.71</v>
      </c>
      <c r="E48">
        <v>0.76</v>
      </c>
      <c r="F48">
        <v>0.83</v>
      </c>
      <c r="G48">
        <v>0.83</v>
      </c>
      <c r="H48">
        <v>0.77</v>
      </c>
      <c r="I48">
        <v>0.69</v>
      </c>
      <c r="J48">
        <v>0.71</v>
      </c>
      <c r="K48">
        <v>0.64</v>
      </c>
      <c r="L48">
        <v>0.66</v>
      </c>
      <c r="M48">
        <v>0.69</v>
      </c>
      <c r="N48">
        <v>0.82</v>
      </c>
      <c r="O48">
        <v>0.74</v>
      </c>
    </row>
    <row r="49" spans="1:15" x14ac:dyDescent="0.2">
      <c r="A49">
        <v>119.31</v>
      </c>
      <c r="B49">
        <v>0.99</v>
      </c>
      <c r="C49">
        <v>0.66</v>
      </c>
      <c r="D49">
        <v>0.71</v>
      </c>
      <c r="E49">
        <v>0.8</v>
      </c>
      <c r="F49">
        <v>0.88</v>
      </c>
      <c r="G49">
        <v>0.84</v>
      </c>
      <c r="H49">
        <v>0.79</v>
      </c>
      <c r="I49">
        <v>0.71</v>
      </c>
      <c r="J49">
        <v>0.73</v>
      </c>
      <c r="K49">
        <v>0.67</v>
      </c>
      <c r="L49">
        <v>0.67</v>
      </c>
      <c r="M49">
        <v>0.7</v>
      </c>
      <c r="N49">
        <v>0.83</v>
      </c>
      <c r="O49">
        <v>0.75</v>
      </c>
    </row>
    <row r="50" spans="1:15" x14ac:dyDescent="0.2">
      <c r="A50">
        <v>124.08</v>
      </c>
      <c r="B50">
        <v>1</v>
      </c>
      <c r="C50">
        <v>0.71</v>
      </c>
      <c r="D50">
        <v>0.72</v>
      </c>
      <c r="E50">
        <v>0.85</v>
      </c>
      <c r="F50">
        <v>1.02</v>
      </c>
      <c r="G50">
        <v>0.87</v>
      </c>
      <c r="H50">
        <v>0.9</v>
      </c>
      <c r="I50">
        <v>0.78</v>
      </c>
      <c r="J50">
        <v>0.74</v>
      </c>
      <c r="K50">
        <v>0.67</v>
      </c>
      <c r="L50">
        <v>0.67</v>
      </c>
      <c r="M50">
        <v>0.72</v>
      </c>
      <c r="N50">
        <v>0.89</v>
      </c>
      <c r="O50">
        <v>0.78</v>
      </c>
    </row>
    <row r="51" spans="1:15" x14ac:dyDescent="0.2">
      <c r="A51">
        <v>128.84</v>
      </c>
      <c r="B51">
        <v>1.02</v>
      </c>
      <c r="C51">
        <v>0.76</v>
      </c>
      <c r="D51">
        <v>0.73</v>
      </c>
      <c r="E51">
        <v>0.91</v>
      </c>
      <c r="F51">
        <v>1.03</v>
      </c>
      <c r="G51">
        <v>0.89</v>
      </c>
      <c r="H51">
        <v>1.04</v>
      </c>
      <c r="I51">
        <v>0.82</v>
      </c>
      <c r="J51">
        <v>0.76</v>
      </c>
      <c r="K51">
        <v>0.69</v>
      </c>
      <c r="L51">
        <v>0.69</v>
      </c>
      <c r="M51">
        <v>0.73</v>
      </c>
      <c r="N51">
        <v>0.96</v>
      </c>
      <c r="O51">
        <v>0.81</v>
      </c>
    </row>
    <row r="52" spans="1:15" x14ac:dyDescent="0.2">
      <c r="A52">
        <v>133.59</v>
      </c>
      <c r="B52">
        <v>1.03</v>
      </c>
      <c r="C52">
        <v>0.84</v>
      </c>
      <c r="D52">
        <v>0.73</v>
      </c>
      <c r="E52">
        <v>0.96</v>
      </c>
      <c r="F52">
        <v>1.06</v>
      </c>
      <c r="G52">
        <v>0.92</v>
      </c>
      <c r="H52">
        <v>1.19</v>
      </c>
      <c r="I52">
        <v>0.85</v>
      </c>
      <c r="J52">
        <v>0.77</v>
      </c>
      <c r="K52">
        <v>0.7</v>
      </c>
      <c r="L52">
        <v>0.69</v>
      </c>
      <c r="M52">
        <v>0.74</v>
      </c>
      <c r="N52">
        <v>0.98</v>
      </c>
      <c r="O52">
        <v>0.83</v>
      </c>
    </row>
    <row r="53" spans="1:15" x14ac:dyDescent="0.2">
      <c r="A53">
        <v>138.36000000000001</v>
      </c>
      <c r="B53">
        <v>1.03</v>
      </c>
      <c r="C53">
        <v>1.03</v>
      </c>
      <c r="D53">
        <v>0.75</v>
      </c>
      <c r="E53">
        <v>1.02</v>
      </c>
      <c r="F53">
        <v>1.1000000000000001</v>
      </c>
      <c r="G53">
        <v>0.94</v>
      </c>
      <c r="H53">
        <v>1.28</v>
      </c>
      <c r="I53">
        <v>0.88</v>
      </c>
      <c r="J53">
        <v>0.78</v>
      </c>
      <c r="K53">
        <v>0.71</v>
      </c>
      <c r="L53">
        <v>0.71</v>
      </c>
      <c r="M53">
        <v>0.76</v>
      </c>
      <c r="N53">
        <v>1.02</v>
      </c>
      <c r="O53">
        <v>0.86</v>
      </c>
    </row>
    <row r="54" spans="1:15" x14ac:dyDescent="0.2">
      <c r="A54">
        <v>143.13999999999999</v>
      </c>
      <c r="B54">
        <v>1.05</v>
      </c>
      <c r="C54">
        <v>1.26</v>
      </c>
      <c r="D54">
        <v>0.77</v>
      </c>
      <c r="E54">
        <v>1.05</v>
      </c>
      <c r="F54">
        <v>1.1000000000000001</v>
      </c>
      <c r="G54">
        <v>0.96</v>
      </c>
      <c r="H54">
        <v>1.26</v>
      </c>
      <c r="I54">
        <v>0.92</v>
      </c>
      <c r="J54">
        <v>0.8</v>
      </c>
      <c r="K54">
        <v>0.73</v>
      </c>
      <c r="L54">
        <v>0.73</v>
      </c>
      <c r="M54">
        <v>0.78</v>
      </c>
      <c r="N54">
        <v>1.05</v>
      </c>
      <c r="O54">
        <v>0.89</v>
      </c>
    </row>
    <row r="55" spans="1:15" x14ac:dyDescent="0.2">
      <c r="A55">
        <v>147.9</v>
      </c>
      <c r="B55">
        <v>1.05</v>
      </c>
      <c r="C55">
        <v>1.34</v>
      </c>
      <c r="D55">
        <v>0.79</v>
      </c>
      <c r="E55">
        <v>1.07</v>
      </c>
      <c r="F55">
        <v>1.08</v>
      </c>
      <c r="G55">
        <v>0.97</v>
      </c>
      <c r="H55">
        <v>1.23</v>
      </c>
      <c r="I55">
        <v>0.95</v>
      </c>
      <c r="J55">
        <v>0.82</v>
      </c>
      <c r="K55">
        <v>0.75</v>
      </c>
      <c r="L55">
        <v>0.74</v>
      </c>
      <c r="M55">
        <v>0.8</v>
      </c>
      <c r="N55">
        <v>1.07</v>
      </c>
      <c r="O55">
        <v>0.9</v>
      </c>
    </row>
    <row r="56" spans="1:15" x14ac:dyDescent="0.2">
      <c r="A56">
        <v>152.68</v>
      </c>
      <c r="B56">
        <v>1.05</v>
      </c>
      <c r="C56">
        <v>1.38</v>
      </c>
      <c r="D56">
        <v>0.79</v>
      </c>
      <c r="E56">
        <v>1.07</v>
      </c>
      <c r="F56">
        <v>1.07</v>
      </c>
      <c r="G56">
        <v>0.97</v>
      </c>
      <c r="H56">
        <v>1.22</v>
      </c>
      <c r="I56">
        <v>0.97</v>
      </c>
      <c r="J56">
        <v>0.83</v>
      </c>
      <c r="K56">
        <v>0.76</v>
      </c>
      <c r="L56">
        <v>0.75</v>
      </c>
      <c r="M56">
        <v>0.81</v>
      </c>
      <c r="N56">
        <v>1.07</v>
      </c>
      <c r="O56">
        <v>0.9</v>
      </c>
    </row>
    <row r="57" spans="1:15" x14ac:dyDescent="0.2">
      <c r="A57">
        <v>157.44999999999999</v>
      </c>
      <c r="B57">
        <v>1.05</v>
      </c>
      <c r="C57">
        <v>1.4</v>
      </c>
      <c r="D57">
        <v>0.79</v>
      </c>
      <c r="E57">
        <v>1.05</v>
      </c>
      <c r="F57">
        <v>1.03</v>
      </c>
      <c r="G57">
        <v>0.97</v>
      </c>
      <c r="H57">
        <v>1.19</v>
      </c>
      <c r="I57">
        <v>0.96</v>
      </c>
      <c r="J57">
        <v>0.83</v>
      </c>
      <c r="K57">
        <v>0.76</v>
      </c>
      <c r="L57">
        <v>0.75</v>
      </c>
      <c r="M57">
        <v>0.81</v>
      </c>
      <c r="N57">
        <v>1.06</v>
      </c>
      <c r="O57">
        <v>0.89</v>
      </c>
    </row>
    <row r="58" spans="1:15" x14ac:dyDescent="0.2">
      <c r="A58">
        <v>162.21</v>
      </c>
      <c r="B58">
        <v>1.04</v>
      </c>
      <c r="C58">
        <v>1.4</v>
      </c>
      <c r="D58">
        <v>0.77</v>
      </c>
      <c r="E58">
        <v>1.01</v>
      </c>
      <c r="F58">
        <v>1</v>
      </c>
      <c r="G58">
        <v>0.95</v>
      </c>
      <c r="H58">
        <v>1.1599999999999999</v>
      </c>
      <c r="I58">
        <v>0.94</v>
      </c>
      <c r="J58">
        <v>0.82</v>
      </c>
      <c r="K58">
        <v>0.75</v>
      </c>
      <c r="L58">
        <v>0.73</v>
      </c>
      <c r="M58">
        <v>0.79</v>
      </c>
      <c r="N58">
        <v>1.03</v>
      </c>
      <c r="O58">
        <v>0.87</v>
      </c>
    </row>
    <row r="59" spans="1:15" x14ac:dyDescent="0.2">
      <c r="A59">
        <v>166.98</v>
      </c>
      <c r="B59">
        <v>1.04</v>
      </c>
      <c r="C59">
        <v>1.44</v>
      </c>
      <c r="D59">
        <v>0.76</v>
      </c>
      <c r="E59">
        <v>0.98</v>
      </c>
      <c r="F59">
        <v>0.98</v>
      </c>
      <c r="G59">
        <v>0.93</v>
      </c>
      <c r="H59">
        <v>1.1499999999999999</v>
      </c>
      <c r="I59">
        <v>0.92</v>
      </c>
      <c r="J59">
        <v>0.81</v>
      </c>
      <c r="K59">
        <v>0.74</v>
      </c>
      <c r="L59">
        <v>0.72</v>
      </c>
      <c r="M59">
        <v>0.78</v>
      </c>
      <c r="N59">
        <v>1.01</v>
      </c>
      <c r="O59">
        <v>0.85</v>
      </c>
    </row>
    <row r="60" spans="1:15" x14ac:dyDescent="0.2">
      <c r="A60">
        <v>171.73</v>
      </c>
      <c r="B60">
        <v>1.04</v>
      </c>
      <c r="C60">
        <v>1.42</v>
      </c>
      <c r="D60">
        <v>0.75</v>
      </c>
      <c r="E60">
        <v>0.95</v>
      </c>
      <c r="F60">
        <v>0.97</v>
      </c>
      <c r="G60">
        <v>0.91</v>
      </c>
      <c r="H60">
        <v>1.1399999999999999</v>
      </c>
      <c r="I60">
        <v>0.9</v>
      </c>
      <c r="J60">
        <v>0.8</v>
      </c>
      <c r="K60">
        <v>0.73</v>
      </c>
      <c r="L60">
        <v>0.71</v>
      </c>
      <c r="M60">
        <v>0.77</v>
      </c>
      <c r="N60">
        <v>0.99</v>
      </c>
      <c r="O60">
        <v>0.84</v>
      </c>
    </row>
    <row r="61" spans="1:15" x14ac:dyDescent="0.2">
      <c r="A61">
        <v>176.51</v>
      </c>
      <c r="B61">
        <v>1.03</v>
      </c>
      <c r="C61">
        <v>1.39</v>
      </c>
      <c r="D61">
        <v>0.74</v>
      </c>
      <c r="E61">
        <v>0.93</v>
      </c>
      <c r="F61">
        <v>0.96</v>
      </c>
      <c r="G61">
        <v>0.89</v>
      </c>
      <c r="H61">
        <v>1.1200000000000001</v>
      </c>
      <c r="I61">
        <v>0.88</v>
      </c>
      <c r="J61">
        <v>0.79</v>
      </c>
      <c r="K61">
        <v>0.72</v>
      </c>
      <c r="L61">
        <v>0.7</v>
      </c>
      <c r="M61">
        <v>0.76</v>
      </c>
      <c r="N61">
        <v>0.97</v>
      </c>
      <c r="O61">
        <v>0.82</v>
      </c>
    </row>
    <row r="62" spans="1:15" x14ac:dyDescent="0.2">
      <c r="A62">
        <v>181.35</v>
      </c>
      <c r="B62">
        <v>1.03</v>
      </c>
      <c r="C62">
        <v>1.4</v>
      </c>
      <c r="D62">
        <v>0.73</v>
      </c>
      <c r="E62">
        <v>0.91</v>
      </c>
      <c r="F62">
        <v>0.94</v>
      </c>
      <c r="G62">
        <v>0.88</v>
      </c>
      <c r="H62">
        <v>1.1000000000000001</v>
      </c>
      <c r="I62">
        <v>0.87</v>
      </c>
      <c r="J62">
        <v>0.77</v>
      </c>
      <c r="K62">
        <v>0.71</v>
      </c>
      <c r="L62">
        <v>0.69</v>
      </c>
      <c r="M62">
        <v>0.74</v>
      </c>
      <c r="N62">
        <v>0.94</v>
      </c>
      <c r="O62">
        <v>0.8</v>
      </c>
    </row>
    <row r="63" spans="1:15" x14ac:dyDescent="0.2">
      <c r="A63">
        <v>186.11</v>
      </c>
      <c r="B63">
        <v>1.03</v>
      </c>
      <c r="C63">
        <v>1.43</v>
      </c>
      <c r="D63">
        <v>0.72</v>
      </c>
      <c r="E63">
        <v>0.89</v>
      </c>
      <c r="F63">
        <v>0.93</v>
      </c>
      <c r="G63">
        <v>0.86</v>
      </c>
      <c r="H63">
        <v>1.0900000000000001</v>
      </c>
      <c r="I63">
        <v>0.87</v>
      </c>
      <c r="J63">
        <v>0.77</v>
      </c>
      <c r="K63">
        <v>0.7</v>
      </c>
      <c r="L63">
        <v>0.68</v>
      </c>
      <c r="M63">
        <v>0.74</v>
      </c>
      <c r="N63">
        <v>0.93</v>
      </c>
      <c r="O63">
        <v>0.79</v>
      </c>
    </row>
    <row r="64" spans="1:15" x14ac:dyDescent="0.2">
      <c r="A64">
        <v>190.88</v>
      </c>
      <c r="B64">
        <v>1.03</v>
      </c>
      <c r="C64">
        <v>1.5</v>
      </c>
      <c r="D64">
        <v>0.74</v>
      </c>
      <c r="E64">
        <v>0.91</v>
      </c>
      <c r="F64">
        <v>0.95</v>
      </c>
      <c r="G64">
        <v>0.88</v>
      </c>
      <c r="H64">
        <v>1.1200000000000001</v>
      </c>
      <c r="I64">
        <v>0.9</v>
      </c>
      <c r="J64">
        <v>0.79</v>
      </c>
      <c r="K64">
        <v>0.72</v>
      </c>
      <c r="L64">
        <v>0.7</v>
      </c>
      <c r="M64">
        <v>0.76</v>
      </c>
      <c r="N64">
        <v>0.96</v>
      </c>
      <c r="O64">
        <v>0.81</v>
      </c>
    </row>
    <row r="65" spans="1:16" x14ac:dyDescent="0.2">
      <c r="A65">
        <v>195.63</v>
      </c>
      <c r="B65">
        <v>1.03</v>
      </c>
      <c r="C65">
        <v>1.5</v>
      </c>
      <c r="D65">
        <v>0.73</v>
      </c>
      <c r="E65">
        <v>0.9</v>
      </c>
      <c r="F65">
        <v>0.94</v>
      </c>
      <c r="G65">
        <v>0.88</v>
      </c>
      <c r="H65">
        <v>1.1100000000000001</v>
      </c>
      <c r="I65">
        <v>0.88</v>
      </c>
      <c r="J65">
        <v>0.78</v>
      </c>
      <c r="K65">
        <v>0.72</v>
      </c>
      <c r="L65">
        <v>0.69</v>
      </c>
      <c r="M65">
        <v>0.75</v>
      </c>
      <c r="N65">
        <v>0.95</v>
      </c>
      <c r="O65">
        <v>0.8</v>
      </c>
    </row>
    <row r="66" spans="1:16" x14ac:dyDescent="0.2">
      <c r="A66">
        <v>200.42</v>
      </c>
      <c r="B66">
        <v>1.02</v>
      </c>
      <c r="C66">
        <v>1.5</v>
      </c>
      <c r="D66">
        <v>0.73</v>
      </c>
      <c r="E66">
        <v>0.89</v>
      </c>
      <c r="F66">
        <v>0.93</v>
      </c>
      <c r="G66">
        <v>0.87</v>
      </c>
      <c r="H66">
        <v>1.1100000000000001</v>
      </c>
      <c r="I66">
        <v>0.86</v>
      </c>
      <c r="J66">
        <v>0.78</v>
      </c>
      <c r="K66">
        <v>0.71</v>
      </c>
      <c r="L66">
        <v>0.69</v>
      </c>
      <c r="M66">
        <v>0.75</v>
      </c>
      <c r="N66">
        <v>0.94</v>
      </c>
      <c r="O66">
        <v>0.79</v>
      </c>
    </row>
    <row r="67" spans="1:16" x14ac:dyDescent="0.2">
      <c r="A67">
        <v>205.17</v>
      </c>
      <c r="B67">
        <v>1.02</v>
      </c>
      <c r="C67">
        <v>1.49</v>
      </c>
      <c r="D67">
        <v>0.72</v>
      </c>
      <c r="E67">
        <v>0.87</v>
      </c>
      <c r="F67">
        <v>0.93</v>
      </c>
      <c r="G67">
        <v>0.85</v>
      </c>
      <c r="H67">
        <v>1.17</v>
      </c>
      <c r="I67">
        <v>0.83</v>
      </c>
      <c r="J67">
        <v>0.77</v>
      </c>
      <c r="K67">
        <v>0.7</v>
      </c>
      <c r="L67">
        <v>0.68</v>
      </c>
      <c r="M67">
        <v>0.74</v>
      </c>
      <c r="N67">
        <v>0.92</v>
      </c>
      <c r="O67">
        <v>0.78</v>
      </c>
    </row>
    <row r="68" spans="1:16" x14ac:dyDescent="0.2">
      <c r="A68">
        <v>209.94</v>
      </c>
      <c r="B68">
        <v>1.03</v>
      </c>
      <c r="C68">
        <v>1.53</v>
      </c>
      <c r="D68">
        <v>0.74</v>
      </c>
      <c r="E68">
        <v>0.9</v>
      </c>
      <c r="F68">
        <v>0.95</v>
      </c>
      <c r="G68">
        <v>0.87</v>
      </c>
      <c r="H68">
        <v>1.22</v>
      </c>
      <c r="I68">
        <v>0.84</v>
      </c>
      <c r="J68">
        <v>0.79</v>
      </c>
      <c r="K68">
        <v>0.72</v>
      </c>
      <c r="L68">
        <v>0.7</v>
      </c>
      <c r="M68">
        <v>0.76</v>
      </c>
      <c r="N68">
        <v>0.95</v>
      </c>
      <c r="O68">
        <v>0.8</v>
      </c>
    </row>
    <row r="69" spans="1:16" x14ac:dyDescent="0.2">
      <c r="A69">
        <v>214.71</v>
      </c>
      <c r="B69">
        <v>1.03</v>
      </c>
      <c r="C69">
        <v>1.56</v>
      </c>
      <c r="D69">
        <v>0.75</v>
      </c>
      <c r="E69">
        <v>0.91</v>
      </c>
      <c r="F69">
        <v>0.96</v>
      </c>
      <c r="G69">
        <v>0.88</v>
      </c>
      <c r="H69">
        <v>1.2</v>
      </c>
      <c r="I69">
        <v>0.84</v>
      </c>
      <c r="J69">
        <v>0.8</v>
      </c>
      <c r="K69">
        <v>0.74</v>
      </c>
      <c r="L69">
        <v>0.71</v>
      </c>
      <c r="M69">
        <v>0.78</v>
      </c>
      <c r="N69">
        <v>0.99</v>
      </c>
      <c r="O69">
        <v>0.81</v>
      </c>
    </row>
    <row r="70" spans="1:16" x14ac:dyDescent="0.2">
      <c r="A70">
        <v>219.48</v>
      </c>
      <c r="B70">
        <v>1.04</v>
      </c>
      <c r="C70">
        <v>1.6</v>
      </c>
      <c r="D70">
        <v>0.77</v>
      </c>
      <c r="E70">
        <v>0.93</v>
      </c>
      <c r="F70">
        <v>0.98</v>
      </c>
      <c r="G70">
        <v>0.92</v>
      </c>
      <c r="H70">
        <v>1.21</v>
      </c>
      <c r="I70">
        <v>0.85</v>
      </c>
      <c r="J70">
        <v>0.82</v>
      </c>
      <c r="K70">
        <v>0.76</v>
      </c>
      <c r="L70">
        <v>0.73</v>
      </c>
      <c r="M70">
        <v>0.8</v>
      </c>
      <c r="N70">
        <v>1.04</v>
      </c>
      <c r="O70">
        <v>0.83</v>
      </c>
    </row>
    <row r="71" spans="1:16" x14ac:dyDescent="0.2">
      <c r="A71">
        <v>224.25</v>
      </c>
      <c r="B71">
        <v>1.04</v>
      </c>
      <c r="C71">
        <v>1.61</v>
      </c>
      <c r="D71">
        <v>0.78</v>
      </c>
      <c r="E71">
        <v>0.94</v>
      </c>
      <c r="F71">
        <v>0.99</v>
      </c>
      <c r="G71">
        <v>0.97</v>
      </c>
      <c r="H71">
        <v>1.2</v>
      </c>
      <c r="I71">
        <v>0.85</v>
      </c>
      <c r="J71">
        <v>0.83</v>
      </c>
      <c r="K71">
        <v>0.77</v>
      </c>
      <c r="L71">
        <v>0.74</v>
      </c>
      <c r="M71">
        <v>0.81</v>
      </c>
      <c r="N71">
        <v>1.06</v>
      </c>
      <c r="O71">
        <v>0.83</v>
      </c>
    </row>
    <row r="72" spans="1:16" x14ac:dyDescent="0.2">
      <c r="A72">
        <v>229.01</v>
      </c>
      <c r="B72">
        <v>1.03</v>
      </c>
      <c r="C72">
        <v>1.6</v>
      </c>
      <c r="D72">
        <v>0.78</v>
      </c>
      <c r="E72">
        <v>0.93</v>
      </c>
      <c r="F72">
        <v>0.98</v>
      </c>
      <c r="G72">
        <v>1</v>
      </c>
      <c r="H72">
        <v>1.1599999999999999</v>
      </c>
      <c r="I72">
        <v>0.84</v>
      </c>
      <c r="J72">
        <v>0.83</v>
      </c>
      <c r="K72">
        <v>0.8</v>
      </c>
      <c r="L72">
        <v>0.74</v>
      </c>
      <c r="M72">
        <v>0.81</v>
      </c>
      <c r="N72">
        <v>1.05</v>
      </c>
      <c r="O72">
        <v>0.82</v>
      </c>
    </row>
    <row r="73" spans="1:16" x14ac:dyDescent="0.2">
      <c r="A73">
        <v>236.1</v>
      </c>
      <c r="B73" t="s">
        <v>31</v>
      </c>
      <c r="C73">
        <f t="shared" ref="C73:O73" si="1">MAX(C48:C72)</f>
        <v>1.61</v>
      </c>
      <c r="D73">
        <f t="shared" si="1"/>
        <v>0.79</v>
      </c>
      <c r="E73">
        <f t="shared" si="1"/>
        <v>1.07</v>
      </c>
      <c r="F73">
        <f t="shared" si="1"/>
        <v>1.1000000000000001</v>
      </c>
      <c r="G73">
        <f t="shared" si="1"/>
        <v>1</v>
      </c>
      <c r="H73">
        <f t="shared" si="1"/>
        <v>1.28</v>
      </c>
      <c r="I73">
        <f t="shared" si="1"/>
        <v>0.97</v>
      </c>
      <c r="J73">
        <f t="shared" si="1"/>
        <v>0.83</v>
      </c>
      <c r="K73">
        <f t="shared" si="1"/>
        <v>0.8</v>
      </c>
      <c r="L73">
        <f t="shared" si="1"/>
        <v>0.75</v>
      </c>
      <c r="M73">
        <f t="shared" si="1"/>
        <v>0.81</v>
      </c>
      <c r="N73">
        <f t="shared" si="1"/>
        <v>1.07</v>
      </c>
      <c r="O73">
        <f t="shared" si="1"/>
        <v>0.9</v>
      </c>
      <c r="P73" t="s">
        <v>29</v>
      </c>
    </row>
    <row r="74" spans="1:16" x14ac:dyDescent="0.2">
      <c r="C74">
        <f t="shared" ref="C74:O74" si="2">C73-C47</f>
        <v>1.0004166666666667</v>
      </c>
      <c r="D74">
        <f t="shared" si="2"/>
        <v>0.13916666666666655</v>
      </c>
      <c r="E74">
        <f t="shared" si="2"/>
        <v>0.29583333333333328</v>
      </c>
      <c r="F74">
        <f t="shared" si="2"/>
        <v>0.27333333333333332</v>
      </c>
      <c r="G74">
        <f t="shared" si="2"/>
        <v>0.20416666666666661</v>
      </c>
      <c r="H74">
        <f t="shared" si="2"/>
        <v>0.56124999999999969</v>
      </c>
      <c r="I74">
        <f t="shared" si="2"/>
        <v>0.31833333333333325</v>
      </c>
      <c r="J74">
        <f t="shared" si="2"/>
        <v>0.1187499999999998</v>
      </c>
      <c r="K74">
        <f t="shared" si="2"/>
        <v>0.15916666666666646</v>
      </c>
      <c r="L74">
        <f t="shared" si="2"/>
        <v>0.10958333333333314</v>
      </c>
      <c r="M74">
        <f t="shared" si="2"/>
        <v>0.13541666666666685</v>
      </c>
      <c r="N74">
        <f t="shared" si="2"/>
        <v>0.23041666666666694</v>
      </c>
      <c r="O74">
        <f t="shared" si="2"/>
        <v>0.18874999999999997</v>
      </c>
      <c r="P74" t="s">
        <v>45</v>
      </c>
    </row>
    <row r="77" spans="1:16" x14ac:dyDescent="0.2">
      <c r="A77">
        <v>236.1</v>
      </c>
      <c r="B77">
        <v>1.02</v>
      </c>
      <c r="C77">
        <v>1.58</v>
      </c>
      <c r="D77">
        <v>0.76</v>
      </c>
      <c r="E77">
        <v>0.92</v>
      </c>
      <c r="F77">
        <v>0.98</v>
      </c>
      <c r="G77">
        <v>1.04</v>
      </c>
      <c r="H77">
        <v>1.1000000000000001</v>
      </c>
      <c r="I77">
        <v>0.82</v>
      </c>
      <c r="J77">
        <v>0.82</v>
      </c>
      <c r="K77">
        <v>0.92</v>
      </c>
      <c r="L77">
        <v>0.72</v>
      </c>
      <c r="M77">
        <v>0.8</v>
      </c>
      <c r="N77">
        <v>1.04</v>
      </c>
      <c r="O77">
        <v>0.81</v>
      </c>
    </row>
    <row r="78" spans="1:16" x14ac:dyDescent="0.2">
      <c r="A78">
        <v>238.53</v>
      </c>
      <c r="B78">
        <v>1.02</v>
      </c>
      <c r="C78">
        <v>1.55</v>
      </c>
      <c r="D78">
        <v>0.75</v>
      </c>
      <c r="E78">
        <v>0.9</v>
      </c>
      <c r="F78">
        <v>0.96</v>
      </c>
      <c r="G78">
        <v>1.08</v>
      </c>
      <c r="H78">
        <v>1.05</v>
      </c>
      <c r="I78">
        <v>0.8</v>
      </c>
      <c r="J78">
        <v>0.8</v>
      </c>
      <c r="K78">
        <v>0.98</v>
      </c>
      <c r="L78">
        <v>0.71</v>
      </c>
      <c r="M78">
        <v>0.78</v>
      </c>
      <c r="N78">
        <v>1.02</v>
      </c>
      <c r="O78">
        <v>0.79</v>
      </c>
    </row>
    <row r="79" spans="1:16" x14ac:dyDescent="0.2">
      <c r="A79">
        <v>243.31</v>
      </c>
      <c r="B79">
        <v>1.01</v>
      </c>
      <c r="C79">
        <v>1.54</v>
      </c>
      <c r="D79">
        <v>0.74</v>
      </c>
      <c r="E79">
        <v>0.88</v>
      </c>
      <c r="F79">
        <v>0.96</v>
      </c>
      <c r="G79">
        <v>1.1100000000000001</v>
      </c>
      <c r="H79">
        <v>1.03</v>
      </c>
      <c r="I79">
        <v>0.79</v>
      </c>
      <c r="J79">
        <v>0.8</v>
      </c>
      <c r="K79">
        <v>1</v>
      </c>
      <c r="L79">
        <v>0.7</v>
      </c>
      <c r="M79">
        <v>0.77</v>
      </c>
      <c r="N79">
        <v>1.02</v>
      </c>
      <c r="O79">
        <v>0.78</v>
      </c>
    </row>
    <row r="80" spans="1:16" x14ac:dyDescent="0.2">
      <c r="A80">
        <v>248.08</v>
      </c>
      <c r="B80">
        <v>1.02</v>
      </c>
      <c r="C80">
        <v>1.52</v>
      </c>
      <c r="D80">
        <v>0.73</v>
      </c>
      <c r="E80">
        <v>0.88</v>
      </c>
      <c r="F80">
        <v>0.94</v>
      </c>
      <c r="G80">
        <v>1.1399999999999999</v>
      </c>
      <c r="H80">
        <v>1</v>
      </c>
      <c r="I80">
        <v>0.78</v>
      </c>
      <c r="J80">
        <v>0.79</v>
      </c>
      <c r="K80">
        <v>1.01</v>
      </c>
      <c r="L80">
        <v>0.69</v>
      </c>
      <c r="M80">
        <v>0.77</v>
      </c>
      <c r="N80">
        <v>1</v>
      </c>
      <c r="O80">
        <v>0.77</v>
      </c>
    </row>
    <row r="81" spans="1:15" x14ac:dyDescent="0.2">
      <c r="A81">
        <v>252.85</v>
      </c>
      <c r="B81">
        <v>1.01</v>
      </c>
      <c r="C81">
        <v>1.52</v>
      </c>
      <c r="D81">
        <v>0.73</v>
      </c>
      <c r="E81">
        <v>0.87</v>
      </c>
      <c r="F81">
        <v>0.93</v>
      </c>
      <c r="G81">
        <v>1.2</v>
      </c>
      <c r="H81">
        <v>0.99</v>
      </c>
      <c r="I81">
        <v>0.77</v>
      </c>
      <c r="J81">
        <v>0.79</v>
      </c>
      <c r="K81">
        <v>1.01</v>
      </c>
      <c r="L81">
        <v>0.69</v>
      </c>
      <c r="M81">
        <v>0.76</v>
      </c>
      <c r="N81">
        <v>0.99</v>
      </c>
      <c r="O81">
        <v>0.77</v>
      </c>
    </row>
    <row r="82" spans="1:15" x14ac:dyDescent="0.2">
      <c r="A82">
        <v>257.60000000000002</v>
      </c>
      <c r="B82">
        <v>1.01</v>
      </c>
      <c r="C82">
        <v>1.51</v>
      </c>
      <c r="D82">
        <v>0.71</v>
      </c>
      <c r="E82">
        <v>0.86</v>
      </c>
      <c r="F82">
        <v>0.92</v>
      </c>
      <c r="G82">
        <v>1.22</v>
      </c>
      <c r="H82">
        <v>0.98</v>
      </c>
      <c r="I82">
        <v>0.76</v>
      </c>
      <c r="J82">
        <v>0.78</v>
      </c>
      <c r="K82">
        <v>1</v>
      </c>
      <c r="L82">
        <v>0.68</v>
      </c>
      <c r="M82">
        <v>0.75</v>
      </c>
      <c r="N82">
        <v>0.98</v>
      </c>
      <c r="O82">
        <v>0.76</v>
      </c>
    </row>
    <row r="83" spans="1:15" x14ac:dyDescent="0.2">
      <c r="A83">
        <v>262.37</v>
      </c>
      <c r="B83">
        <v>1.01</v>
      </c>
      <c r="C83">
        <v>1.53</v>
      </c>
      <c r="D83">
        <v>0.73</v>
      </c>
      <c r="E83">
        <v>0.87</v>
      </c>
      <c r="F83">
        <v>0.93</v>
      </c>
      <c r="G83">
        <v>1.19</v>
      </c>
      <c r="H83">
        <v>1</v>
      </c>
      <c r="I83">
        <v>0.77</v>
      </c>
      <c r="J83">
        <v>0.79</v>
      </c>
      <c r="K83">
        <v>1.01</v>
      </c>
      <c r="L83">
        <v>0.69</v>
      </c>
      <c r="M83">
        <v>0.76</v>
      </c>
      <c r="N83">
        <v>1</v>
      </c>
      <c r="O83">
        <v>0.77</v>
      </c>
    </row>
    <row r="84" spans="1:15" x14ac:dyDescent="0.2">
      <c r="A84">
        <v>267.14999999999998</v>
      </c>
      <c r="B84">
        <v>1.01</v>
      </c>
      <c r="C84">
        <v>1.56</v>
      </c>
      <c r="D84">
        <v>0.74</v>
      </c>
      <c r="E84">
        <v>0.88</v>
      </c>
      <c r="F84">
        <v>0.94</v>
      </c>
      <c r="G84">
        <v>1.1299999999999999</v>
      </c>
      <c r="H84">
        <v>1</v>
      </c>
      <c r="I84">
        <v>0.78</v>
      </c>
      <c r="J84">
        <v>0.8</v>
      </c>
      <c r="K84">
        <v>1.03</v>
      </c>
      <c r="L84">
        <v>0.7</v>
      </c>
      <c r="M84">
        <v>0.77</v>
      </c>
      <c r="N84">
        <v>1</v>
      </c>
      <c r="O84">
        <v>0.77</v>
      </c>
    </row>
    <row r="85" spans="1:15" x14ac:dyDescent="0.2">
      <c r="A85">
        <v>271.89999999999998</v>
      </c>
      <c r="B85">
        <v>1.01</v>
      </c>
      <c r="C85">
        <v>1.57</v>
      </c>
      <c r="D85">
        <v>0.75</v>
      </c>
      <c r="E85">
        <v>0.9</v>
      </c>
      <c r="F85">
        <v>0.96</v>
      </c>
      <c r="G85">
        <v>1.0900000000000001</v>
      </c>
      <c r="H85">
        <v>1.02</v>
      </c>
      <c r="I85">
        <v>0.79</v>
      </c>
      <c r="J85">
        <v>0.81</v>
      </c>
      <c r="K85">
        <v>1.04</v>
      </c>
      <c r="L85">
        <v>0.71</v>
      </c>
      <c r="M85">
        <v>0.79</v>
      </c>
      <c r="N85">
        <v>1.02</v>
      </c>
      <c r="O85">
        <v>0.79</v>
      </c>
    </row>
    <row r="86" spans="1:15" x14ac:dyDescent="0.2">
      <c r="A86">
        <v>276.7</v>
      </c>
      <c r="B86">
        <v>1.02</v>
      </c>
      <c r="C86">
        <v>1.59</v>
      </c>
      <c r="D86">
        <v>0.76</v>
      </c>
      <c r="E86">
        <v>0.91</v>
      </c>
      <c r="F86">
        <v>0.97</v>
      </c>
      <c r="G86">
        <v>1.07</v>
      </c>
      <c r="H86">
        <v>1.05</v>
      </c>
      <c r="I86">
        <v>0.8</v>
      </c>
      <c r="J86">
        <v>0.83</v>
      </c>
      <c r="K86">
        <v>1.06</v>
      </c>
      <c r="L86">
        <v>0.72</v>
      </c>
      <c r="M86">
        <v>0.8</v>
      </c>
      <c r="N86">
        <v>1.04</v>
      </c>
      <c r="O86">
        <v>0.81</v>
      </c>
    </row>
    <row r="87" spans="1:15" x14ac:dyDescent="0.2">
      <c r="A87">
        <v>281.47000000000003</v>
      </c>
      <c r="B87">
        <v>1.01</v>
      </c>
      <c r="C87">
        <v>1.59</v>
      </c>
      <c r="D87">
        <v>0.75</v>
      </c>
      <c r="E87">
        <v>0.89</v>
      </c>
      <c r="F87">
        <v>0.95</v>
      </c>
      <c r="G87">
        <v>1.03</v>
      </c>
      <c r="H87">
        <v>1.03</v>
      </c>
      <c r="I87">
        <v>0.79</v>
      </c>
      <c r="J87">
        <v>0.81</v>
      </c>
      <c r="K87">
        <v>1.04</v>
      </c>
      <c r="L87">
        <v>0.71</v>
      </c>
      <c r="M87">
        <v>0.79</v>
      </c>
      <c r="N87">
        <v>1.01</v>
      </c>
      <c r="O87">
        <v>0.79</v>
      </c>
    </row>
    <row r="88" spans="1:15" x14ac:dyDescent="0.2">
      <c r="A88">
        <v>286.24</v>
      </c>
      <c r="B88">
        <v>1.01</v>
      </c>
      <c r="C88">
        <v>1.58</v>
      </c>
      <c r="D88">
        <v>0.74</v>
      </c>
      <c r="E88">
        <v>0.88</v>
      </c>
      <c r="F88">
        <v>0.95</v>
      </c>
      <c r="G88">
        <v>0.99</v>
      </c>
      <c r="H88">
        <v>1.02</v>
      </c>
      <c r="I88">
        <v>0.78</v>
      </c>
      <c r="J88">
        <v>0.8</v>
      </c>
      <c r="K88">
        <v>1.03</v>
      </c>
      <c r="L88">
        <v>0.71</v>
      </c>
      <c r="M88">
        <v>0.78</v>
      </c>
      <c r="N88">
        <v>1.01</v>
      </c>
      <c r="O88">
        <v>0.78</v>
      </c>
    </row>
    <row r="89" spans="1:15" x14ac:dyDescent="0.2">
      <c r="A89">
        <v>290.99</v>
      </c>
      <c r="B89">
        <v>1</v>
      </c>
      <c r="C89">
        <v>1.56</v>
      </c>
      <c r="D89">
        <v>0.73</v>
      </c>
      <c r="E89">
        <v>0.88</v>
      </c>
      <c r="F89">
        <v>0.94</v>
      </c>
      <c r="G89">
        <v>0.97</v>
      </c>
      <c r="H89">
        <v>1.01</v>
      </c>
      <c r="I89">
        <v>0.77</v>
      </c>
      <c r="J89">
        <v>0.8</v>
      </c>
      <c r="K89">
        <v>1.02</v>
      </c>
      <c r="L89">
        <v>0.7</v>
      </c>
      <c r="M89">
        <v>0.77</v>
      </c>
      <c r="N89">
        <v>0.99</v>
      </c>
      <c r="O89">
        <v>0.77</v>
      </c>
    </row>
    <row r="90" spans="1:15" x14ac:dyDescent="0.2">
      <c r="A90">
        <v>295.74</v>
      </c>
      <c r="B90">
        <v>1</v>
      </c>
      <c r="C90">
        <v>1.55</v>
      </c>
      <c r="D90">
        <v>0.72</v>
      </c>
      <c r="E90">
        <v>0.87</v>
      </c>
      <c r="F90">
        <v>0.93</v>
      </c>
      <c r="G90">
        <v>0.95</v>
      </c>
      <c r="H90">
        <v>1</v>
      </c>
      <c r="I90">
        <v>0.76</v>
      </c>
      <c r="J90">
        <v>0.79</v>
      </c>
      <c r="K90">
        <v>1.01</v>
      </c>
      <c r="L90">
        <v>0.69</v>
      </c>
      <c r="M90">
        <v>0.77</v>
      </c>
      <c r="N90">
        <v>0.98</v>
      </c>
      <c r="O90">
        <v>0.76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M24"/>
  <sheetViews>
    <sheetView tabSelected="1" zoomScaleNormal="100" workbookViewId="0">
      <selection activeCell="L13" sqref="L13"/>
    </sheetView>
  </sheetViews>
  <sheetFormatPr baseColWidth="10" defaultColWidth="11.5" defaultRowHeight="15" x14ac:dyDescent="0.2"/>
  <sheetData>
    <row r="2" spans="1:13" x14ac:dyDescent="0.2">
      <c r="A2">
        <v>1.0004166666666701</v>
      </c>
      <c r="B2">
        <v>0.13916666666666699</v>
      </c>
      <c r="C2">
        <v>0.295833333333333</v>
      </c>
      <c r="D2">
        <v>0.27333333333333298</v>
      </c>
      <c r="E2">
        <v>0.204166666666667</v>
      </c>
      <c r="F2">
        <v>0.56125000000000003</v>
      </c>
      <c r="G2">
        <v>0.31833333333333302</v>
      </c>
      <c r="H2">
        <v>0.11874999999999999</v>
      </c>
      <c r="I2">
        <v>0.15916666666666701</v>
      </c>
      <c r="J2">
        <v>0.10958333333333301</v>
      </c>
      <c r="K2">
        <v>0.13541666666666699</v>
      </c>
      <c r="L2">
        <v>0.23041666666666699</v>
      </c>
      <c r="M2">
        <v>0.18875</v>
      </c>
    </row>
    <row r="3" spans="1:13" x14ac:dyDescent="0.2">
      <c r="A3">
        <v>0.11559999999999999</v>
      </c>
      <c r="B3">
        <v>0.502</v>
      </c>
      <c r="C3">
        <v>0.13519999999999999</v>
      </c>
      <c r="D3">
        <v>0.76719999999999999</v>
      </c>
      <c r="E3">
        <v>0.13919999999999999</v>
      </c>
      <c r="F3">
        <v>0.13039999999999999</v>
      </c>
      <c r="G3">
        <v>0.3508</v>
      </c>
      <c r="H3">
        <v>0.17399999999999999</v>
      </c>
      <c r="I3">
        <v>0.17399999999999999</v>
      </c>
      <c r="J3">
        <v>9.6000000000000002E-2</v>
      </c>
      <c r="K3">
        <v>0.24560000000000001</v>
      </c>
    </row>
    <row r="4" spans="1:13" x14ac:dyDescent="0.2">
      <c r="A4">
        <v>0.42625000000000002</v>
      </c>
      <c r="B4">
        <v>0.40958333333333302</v>
      </c>
      <c r="C4">
        <v>1.21166666666667</v>
      </c>
      <c r="D4">
        <v>0.61</v>
      </c>
      <c r="E4">
        <v>0.25333333333333302</v>
      </c>
      <c r="F4">
        <v>1.04666666666667</v>
      </c>
      <c r="G4">
        <v>0.20041666666666699</v>
      </c>
      <c r="H4">
        <v>0.77625</v>
      </c>
    </row>
    <row r="5" spans="1:13" x14ac:dyDescent="0.2">
      <c r="A5">
        <v>0.788333333333333</v>
      </c>
      <c r="B5">
        <v>0.65466666666666695</v>
      </c>
      <c r="C5">
        <v>0.87633333333333296</v>
      </c>
      <c r="D5">
        <v>0.80566666666666698</v>
      </c>
      <c r="E5">
        <v>0.98866666666666703</v>
      </c>
      <c r="F5">
        <v>0.61633333333333296</v>
      </c>
      <c r="G5">
        <v>0.33</v>
      </c>
      <c r="H5">
        <v>0.39600000000000002</v>
      </c>
      <c r="I5">
        <v>0.747</v>
      </c>
      <c r="J5">
        <v>1.022</v>
      </c>
      <c r="K5">
        <v>0.95499999999999996</v>
      </c>
      <c r="L5">
        <v>0.67533333333333401</v>
      </c>
      <c r="M5">
        <v>0.192333333333333</v>
      </c>
    </row>
    <row r="6" spans="1:13" x14ac:dyDescent="0.2">
      <c r="A6">
        <v>8.5000000000000006E-2</v>
      </c>
      <c r="B6">
        <v>0.218076923076923</v>
      </c>
      <c r="C6">
        <v>8.92307692307691E-2</v>
      </c>
      <c r="D6">
        <v>0.14192307692307701</v>
      </c>
      <c r="E6">
        <v>0.100384615384615</v>
      </c>
      <c r="F6">
        <v>9.9615384615384606E-2</v>
      </c>
      <c r="G6">
        <v>0.114230769230769</v>
      </c>
      <c r="H6">
        <v>8.8846153846153797E-2</v>
      </c>
      <c r="I6">
        <v>0.117307692307692</v>
      </c>
      <c r="J6">
        <v>0.103846153846154</v>
      </c>
    </row>
    <row r="7" spans="1:13" x14ac:dyDescent="0.2">
      <c r="A7">
        <v>0.53925925925925899</v>
      </c>
      <c r="B7">
        <v>0.115925925925926</v>
      </c>
      <c r="C7">
        <v>1.6548148148148101</v>
      </c>
      <c r="D7">
        <v>0.30777777777777798</v>
      </c>
      <c r="E7">
        <v>0.76629629629629603</v>
      </c>
      <c r="F7">
        <v>0.20851851851851899</v>
      </c>
      <c r="G7">
        <v>0.83370370370370395</v>
      </c>
      <c r="H7">
        <v>2.1211111111111101</v>
      </c>
      <c r="I7">
        <v>0.90703703703703698</v>
      </c>
      <c r="J7">
        <v>0.91444444444444395</v>
      </c>
    </row>
    <row r="9" spans="1:13" x14ac:dyDescent="0.2">
      <c r="A9" s="2"/>
      <c r="B9" s="2" t="s">
        <v>106</v>
      </c>
      <c r="C9" s="2" t="s">
        <v>107</v>
      </c>
      <c r="D9" s="2" t="s">
        <v>108</v>
      </c>
      <c r="E9" s="2" t="s">
        <v>109</v>
      </c>
      <c r="F9" s="2" t="s">
        <v>111</v>
      </c>
    </row>
    <row r="10" spans="1:13" x14ac:dyDescent="0.2">
      <c r="A10" s="2" t="s">
        <v>110</v>
      </c>
      <c r="B10" s="2">
        <f>AVERAGE(A2:M7)</f>
        <v>0.46267333990795528</v>
      </c>
      <c r="C10" s="2">
        <f>STDEV(A2:M7)</f>
        <v>0.41279883495838254</v>
      </c>
      <c r="D10" s="2">
        <f>COUNTA(A2:M7)</f>
        <v>65</v>
      </c>
      <c r="E10" s="2">
        <f>C10/SQRT(D10)</f>
        <v>5.1201393932797448E-2</v>
      </c>
      <c r="F10" s="2">
        <f>_xlfn.T.TEST(A2:M7,A19:M24,2,2)</f>
        <v>2.8271083600295708E-2</v>
      </c>
    </row>
    <row r="11" spans="1:13" x14ac:dyDescent="0.2">
      <c r="A11" s="2" t="s">
        <v>112</v>
      </c>
      <c r="B11" s="2">
        <f>AVERAGE(A19:M24)</f>
        <v>0.33151098314022059</v>
      </c>
      <c r="C11" s="2">
        <f>STDEV(A19:M24)</f>
        <v>0.26731890170175338</v>
      </c>
      <c r="D11" s="2">
        <f>COUNTA(A19:M24)</f>
        <v>71</v>
      </c>
      <c r="E11" s="2">
        <f>C11/SQRT(D11)</f>
        <v>3.1724916942816657E-2</v>
      </c>
      <c r="F11" s="2"/>
    </row>
    <row r="19" spans="1:13" x14ac:dyDescent="0.2">
      <c r="A19">
        <v>0.57629629629629597</v>
      </c>
      <c r="B19">
        <v>0.88851851851851904</v>
      </c>
      <c r="C19">
        <v>0.34629629629629599</v>
      </c>
      <c r="D19">
        <v>0.58777777777777795</v>
      </c>
      <c r="E19">
        <v>0.50851851851851904</v>
      </c>
      <c r="F19">
        <v>0.21814814814814801</v>
      </c>
      <c r="G19">
        <v>0.21592592592592599</v>
      </c>
      <c r="H19">
        <v>0.69259259259259298</v>
      </c>
      <c r="I19">
        <v>0.68259259259259297</v>
      </c>
    </row>
    <row r="20" spans="1:13" x14ac:dyDescent="0.2">
      <c r="A20">
        <v>0.204166666666667</v>
      </c>
      <c r="B20">
        <v>1.23125</v>
      </c>
      <c r="C20">
        <v>0.389583333333333</v>
      </c>
      <c r="D20">
        <v>0.45874999999999999</v>
      </c>
      <c r="E20">
        <v>0.31833333333333302</v>
      </c>
      <c r="F20">
        <v>1.5166666666666699</v>
      </c>
      <c r="G20">
        <v>0.68125000000000002</v>
      </c>
      <c r="H20">
        <v>0.555416666666667</v>
      </c>
      <c r="I20">
        <v>0.84083333333333299</v>
      </c>
      <c r="J20">
        <v>0.23125000000000001</v>
      </c>
      <c r="K20">
        <v>0.31333333333333302</v>
      </c>
      <c r="L20">
        <v>0.51333333333333298</v>
      </c>
      <c r="M20">
        <v>5.9166666666666597E-2</v>
      </c>
    </row>
    <row r="21" spans="1:13" x14ac:dyDescent="0.2">
      <c r="A21">
        <v>0.151428571428571</v>
      </c>
      <c r="B21">
        <v>0.127428571428571</v>
      </c>
      <c r="C21">
        <v>0.11657142857142901</v>
      </c>
      <c r="D21">
        <v>0.247142857142857</v>
      </c>
      <c r="E21">
        <v>0.19371428571428601</v>
      </c>
      <c r="F21">
        <v>0.130285714285714</v>
      </c>
      <c r="G21">
        <v>0.124285714285714</v>
      </c>
      <c r="H21">
        <v>0.109428571428571</v>
      </c>
      <c r="I21">
        <v>0.151142857142857</v>
      </c>
      <c r="J21">
        <v>0.108571428571429</v>
      </c>
      <c r="K21">
        <v>0.108571428571429</v>
      </c>
      <c r="L21">
        <v>8.8571428571428606E-2</v>
      </c>
      <c r="M21">
        <v>0.25714285714285701</v>
      </c>
    </row>
    <row r="22" spans="1:13" x14ac:dyDescent="0.2">
      <c r="A22">
        <v>0.13500000000000001</v>
      </c>
      <c r="B22">
        <v>0.309642857142857</v>
      </c>
      <c r="C22">
        <v>0.20071428571428601</v>
      </c>
      <c r="D22">
        <v>0.16928571428571401</v>
      </c>
      <c r="E22">
        <v>0.73785714285714299</v>
      </c>
      <c r="F22">
        <v>0.16392857142857101</v>
      </c>
      <c r="G22">
        <v>0.17464285714285699</v>
      </c>
      <c r="H22">
        <v>0.27535714285714302</v>
      </c>
      <c r="I22">
        <v>0.13678571428571401</v>
      </c>
      <c r="J22">
        <v>0.310357142857143</v>
      </c>
      <c r="K22">
        <v>0.14678571428571399</v>
      </c>
      <c r="L22">
        <v>0.14928571428571399</v>
      </c>
      <c r="M22">
        <v>0.246785714285714</v>
      </c>
    </row>
    <row r="23" spans="1:13" x14ac:dyDescent="0.2">
      <c r="A23">
        <v>0.1196</v>
      </c>
      <c r="B23">
        <v>0.4924</v>
      </c>
      <c r="C23">
        <v>0.1244</v>
      </c>
      <c r="D23">
        <v>0.53159999999999996</v>
      </c>
      <c r="E23">
        <v>0.23680000000000001</v>
      </c>
      <c r="F23">
        <v>0.25559999999999999</v>
      </c>
      <c r="G23">
        <v>0.36599999999999999</v>
      </c>
      <c r="H23">
        <v>0.23080000000000001</v>
      </c>
      <c r="I23">
        <v>0.17760000000000001</v>
      </c>
      <c r="J23">
        <v>0.38279999999999997</v>
      </c>
    </row>
    <row r="24" spans="1:13" x14ac:dyDescent="0.2">
      <c r="A24">
        <v>0.45896551724137902</v>
      </c>
      <c r="B24">
        <v>0.36965517241379298</v>
      </c>
      <c r="C24">
        <v>0.15758620689655201</v>
      </c>
      <c r="D24">
        <v>0.15344827586206899</v>
      </c>
      <c r="E24">
        <v>0.478275862068965</v>
      </c>
      <c r="F24">
        <v>0.18</v>
      </c>
      <c r="G24">
        <v>0.31275862068965499</v>
      </c>
      <c r="H24">
        <v>0.119655172413793</v>
      </c>
      <c r="I24">
        <v>9.6206896551724097E-2</v>
      </c>
      <c r="J24">
        <v>0.10275862068965499</v>
      </c>
      <c r="K24">
        <v>0.36862068965517297</v>
      </c>
      <c r="L24">
        <v>0.55689655172413799</v>
      </c>
      <c r="M24">
        <v>0.16413793103448299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sept23 a6</vt:lpstr>
      <vt:lpstr>sept23 a5</vt:lpstr>
      <vt:lpstr>sept23 a4</vt:lpstr>
      <vt:lpstr>sept23 a3</vt:lpstr>
      <vt:lpstr>sept23 a2</vt:lpstr>
      <vt:lpstr>sept23 a1</vt:lpstr>
      <vt:lpstr>Sheet7</vt:lpstr>
    </vt:vector>
  </TitlesOfParts>
  <Company>Saint Louis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xulab</dc:creator>
  <dc:description/>
  <cp:lastModifiedBy>Fenglian Xu</cp:lastModifiedBy>
  <cp:revision>8</cp:revision>
  <dcterms:created xsi:type="dcterms:W3CDTF">2023-09-13T19:28:25Z</dcterms:created>
  <dcterms:modified xsi:type="dcterms:W3CDTF">2024-07-04T13:15:23Z</dcterms:modified>
  <dc:language>en-US</dc:language>
</cp:coreProperties>
</file>